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24226"/>
  <mc:AlternateContent xmlns:mc="http://schemas.openxmlformats.org/markup-compatibility/2006">
    <mc:Choice Requires="x15">
      <x15ac:absPath xmlns:x15ac="http://schemas.microsoft.com/office/spreadsheetml/2010/11/ac" url="P:\Documents\"/>
    </mc:Choice>
  </mc:AlternateContent>
  <xr:revisionPtr revIDLastSave="0" documentId="8_{4ECBCCB4-7D30-4B91-B166-8A68E3038FFE}" xr6:coauthVersionLast="47" xr6:coauthVersionMax="47" xr10:uidLastSave="{00000000-0000-0000-0000-000000000000}"/>
  <bookViews>
    <workbookView xWindow="2340" yWindow="2340" windowWidth="21600" windowHeight="12735" tabRatio="709" xr2:uid="{00000000-000D-0000-FFFF-FFFF00000000}"/>
  </bookViews>
  <sheets>
    <sheet name="Title" sheetId="1" r:id="rId1"/>
    <sheet name="Explanatory notes" sheetId="2" r:id="rId2"/>
    <sheet name="Table 1" sheetId="3" r:id="rId3"/>
    <sheet name="Table 2 " sheetId="4" r:id="rId4"/>
    <sheet name="Table 3" sheetId="5" r:id="rId5"/>
    <sheet name="Table 4" sheetId="6" r:id="rId6"/>
    <sheet name="Table 5" sheetId="7" r:id="rId7"/>
    <sheet name="Table 6" sheetId="8" r:id="rId8"/>
    <sheet name="Table 7" sheetId="9" r:id="rId9"/>
    <sheet name="Table 8" sheetId="10" r:id="rId10"/>
    <sheet name="Table 9 " sheetId="11" r:id="rId11"/>
    <sheet name="Table 10"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8">'Table 7'!$N$31</definedName>
    <definedName name="_ftn2" localSheetId="8">'Table 7'!$N$32</definedName>
    <definedName name="_ftn3" localSheetId="8">'Table 7'!$N$33</definedName>
    <definedName name="_ftnref1" localSheetId="8">'Table 7'!$N$19</definedName>
    <definedName name="_ftnref2" localSheetId="8">'Table 7'!#REF!</definedName>
    <definedName name="_ftnref3" localSheetId="8">'Table 7'!$N$28</definedName>
    <definedName name="_Ref7704695" localSheetId="8">'Table 7'!$N$19</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F_GRID_3">[1]ORI!#REF!</definedName>
    <definedName name="Eigenaar">[3]Lijsten!$G$2:$G$11</definedName>
    <definedName name="eur">#REF!</definedName>
    <definedName name="factor">#REF!</definedName>
    <definedName name="fik">[7]cockpit!$B$9</definedName>
    <definedName name="Financiering">[3]Lijsten!$P$2:$P$9</definedName>
    <definedName name="Jaar">[3]Lijsten!$A$2:$A$19</definedName>
    <definedName name="Kwartaal">[3]Lijsten!$B$2:$B$5</definedName>
    <definedName name="METHODE">#REF!</definedName>
    <definedName name="Naam">[8]Lijsten!$B$3:$B$10</definedName>
    <definedName name="NAAM_NE">'[9]Toegestane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'[9]Toegestane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 name="Z_90C902AA_5FB1_41D3_8769_A1594D9D57E3_.wvu.Rows" localSheetId="7" hidden="1">'Table 6'!$53:$53</definedName>
  </definedNames>
  <calcPr calcId="191029" concurrentManualCount="4"/>
  <customWorkbookViews>
    <customWorkbookView name="Klok, Nynke - Persoonlijke weergave" guid="{90C902AA-5FB1-41D3-8769-A1594D9D57E3}" mergeInterval="0" personalView="1" maximized="1" windowWidth="1276" windowHeight="491" tabRatio="709"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0" l="1"/>
  <c r="G10" i="10" l="1"/>
  <c r="C26" i="10"/>
  <c r="F29" i="10" s="1"/>
  <c r="F30" i="8"/>
  <c r="J55" i="11" l="1"/>
  <c r="G21" i="10" l="1"/>
  <c r="H21" i="10" s="1"/>
  <c r="G20" i="10"/>
  <c r="H20" i="10" s="1"/>
  <c r="G19" i="10"/>
  <c r="H19" i="10" s="1"/>
  <c r="G18" i="10"/>
  <c r="H18" i="10" s="1"/>
  <c r="G13" i="10"/>
  <c r="H13" i="10" s="1"/>
  <c r="F35" i="8" l="1"/>
  <c r="J81" i="7" l="1"/>
  <c r="H81" i="7"/>
  <c r="H10" i="10" l="1"/>
  <c r="G11" i="10"/>
  <c r="H11" i="10" s="1"/>
  <c r="G12" i="10"/>
  <c r="H12" i="10" s="1"/>
  <c r="K55" i="11" l="1"/>
  <c r="L55" i="11"/>
  <c r="M55" i="11"/>
  <c r="I55" i="11"/>
  <c r="I54" i="11"/>
  <c r="J54" i="11" s="1"/>
  <c r="K54" i="11" l="1"/>
  <c r="L54" i="11" s="1"/>
  <c r="M54" i="11" s="1"/>
  <c r="M56" i="11" s="1"/>
  <c r="M75" i="11" s="1"/>
  <c r="J56" i="11"/>
  <c r="I61" i="11"/>
  <c r="L56" i="11"/>
  <c r="J61" i="11"/>
  <c r="K56" i="11"/>
  <c r="I56" i="11"/>
  <c r="L61" i="11"/>
  <c r="M61" i="11" l="1"/>
  <c r="K61" i="11"/>
  <c r="K75" i="11"/>
  <c r="J75" i="11"/>
  <c r="I75" i="11"/>
  <c r="L75" i="11"/>
  <c r="F47" i="11"/>
  <c r="M76" i="11" s="1"/>
  <c r="M78" i="11" s="1"/>
  <c r="M79" i="11" s="1"/>
  <c r="K76" i="11" l="1"/>
  <c r="K78" i="11" s="1"/>
  <c r="K79" i="11" s="1"/>
  <c r="J76" i="11"/>
  <c r="J78" i="11" s="1"/>
  <c r="J79" i="11" s="1"/>
  <c r="L76" i="11"/>
  <c r="L78" i="11" s="1"/>
  <c r="L79" i="11" s="1"/>
  <c r="I76" i="11"/>
  <c r="I78" i="11" s="1"/>
  <c r="I79" i="11" s="1"/>
  <c r="K62" i="11"/>
  <c r="K64" i="11" s="1"/>
  <c r="I62" i="11"/>
  <c r="J62" i="11"/>
  <c r="J64" i="11" s="1"/>
  <c r="L62" i="11"/>
  <c r="L64" i="11" s="1"/>
  <c r="M62" i="11"/>
  <c r="M64" i="11" s="1"/>
  <c r="I64" i="11" l="1"/>
  <c r="I65" i="11" s="1"/>
  <c r="L65" i="11"/>
  <c r="J65" i="11"/>
  <c r="M65" i="11"/>
  <c r="K65" i="11"/>
  <c r="I81" i="11" l="1"/>
  <c r="I83" i="11" s="1"/>
  <c r="I68" i="11"/>
  <c r="I70" i="11" s="1"/>
  <c r="I82" i="11"/>
  <c r="I84" i="11" s="1"/>
  <c r="I67" i="11"/>
  <c r="I69" i="11" s="1"/>
  <c r="J67" i="11"/>
  <c r="J69" i="11" s="1"/>
  <c r="J82" i="11"/>
  <c r="J84" i="11" s="1"/>
  <c r="J81" i="11"/>
  <c r="J83" i="11" s="1"/>
  <c r="M67" i="11"/>
  <c r="M69" i="11" s="1"/>
  <c r="M82" i="11"/>
  <c r="M84" i="11" s="1"/>
  <c r="M81" i="11"/>
  <c r="M83" i="11" s="1"/>
  <c r="K67" i="11"/>
  <c r="K69" i="11" s="1"/>
  <c r="K81" i="11"/>
  <c r="K83" i="11" s="1"/>
  <c r="K82" i="11"/>
  <c r="K84" i="11" s="1"/>
  <c r="L67" i="11"/>
  <c r="L69" i="11" s="1"/>
  <c r="L82" i="11"/>
  <c r="L84" i="11" s="1"/>
  <c r="L81" i="11"/>
  <c r="L83" i="11" s="1"/>
  <c r="J68" i="11"/>
  <c r="J70" i="11" s="1"/>
  <c r="M68" i="11"/>
  <c r="M70" i="11" s="1"/>
  <c r="K68" i="11"/>
  <c r="K70" i="11" s="1"/>
  <c r="L68" i="11"/>
  <c r="L70" i="11" s="1"/>
  <c r="H28" i="10" l="1"/>
  <c r="E39" i="4" l="1"/>
  <c r="E41" i="4" s="1"/>
  <c r="G29" i="10"/>
  <c r="B18" i="2" l="1"/>
  <c r="F27" i="8" l="1"/>
  <c r="H29" i="10" l="1"/>
  <c r="B14" i="2" l="1"/>
  <c r="B15" i="2" l="1"/>
  <c r="B16" i="2" s="1"/>
  <c r="F17" i="8" l="1"/>
  <c r="F14" i="5" l="1"/>
  <c r="F15" i="5" l="1"/>
  <c r="F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 authorId="0" shapeId="0" xr:uid="{5F2175F8-B518-4A6E-BEB2-D816D9B8CD24}">
      <text>
        <r>
          <rPr>
            <b/>
            <sz val="8"/>
            <color indexed="81"/>
            <rFont val="Tahoma"/>
            <family val="2"/>
          </rPr>
          <t>Auteur:</t>
        </r>
        <r>
          <rPr>
            <sz val="8"/>
            <color indexed="81"/>
            <rFont val="Tahoma"/>
            <family val="2"/>
          </rPr>
          <t xml:space="preserve">
Hier een korte omschrijving tegevoegd, misschien ook goed om dat bij de andere tabbladen te doen.</t>
        </r>
      </text>
    </comment>
  </commentList>
</comments>
</file>

<file path=xl/sharedStrings.xml><?xml version="1.0" encoding="utf-8"?>
<sst xmlns="http://schemas.openxmlformats.org/spreadsheetml/2006/main" count="1100" uniqueCount="518">
  <si>
    <t>Disclaimer</t>
  </si>
  <si>
    <t>%</t>
  </si>
  <si>
    <t>April</t>
  </si>
  <si>
    <t>September</t>
  </si>
  <si>
    <t>November</t>
  </si>
  <si>
    <t>December</t>
  </si>
  <si>
    <t>Storage</t>
  </si>
  <si>
    <t>Within-day</t>
  </si>
  <si>
    <t>X-factor</t>
  </si>
  <si>
    <t>Art. 30 (1)(a)</t>
  </si>
  <si>
    <t>Art. 30 (1)(b)(i)</t>
  </si>
  <si>
    <t>Art. 30 (1)(b)(ii)</t>
  </si>
  <si>
    <t>Art. 30 (1)(b)(iii)</t>
  </si>
  <si>
    <t>Art. 30 (1)(b)(iv,v)</t>
  </si>
  <si>
    <t>Art. 30 (1)(b)(vi)</t>
  </si>
  <si>
    <t>Art. 30 (1)(b)(vii)</t>
  </si>
  <si>
    <t>Art. 30 (1)(c)</t>
  </si>
  <si>
    <t>Art. 30 (2)(b)</t>
  </si>
  <si>
    <t>Art. 30 (3)</t>
  </si>
  <si>
    <t>32 M&amp;R stations</t>
  </si>
  <si>
    <t xml:space="preserve">WACC parameters </t>
  </si>
  <si>
    <t xml:space="preserve">Asset Bèta </t>
  </si>
  <si>
    <t xml:space="preserve">Equity Bèta </t>
  </si>
  <si>
    <t>Frontier shift 2017-2021</t>
  </si>
  <si>
    <t>t-2</t>
  </si>
  <si>
    <t>kWh/h/y</t>
  </si>
  <si>
    <t>Bron</t>
  </si>
  <si>
    <t>GTS</t>
  </si>
  <si>
    <t>Art. 29 (a) (i)</t>
  </si>
  <si>
    <t>Art. 29 (a) (ii) (iii) (iv)</t>
  </si>
  <si>
    <t>Art. 29 (b) (i)</t>
  </si>
  <si>
    <t>Art. 29 (b) (ii)</t>
  </si>
  <si>
    <t>mln. kWh/h/y</t>
  </si>
  <si>
    <t>mrd. kWh</t>
  </si>
  <si>
    <t>CPI 2021</t>
  </si>
  <si>
    <t>kWh/h</t>
  </si>
  <si>
    <t>2018/2019</t>
  </si>
  <si>
    <t>#</t>
  </si>
  <si>
    <t>h</t>
  </si>
  <si>
    <t>factor</t>
  </si>
  <si>
    <t>Entry</t>
  </si>
  <si>
    <t xml:space="preserve">Exit </t>
  </si>
  <si>
    <t>Art. 30 (2)(a)(i)</t>
  </si>
  <si>
    <t>Art. 30 (2)(a)(ii)</t>
  </si>
  <si>
    <t>Tarievenbesluit GTS 2022</t>
  </si>
  <si>
    <t>2019/2020</t>
  </si>
  <si>
    <t>CPI 2020</t>
  </si>
  <si>
    <t>The Brattle Group - The WACC for the Dutch gas TSO</t>
  </si>
  <si>
    <t>NV 2022-2026</t>
  </si>
  <si>
    <t>EUR, pp 2023</t>
  </si>
  <si>
    <t>Frontier shift 2022-2026</t>
  </si>
  <si>
    <t>Theta</t>
  </si>
  <si>
    <t>3. Website ACM</t>
  </si>
  <si>
    <t>x-factor</t>
  </si>
  <si>
    <t>WUI</t>
  </si>
  <si>
    <t>CPI 2022</t>
  </si>
  <si>
    <t>2020/2021</t>
  </si>
  <si>
    <t>CPI 2023</t>
  </si>
  <si>
    <r>
      <t xml:space="preserve">Table 10
</t>
    </r>
    <r>
      <rPr>
        <sz val="14"/>
        <color theme="0"/>
        <rFont val="Arial"/>
        <family val="2"/>
      </rPr>
      <t>Article 30(3)</t>
    </r>
  </si>
  <si>
    <t>Description of data</t>
  </si>
  <si>
    <t>The table below shows the forecasted contracted capacity and the forecasted quantity of the gas flow on production points and exit points to end-users. The amounts have been aggregated.</t>
  </si>
  <si>
    <t>Market segment</t>
  </si>
  <si>
    <t>Unit</t>
  </si>
  <si>
    <t>Forecasted contracted capacity*</t>
  </si>
  <si>
    <t>Forecasted gas flow</t>
  </si>
  <si>
    <t>Source</t>
  </si>
  <si>
    <t>Industry</t>
  </si>
  <si>
    <t>Production</t>
  </si>
  <si>
    <t>Cover sheet</t>
  </si>
  <si>
    <t>About this file</t>
  </si>
  <si>
    <t>Case number</t>
  </si>
  <si>
    <t>File title</t>
  </si>
  <si>
    <t>Subtitle</t>
  </si>
  <si>
    <t>Belongs to decision(s):</t>
  </si>
  <si>
    <t>Belongs to ACM study/investigation/publication:</t>
  </si>
  <si>
    <t>Reference number of decision(s)</t>
  </si>
  <si>
    <t>Relationship to other calculation files</t>
  </si>
  <si>
    <t>Other remarks</t>
  </si>
  <si>
    <t>About the status of this file</t>
  </si>
  <si>
    <t>Final version? (y/n)</t>
  </si>
  <si>
    <t>Has been or will be published?</t>
  </si>
  <si>
    <t>Is this file legally part of the decision(s) listed above? (y/n)</t>
  </si>
  <si>
    <t>Contains business-confidential information? (y/n)</t>
  </si>
  <si>
    <t>Remarks about previous versions of this file</t>
  </si>
  <si>
    <t xml:space="preserve">This file is not considered to be part of any ACM decision. Therefore, this file cannot be appealed. </t>
  </si>
  <si>
    <t>Yes</t>
  </si>
  <si>
    <t>No</t>
  </si>
  <si>
    <t>Explanatory notes to this file</t>
  </si>
  <si>
    <t>Explanation about this information document</t>
  </si>
  <si>
    <t xml:space="preserve">This document has been published to meet the requirement of publishing information about the tariffs in accordance with Articles 29 and 30 of the network code on harmonised transmission tariff structures for gas (Commission Regulation 2017/460).
</t>
  </si>
  <si>
    <t>Legend</t>
  </si>
  <si>
    <t>NRUI = Non-regular expansion investments</t>
  </si>
  <si>
    <t>Cell colors (for numbers)</t>
  </si>
  <si>
    <t>Description</t>
  </si>
  <si>
    <t>Data and input (source required); in the case of a data request: fields to be filled out</t>
  </si>
  <si>
    <t>Value that is taken from another sheet or cell without calculation</t>
  </si>
  <si>
    <t>Calculated value</t>
  </si>
  <si>
    <t>Result/calculated value that is used in another sheet</t>
  </si>
  <si>
    <t>Empty cell (not zero) used in a formula range</t>
  </si>
  <si>
    <t>Value or calculation that needs special attention or explanation</t>
  </si>
  <si>
    <t>Reader's guide</t>
  </si>
  <si>
    <t xml:space="preserve">Information to be published prior to the annual year-capacity auction </t>
  </si>
  <si>
    <t>Table</t>
  </si>
  <si>
    <t>Remarks</t>
  </si>
  <si>
    <t>Table 1</t>
  </si>
  <si>
    <t>Table 2</t>
  </si>
  <si>
    <t>An assessment of the likelihood of the interruption, including: 1) the list with all types of standard capacity products for interruptible capacity that are offered including the respective likelihood of interruption and the level of the applied discount; 2) the explanation of the method that is used to calculate the likelihood of interruption for each product type as referred to under 1; 3) the historical or projected data, or both, that are used for the estimate of the likelihood of the interruption as referred to under 2.</t>
  </si>
  <si>
    <t>Information to be published prior to the tariff period</t>
  </si>
  <si>
    <t xml:space="preserve">Information about these parameters: types of assets and their aggregated value, cost of capital and its calculation methodology, capital expenditures, operational expenditures, incentive mechanisms and efficiency targets, and inflation indices. </t>
  </si>
  <si>
    <t>information related to the actually obtained revenue in the previous tariff period, the under-recovery or over-recovery of the permitted revenue, and the reconciliation period.</t>
  </si>
  <si>
    <t>Table 3</t>
  </si>
  <si>
    <t>Table 4</t>
  </si>
  <si>
    <t>Table 5</t>
  </si>
  <si>
    <t>Table 6</t>
  </si>
  <si>
    <t>Table 7 &amp; 8</t>
  </si>
  <si>
    <t>Table 9</t>
  </si>
  <si>
    <t>Table 10</t>
  </si>
  <si>
    <t>ACM sets the same tariffs for domestic points as for interconnection points. These tariffs can be found in table 1. ACM does not set commodity-based tariffs for GTS. In addition, no non-transmission have been set, and therefore, no non-transmission tariffs either. The wheeling tariffs can be found in table 1.</t>
  </si>
  <si>
    <r>
      <t xml:space="preserve">Table 1
</t>
    </r>
    <r>
      <rPr>
        <sz val="14"/>
        <color theme="0"/>
        <rFont val="Arial"/>
        <family val="2"/>
      </rPr>
      <t xml:space="preserve">Article 29 (a)
Article 30 (1)(c) </t>
    </r>
  </si>
  <si>
    <t>This sheet contains the reservation prices for interconnection points, as well as the prices for domestic points. The so-called 'postal stamp' method is used for setting the tariffs. This postal-stamp method results in a single reference price for all entry points and a single reference price for all exit points. The reference prices are multiplied by the multipliers for the different prodcuts, and the seasonal factors in order to get the reservation prices per capacity product. The reservation prices for interconnectors are also the prices for the domestic points. These are the tariffs that ACM sets in the Tariff decision. 
The tariffs are rounded up/down to the nearest hundred millionths, but only 3 decimal places are shown here (4 decimal places for WD products). The exact tariffs can be seen by clicking on the cells. In Annex 2 of the Tariff decision, 8 decimal places are shown.</t>
  </si>
  <si>
    <t>Multipliers</t>
  </si>
  <si>
    <t>Multiplier for quarterly capacity products</t>
  </si>
  <si>
    <t>Multiplier for monthly capacity products</t>
  </si>
  <si>
    <t>Multiplier for daily capacity products</t>
  </si>
  <si>
    <t>Multiplier for within-day-capacity products</t>
  </si>
  <si>
    <t>Reasoning for the Multipliers</t>
  </si>
  <si>
    <t>Article 13 of the NC-TAR stipulates that the multipliers of the quarterly and monthly capacity products should be set within a range of 1- 1,5. The multiplier for daily products should be set within a range of 1-3. Article 28 of the NC-TAR describes five aspects that should be taken into account. Some aspects argue in favor of higher multipliers, and others for lower multipliers. ACM has deduced from this that it should strike the right balance. ACM therefore formulated three basic principles:
   (i) the difference in levels of the various multipliers should reflect the fact that the choice for a daily, within-day, monthly or quarterly capacity product requires an assessment of the costs of a certain capacity product, on the one hand, and, on the other hand, the benefit thereof for the buyer, and also in comparison with the price of an annual capacity product; 
   (ii) a multiplier of 1 is not reasonable, since this leads to cross-subsidization, thereby losing cost reflectivity; 
   (iii) the shorter the period of the capacity product is, the higher the multiplier should be. 
On the basis of these basic principles, ACM determined the multipliers of the quarterly and monthly capacity products. On 10 December 2018, ACM and a large number of market participants, including representative organizations, reached agreement over several NC-TAR topics, among other subjects, including the multiplier for daily and within-day capacity products within the meaning of Article 13, paragraph 1, under b, NC-TAR.</t>
  </si>
  <si>
    <t>Seasonal factor for quarterly capacity products</t>
  </si>
  <si>
    <t>January - March</t>
  </si>
  <si>
    <t>April - June</t>
  </si>
  <si>
    <t>July - September</t>
  </si>
  <si>
    <t>October - December</t>
  </si>
  <si>
    <t>Seasonal factors</t>
  </si>
  <si>
    <t>January</t>
  </si>
  <si>
    <t>February</t>
  </si>
  <si>
    <t>March</t>
  </si>
  <si>
    <t>May</t>
  </si>
  <si>
    <t>June</t>
  </si>
  <si>
    <t>July</t>
  </si>
  <si>
    <t>August</t>
  </si>
  <si>
    <t>October</t>
  </si>
  <si>
    <t>Monthly capacity products</t>
  </si>
  <si>
    <t>Day and within-day capacity products</t>
  </si>
  <si>
    <t>Reasoning for seasonal factors</t>
  </si>
  <si>
    <t>ACM has decided to set seasonal factors in addition to the multiplier. The reason is that the transmission network is designed to meet peak gas demand in winter, when the network is used much more. Using seasonal factors thus helps towards cost reflectivity of the transmission tariffs. Morever, using seasonal factors may result in demand for capacity to shift (to a certain extent) from 'peak season' to the 'off-peak season' and may thus have an impact on the effcient utilization of the infrastructure. Article 15 of the NC-TAR stipulates the use of the calculation method of the seasonal factors. ACM calculates the seasonal factors for all points combined. This means that the seasonal factors are the same for all entry and exit points. ACM sets the seasonal factors in such a way that they lead to maximum seasonal dependence of the prices. This is done by squaring the values as referred to in Article 15, paragraph 3, under d, pursuant to Article 15, paragraph 3, under e. In that context, ACM determines the predicted flows as referred to in the third paragraph under a of Article 15 by averaging the allocation of the years 2008-2017 per month. The seasonal factors for quarterly capacity products are decuded from the monthly capacity products (which is mandatory): for this, ACM takes the arithmetic average of the seasonal factors for the months in question. The seasonal factors are rounded up/down to three decimal places. ACM applies the seasonal factors to all entry and exit points.</t>
  </si>
  <si>
    <t>You can find the calculation of the seasonal factors on ACM's website.</t>
  </si>
  <si>
    <t>Reservation prices for interruptible entry capacity (for interconnection points)</t>
  </si>
  <si>
    <t>Non-storage</t>
  </si>
  <si>
    <t>Prices to be paid for interruptible entry capacity (for domestic entry points)</t>
  </si>
  <si>
    <t>Year</t>
  </si>
  <si>
    <t>Quarter</t>
  </si>
  <si>
    <t>Month</t>
  </si>
  <si>
    <t>Day</t>
  </si>
  <si>
    <t>EUR/kWh/hr/yr</t>
  </si>
  <si>
    <t>EUR/kWh/hr/quarter</t>
  </si>
  <si>
    <t>EUR/kWh/hr/month</t>
  </si>
  <si>
    <t>EUR/kWh/hr/day</t>
  </si>
  <si>
    <t>EUR/kWh/hr</t>
  </si>
  <si>
    <t>Reservation prices for interruptible exit capacity (for interconnection points)</t>
  </si>
  <si>
    <t>Prices to be paid for interruptible exit capacity (for domestic entry points)</t>
  </si>
  <si>
    <t>Wheeling tariffs (I)</t>
  </si>
  <si>
    <t>Between non-storages for natural gas</t>
  </si>
  <si>
    <t>Between non-storage for natural gas (entry) and storage of natural gas (exit)</t>
  </si>
  <si>
    <t>Between storage for natural gas (entry) and non-storage of natural gas (exit)</t>
  </si>
  <si>
    <t>Between storages for natural gas</t>
  </si>
  <si>
    <t>Tariff code for natural gas, Article 3.2.3.5</t>
  </si>
  <si>
    <t>Tariff code for natural gas, Article 3.2.3.6</t>
  </si>
  <si>
    <t>Tariff code for natural gas, Article 3.2.3.7</t>
  </si>
  <si>
    <r>
      <t xml:space="preserve">Table 2
</t>
    </r>
    <r>
      <rPr>
        <sz val="14"/>
        <color theme="0"/>
        <rFont val="Arial"/>
        <family val="2"/>
      </rPr>
      <t>Article 29(b)</t>
    </r>
  </si>
  <si>
    <t>This sheet contains information about the standard capacity products for interruptible capacity on interconnection points, and an assessment of the likelihood of interruption. GTS only offers interruptible capacity on daily products. 
The tariffs are rounded up/down to the nearest hundred millionths, but only 3 decimal places are shown here. The exact tariffs can be seen by clicking on the cells.</t>
  </si>
  <si>
    <t>Interrruptible capacity</t>
  </si>
  <si>
    <t>Discount</t>
  </si>
  <si>
    <t>Discount on interruptible capacity</t>
  </si>
  <si>
    <t>Assessment of the likelihood of interruption</t>
  </si>
  <si>
    <t>Tariff code of natural gas, Article 3.2.3.10</t>
  </si>
  <si>
    <t>GTS only offers interruptible capacity on daily products.</t>
  </si>
  <si>
    <t>The discount is determined on the basis of the formulas listed in Article 16 of the NC-TAR. Historical data between 1-10-2018 and 31-9-2021 have been entered into the formulas, which represent the past three gas years. Interruptions in a specific year can be the result of incidents. That is why ACM finds it reasonable to base the prediction of interruptible capacity on multiple years. The data used is presented below. ACM uses an adjustment factor of 1.</t>
  </si>
  <si>
    <t xml:space="preserve">Article 16, paragrapph 2, NC-TAR </t>
  </si>
  <si>
    <t>Total booked interruptible capacity (CAP):</t>
  </si>
  <si>
    <t>Total (CAP)</t>
  </si>
  <si>
    <t>Total</t>
  </si>
  <si>
    <t>Average interruptible capacity (CAP_av,int)</t>
  </si>
  <si>
    <t>Total number of interruptions (N)</t>
  </si>
  <si>
    <t>Average duration of interruptions (D_int)</t>
  </si>
  <si>
    <t>Duration of the product (D)</t>
  </si>
  <si>
    <t>Adjustment factor (A)</t>
  </si>
  <si>
    <t>Likelihood of disconnection (Pro)</t>
  </si>
  <si>
    <t>Discount (DI_ex-ante)</t>
  </si>
  <si>
    <r>
      <t xml:space="preserve">Table 3
</t>
    </r>
    <r>
      <rPr>
        <sz val="14"/>
        <color theme="0"/>
        <rFont val="Arial"/>
        <family val="2"/>
      </rPr>
      <t>Article 30(1)(a)</t>
    </r>
  </si>
  <si>
    <t xml:space="preserve">The relevant parameters for the reference price methodology are listed here. The reference price methodology has been laid down in the Tariff code for natural gas. The reference price methodology is a "postal stamp" method. This means that the tariff is calculated by dividing the revenues for entry points or exit points by the projected entry capacity and exit capacity, respectively. GTS's revenues are allocated to entry points and exit points using a 40/60 split.  The reference price for gas storages is subsequently adjusted by applying a 100% discount. As a result thereof, GTS would earn fewer revenues than permitted. For that reason, all tariffs are multiplied by a rescaling factor so that GTS generates its permitted revenues with the projected entry and exit capacity. </t>
  </si>
  <si>
    <t>Parameters used for the calculation</t>
  </si>
  <si>
    <t>Constant</t>
  </si>
  <si>
    <t>Tariff code for natural gas, Article 3.2.2.3</t>
  </si>
  <si>
    <t>Tariff code for natural gas, Article 3.2.2.5</t>
  </si>
  <si>
    <t>Permitted revenues</t>
  </si>
  <si>
    <t>Entry / exit split of revenues</t>
  </si>
  <si>
    <t xml:space="preserve">Revenues from capacity-based transmission tariffs on all entry points </t>
  </si>
  <si>
    <t xml:space="preserve">Revenues from capacity-based transmission tariffs on all exit points </t>
  </si>
  <si>
    <t xml:space="preserve">Projected contracted capacity </t>
  </si>
  <si>
    <t xml:space="preserve">Projected contracted entry capacity </t>
  </si>
  <si>
    <t xml:space="preserve">Projected contracted exit capacity </t>
  </si>
  <si>
    <t>Projected contracted entry capacity for gas storage</t>
  </si>
  <si>
    <t>Projected contracted exit capacity for gas storage</t>
  </si>
  <si>
    <t>Gas storage discount</t>
  </si>
  <si>
    <r>
      <t xml:space="preserve">Table 4
</t>
    </r>
    <r>
      <rPr>
        <sz val="14"/>
        <color theme="0"/>
        <rFont val="Arial"/>
        <family val="2"/>
      </rPr>
      <t>Article 30(1)(b)(i,ii)</t>
    </r>
  </si>
  <si>
    <t>Sheets 4 and 5 contain the information about the tariffs that is asked for by Article 30 (1)(b). This table contains the information as referred to in point i and ii: The permited revenues and the annual changes. The new task classification in the second table is the result of the new connection task (AT*), and consists of the sum of BAT and AT in the former task classification, plus the incidental corrections for the new task.</t>
  </si>
  <si>
    <t>Row total</t>
  </si>
  <si>
    <t xml:space="preserve">Article 30 (1)(b)(i) </t>
  </si>
  <si>
    <t>Permitted revenues from x-factor decisions</t>
  </si>
  <si>
    <t>Subsequent calculation of non-regular expansion investments</t>
  </si>
  <si>
    <t>Subsequent calculation of turnover regulation</t>
  </si>
  <si>
    <t>Subsequent calculation of overbook and buyback scheme</t>
  </si>
  <si>
    <t>Subsequent calculation of auction receipts</t>
  </si>
  <si>
    <t>Subsequent calculation of procurement costs for energy</t>
  </si>
  <si>
    <t>Subsequent calculation of administrative unbalance</t>
  </si>
  <si>
    <t>Subsequent calculation of supplemental estimates</t>
  </si>
  <si>
    <t>Decrease in operational costs as a result of disinvestments</t>
  </si>
  <si>
    <t>Permitted revenues in 2022</t>
  </si>
  <si>
    <t>Tax interest</t>
  </si>
  <si>
    <t>Explanation regarding subsequent calculations / corrections</t>
  </si>
  <si>
    <t>Costs for conversion of G-gas to H-gas</t>
  </si>
  <si>
    <t>Subsequent calculation of procurement costs for energy KC</t>
  </si>
  <si>
    <t>Non-regular expansion investments are expansion investments that fall under the scope of Section 39e, or 54a, paragraph 3 of the Dutch Gas Act or investments within the meaning of marginal 200 of the 2014-2016 Method decision (hereinafter collectively: non-regular expansion investments). The efficient costs of non-regular expansion investments are added to the revenues through a tariff correction.</t>
  </si>
  <si>
    <t>GTS has a new task converting large-scale users of G-gas to H-gas. The efficient costs for these investments are added to the revenues by means of a correction.</t>
  </si>
  <si>
    <t xml:space="preserve">In accordance with the 2022-2026 Method decision, ACM corrects the tariffs for the costs that GTS incurs for supplemental investments. </t>
  </si>
  <si>
    <t>In accordance with the 2022-2026 Method decision, ACM corrects the tariffs for the decrease in the operational costs as a result of disinvestments.</t>
  </si>
  <si>
    <t>Incidental correction to transfer of assets</t>
  </si>
  <si>
    <t>Article 30 (1)(b)(ii)</t>
  </si>
  <si>
    <t xml:space="preserve">Each year in the 2022-2026 period, the permitted revenues are reduced by the x-factor above. The exact changes in the permitted revenues depend on the subsequent calculations and the rate of inflation. These parameters are not known in advance. </t>
  </si>
  <si>
    <t>X-factor decision for GTS 2022-2026</t>
  </si>
  <si>
    <t xml:space="preserve">In 2021, GTS transferred several assets to GasUnie, and currently leases these. ACM has included a revenue correction in order to do this in a revenue-neutral manner. </t>
  </si>
  <si>
    <r>
      <t xml:space="preserve">Table 5
</t>
    </r>
    <r>
      <rPr>
        <sz val="14"/>
        <color theme="0"/>
        <rFont val="Arial"/>
        <family val="2"/>
      </rPr>
      <t xml:space="preserve">Article 30(1)(b)(iii) </t>
    </r>
  </si>
  <si>
    <t xml:space="preserve">Sheets 4 and 5 contain the information about the tariffs that is asked for by Article 30 (1)(b). This sheet contains the information as referred to under point iii, about the capital expenditures. The former task classification is used here. </t>
  </si>
  <si>
    <t>Article 30 (1)(b)(iii)(1) &amp; Article 30 (1)(b)(iii)(3)(d)</t>
  </si>
  <si>
    <t>ACM presents these two articles together, as both concern information per asset type</t>
  </si>
  <si>
    <t>Asset type</t>
  </si>
  <si>
    <t>Asset value, end of 2019</t>
  </si>
  <si>
    <t>Depreciation period</t>
  </si>
  <si>
    <t>Depreciation amount in 2019</t>
  </si>
  <si>
    <t>01 Regional pipes</t>
  </si>
  <si>
    <t>X-factor decision for GTS 2022-2026; file: GAW-calculation for GTS</t>
  </si>
  <si>
    <t>01 Regional pipes (water crossings)</t>
  </si>
  <si>
    <t>01 Regional pipes (gas chromatographs and certified meters)</t>
  </si>
  <si>
    <t>02 Gas exit point to regional network</t>
  </si>
  <si>
    <t>02 Gas exit point to regional network (EHD)</t>
  </si>
  <si>
    <t>03 Tele-measuring</t>
  </si>
  <si>
    <t>04 Terrains</t>
  </si>
  <si>
    <t>04 Terrains (EHD)</t>
  </si>
  <si>
    <t>05 Roads and terrain facilities</t>
  </si>
  <si>
    <t>05 Roads and terrain facilities (LNG)</t>
  </si>
  <si>
    <t>06 Non-residential buildings</t>
  </si>
  <si>
    <t>06 Non-residential buildings (EHD)</t>
  </si>
  <si>
    <t>06 Non-residential buildings (LNG)</t>
  </si>
  <si>
    <t>07 Staff residences</t>
  </si>
  <si>
    <t>08 Building interiors</t>
  </si>
  <si>
    <t>09 Business inventory</t>
  </si>
  <si>
    <t>10 Tools</t>
  </si>
  <si>
    <t>10 Tools (LNG)</t>
  </si>
  <si>
    <t>10 Tools (odorization)</t>
  </si>
  <si>
    <t>10 Tools (gas chromatographs and certified meters)</t>
  </si>
  <si>
    <t xml:space="preserve">11 Instruments  </t>
  </si>
  <si>
    <t>11 Instruments (gas chromatographs and certified meters)</t>
  </si>
  <si>
    <t>11 Instruments (odorization)</t>
  </si>
  <si>
    <t>11 Instruments (KC)</t>
  </si>
  <si>
    <t>12 Motor verhicles</t>
  </si>
  <si>
    <t>13 Trailers</t>
  </si>
  <si>
    <t>13 Trailers (gas chromatographs and certified meters)</t>
  </si>
  <si>
    <t>14 Other rolling stock</t>
  </si>
  <si>
    <t>14 Other rolling stock (odorization)</t>
  </si>
  <si>
    <t>14 Other rolling stock (gas chromatographs and certified meters)</t>
  </si>
  <si>
    <t>15 Compressor stations (TT-BAT-BT)</t>
  </si>
  <si>
    <t>15 Compressor stations (TT-BAT-BT) (gas chromatographs and certified meters)</t>
  </si>
  <si>
    <t>15 Compressor stations (KC)</t>
  </si>
  <si>
    <t>16 LNG installations</t>
  </si>
  <si>
    <t>17 Blending stations</t>
  </si>
  <si>
    <t>18 calibration installations</t>
  </si>
  <si>
    <t>19 Landfill gas collection systems</t>
  </si>
  <si>
    <t>20 Office buildings</t>
  </si>
  <si>
    <t>21 Main transmission pipe</t>
  </si>
  <si>
    <t>21 Main transmission pipe (water crossings)</t>
  </si>
  <si>
    <t>21 Main transmission pipe (gas chromatographs and certified meters)</t>
  </si>
  <si>
    <t>21 Main transmission pipe (EHD)</t>
  </si>
  <si>
    <t>22 Regional main transmission network</t>
  </si>
  <si>
    <t>23 Brigitta pipeline</t>
  </si>
  <si>
    <t>32 M&amp;R stations (gas chromatographs and certified meters)</t>
  </si>
  <si>
    <t>32 M&amp;R stations (odorization)</t>
  </si>
  <si>
    <t>33 Export stations</t>
  </si>
  <si>
    <t>33 Export stations (gas chromatographs and certified meters)</t>
  </si>
  <si>
    <t>34 Reduction stations</t>
  </si>
  <si>
    <t>34 Reduction stations (gas chromatographs and certified meters)</t>
  </si>
  <si>
    <t>34 Reduction stations (EHD)</t>
  </si>
  <si>
    <t>35 Injection stations</t>
  </si>
  <si>
    <t>36 Air separation unit</t>
  </si>
  <si>
    <t>37 IT resources  1</t>
  </si>
  <si>
    <t>37 IT resources  1 (transparency)</t>
  </si>
  <si>
    <t>37 IT resources  1 (gas chromatographs and certified meters)</t>
  </si>
  <si>
    <t>37 IT resources 1 (KC)</t>
  </si>
  <si>
    <t>37 IT recources 1 (balancing)</t>
  </si>
  <si>
    <t>38 IT resources  2</t>
  </si>
  <si>
    <t>39 IT resources  3</t>
  </si>
  <si>
    <t>39 IT resources 3 (KC)</t>
  </si>
  <si>
    <t>39 IT resources 3 (balancing)</t>
  </si>
  <si>
    <t>40 Connection points</t>
  </si>
  <si>
    <t>41 Nitrogen buffer</t>
  </si>
  <si>
    <t>42 Filling gas</t>
  </si>
  <si>
    <t>42 Filling gas (EHD)</t>
  </si>
  <si>
    <t>43 Nitrogen</t>
  </si>
  <si>
    <t>44 Nitrogen pipes</t>
  </si>
  <si>
    <t>45 Green gas booster</t>
  </si>
  <si>
    <t>Article 30 (1)(b)(iii)(2): cost of capital and its calculation methodology</t>
  </si>
  <si>
    <t>Calculation methodology for cost of capital</t>
  </si>
  <si>
    <t xml:space="preserve">ACM calculates the cost of capital using the cost of equity and depreciations. The cost of equity is calculated by multiplying the WACC by the asset value. Depreciations are subsequently added. </t>
  </si>
  <si>
    <t xml:space="preserve">The permitted revenues include a reasonable return, which is based on a WACC method (weighthed average cost of capital). The WACC offers a compensation for the costs of equity and cost of debt. When determining the WACC, we look at the cost of capital of an efficiently-financed system operator (and a gearing as set by ACM) and not to the system operators' actual costs of financing. In this way, ACM ensures that system operators receive a compensation that is not higher than generally accepted in business. If we looked at the actual costs, then the system operators would have an incentive to raise their costs of financing. The WACC (real, pre-tax) has been set at 3.1% in 2022 and at 3.0% in 2023-2026. This method takes into account existing loans of system operators. </t>
  </si>
  <si>
    <t xml:space="preserve">ACM uses so-called "roll-over and supplemental estimates" method when estimating the cost of capital. In that method, the assets that have been activated through 2019 have been rolled over. That means that ACM exactly calculates the costs of capital. In addition to the rolling-over, ACM also estimates the investments during the years 2020-2026. The costs of these investments are estimated. We call that supplemental estimates. </t>
  </si>
  <si>
    <t>Annex 3 to the amended method decision for GTS 2022-2026</t>
  </si>
  <si>
    <t>The determination of the WACC can be found on our website, see:</t>
  </si>
  <si>
    <t>Annex 3 - Explaning the method of the reasonable rate of return (WACC)</t>
  </si>
  <si>
    <t>The report was based on the report of Brattle, see:</t>
  </si>
  <si>
    <t>Calculation methodology of cost of capital</t>
  </si>
  <si>
    <t>Calculation for X-factor decision for GTS 2022-2026</t>
  </si>
  <si>
    <t>Depreciations of 'roll-overs'</t>
  </si>
  <si>
    <t>EUR, pp year</t>
  </si>
  <si>
    <t>Depreciations of 'supplemental estimates'</t>
  </si>
  <si>
    <t>Standardized asset value 'roll-overs'</t>
  </si>
  <si>
    <t>Standardized asset value 'supplemental estimates'</t>
  </si>
  <si>
    <t>Cost of capital</t>
  </si>
  <si>
    <t>Expected efficient costs of capital</t>
  </si>
  <si>
    <t>Each year, ACM calculates the cost of capital. In its regulatory method, ACM uses the starting revenues. As a basic principle, ACM sets the start revenues in such a way that, during the regulatory period, GTS gets its total efficient costs. We subsequently look at how much percent the revenues should change each year in to order to reach the end revenues in 2026. That percentage is called the x-factor.</t>
  </si>
  <si>
    <t>Article 30 (1)(b)(iii)(3): Capital expenditures</t>
  </si>
  <si>
    <t>Article 30 (1) (b)(iii)(3)(a): Methodologies to determine the initial value of an asset</t>
  </si>
  <si>
    <t>The year in which a certain investment is made is called an investment year by ACM. For a certain year, ACM determines the standardized asset value for each historical investment year, and subsequently calculates the sum by adding up the standardized asset value of the individual years. ACM does this as follows. For each investment that has become operational before January 1, 2016, ACM calculates the investment's value by subtracting the depreciations from the initial investment amount (using similar price levels). ACM has set depreciation periods for each asset type (see table above). ACM uses a nominal WACC.</t>
  </si>
  <si>
    <t>Article 30 (1)(b)(iii)(3)(b):  Methodologies to re-evaluate the assets</t>
  </si>
  <si>
    <t>In principle, ACM does not re-evaluate the assets if it results in a higher value of the assets. The assets will be adjusted to a lower value under very exceptional circumstances only.</t>
  </si>
  <si>
    <t>Article 30 (1)(b)(iii)(3)(c): Explanations of the evolution of the value of the assets</t>
  </si>
  <si>
    <t xml:space="preserve">There are several reasons as to why the asset value can change: 
1. GTS sells a number of assets to another tariff-regulated system operator. ACM will then remove these assets from the standardized asset value.
2. GTS buys assets from another market participant. ACM will then add their value to the standardized asset value.
3. Assets have been completely written down. At that point, the assets automatically leave the standardized asset value.
</t>
  </si>
  <si>
    <t>Article 30 (1)(b)(iii)(3)(d): Depreciation periods and amounts per asset type</t>
  </si>
  <si>
    <t>See above</t>
  </si>
  <si>
    <t>Article 30 (1)(b)(iii)(4): Operational expenditures</t>
  </si>
  <si>
    <t xml:space="preserve">ACM does not determine any operational expenditures, but only operational costs. ACM also sets the expected operational costs for each year of the period. </t>
  </si>
  <si>
    <t>Expected efficient operational costs</t>
  </si>
  <si>
    <t>second amended X-factor decision for GTS 2017-2021</t>
  </si>
  <si>
    <t>Static efficiency parameter</t>
  </si>
  <si>
    <t>Dynamic efficiency parameter</t>
  </si>
  <si>
    <t xml:space="preserve">ACM stimulates system operators to operate efficiently by estimating the effecient costs for each year of the regulatory period prior to the regulatory period. The start revenues and x-factor are then set in such a way that the permitted revenues during the period are equal to the projected efficient costs. Using the start revenues and the x-factor (+ inflation and corrections), the permitted revenues can be determined each year in the tariff decision. If the system operator reduces its costs, it can keep the profit during the regulatory period. In the next period, ACM will lower the revenues so that buyers, too, can benefit from the efficiency gains of the system operators. 
ACM estimates revenues by looking at current costs, but also by looking at the how much more efficient system operators can become. In that context, ACM looks at static and dynamic efficiency.  ACM estimates static efficiency by benchmarking GTS to other international TSOs. A benchmarks has been conducted. The report is in English. 
</t>
  </si>
  <si>
    <t xml:space="preserve">We estimate dynamic efficiency by determinig a frontier shift. The frontier shift indicates how much technological progress the sector is able to make, and how GTS can benefit from lower buyer's prices.  ACM commissioned a study for this as well. This report is available in English and can be found on ACM's website.
</t>
  </si>
  <si>
    <t>Source: CPI year-on-year mutation February 2019, 2015=100</t>
  </si>
  <si>
    <t>Source: CPI year-on-year mutation February 2020, 2015=100</t>
  </si>
  <si>
    <t>Source: CPI year-on-year mutation February 2021, 2015=100</t>
  </si>
  <si>
    <t>Source: CPI year-on-year mutation February 2022, 2015=100</t>
  </si>
  <si>
    <t>Until 2018, the cpi that had been used was the relative change of the consumer price index (all households). Its calculation was the quotient of this price index, published in the fourth month prior to year (t), and of this price index, published in the sixteenth month prior to year (t), as determined each month by Statistics Netherlands (CBS). This was the year-on-year mutation in August. Pursuant to the NC TAR, the tariffs for 2019 need to be set sooner by ACM. This means that the price index in the fourth month preceding year (t) when submitting the tariff proposal has not yet not been published. ACM has calculated the consumer price index for the year 2019 using the quotient of the price index published in February 2018 and the price index published in February 2017. In this way, ACM sticks to the system that it had used until now, by assuming (i) the price index of the month preceding the submission of the tariff proposal and (ii) the consumer price index rate over a period of 12 months.</t>
  </si>
  <si>
    <t xml:space="preserve">As ACM estimates the future revenues, it also estimates future inflation. ACM does so by extrapolating the average inflation as estimated in the WACC 2016 and the WACC 2021.
This inflation estimate will be used for setting the end revenues and, by extension, the x-factor. In the annual tariff decisions, ACM calculates the permitted revenues on the basis of the actual inflation. </t>
  </si>
  <si>
    <r>
      <t xml:space="preserve">Table 6
</t>
    </r>
    <r>
      <rPr>
        <sz val="14"/>
        <color theme="0"/>
        <rFont val="Arial"/>
        <family val="2"/>
      </rPr>
      <t>Article 30 (1)(b)(iv-vii)</t>
    </r>
  </si>
  <si>
    <t>Descsription of data</t>
  </si>
  <si>
    <t>Article 30 (1)(b) asks for various types of background information regarding the tariffs. This table contains the information about the revenues from transmission services, the ratios between certain parts of revenues, reconciliation amounts, and auction premiums. The previous task classification is used in the calculation of the reconciliation.</t>
  </si>
  <si>
    <t>Article 30 (1)(b)(iv): revenues from transmission services</t>
  </si>
  <si>
    <t>ACM did not determine any non-transmission service. The permitted revenues from transmission services are therefore equal to the Permitted revenues from table  4.</t>
  </si>
  <si>
    <t>Article 30 (1)(b)(v):  Ratios for revenues from transmission services</t>
  </si>
  <si>
    <t>Transmission / non-transmission split</t>
  </si>
  <si>
    <t>Revenues from transmission services</t>
  </si>
  <si>
    <t>Revenues from non-transmission services</t>
  </si>
  <si>
    <t>Capacity / commodity split</t>
  </si>
  <si>
    <t>Revenues from capacity-based transmission tariffs</t>
  </si>
  <si>
    <t>Revenues from commodity-based transmission services</t>
  </si>
  <si>
    <t>Entry / exit split</t>
  </si>
  <si>
    <t>Revenues from capacity-based transmission tariffs on all entry points on the basis of the non-adjusted reference price</t>
  </si>
  <si>
    <t>Revenues from capacity-based transmission tariffs on all exit points on the basis of the non-adjusted reference price</t>
  </si>
  <si>
    <t>Intra-system / cross-system split</t>
  </si>
  <si>
    <t>Revenues from intra-system network use</t>
  </si>
  <si>
    <t>Revenues from cross-system network use</t>
  </si>
  <si>
    <t>Tariff Code for natural gas, Article 3.1.2</t>
  </si>
  <si>
    <t>Tariff Code for natural gas, Article 3.2.2.3</t>
  </si>
  <si>
    <t>Article 30 (1)(b)(vi): Reconciliation</t>
  </si>
  <si>
    <t>Reconciliation period</t>
  </si>
  <si>
    <t>ACM does not use any incentive mechanisms for reconciliation</t>
  </si>
  <si>
    <t>Method decision for GTS 2022-2026</t>
  </si>
  <si>
    <t>Reconcilliation amount</t>
  </si>
  <si>
    <t>Reconcilliation amount including tax interest</t>
  </si>
  <si>
    <t>Article 30 (1)(b)(vii): Auction premium</t>
  </si>
  <si>
    <t xml:space="preserve">ACM takes into account the revenues from auction premiums. The receipts from auctions on interconnection points are held in an auction receipts account, insofar the auction price is higher than the reserve price (the regulated tariffs on an auction). These receipts are spent on investments dealing with congestion or are used to lower the tariffs through a tariff correction. </t>
  </si>
  <si>
    <t>GTS can submit proposals to ACM for investments that will reduce congestion. GTS can only fund investments with auction receipts if ACM has approved this in advance. With regard to these proposals, ACM will assess whether GTS can demonstrate whether the proposed investment:
(i) sufficiently helps reduce structural congestion 
(ii) can be executed within a reasonable period of time
(iii) has a positive cost-benefit analysis</t>
  </si>
  <si>
    <t xml:space="preserve">When assessing these proposals, ACM takes into account the origins of the auction receipts. After all, auction receipts are realized if congestion exists. It is therefore logical to spend auction receipts on solutions to prevent congestion on those locations where auction receipts are yielded. </t>
  </si>
  <si>
    <t xml:space="preserve">In order to prevent double payment, ACM will substract the receipts from auctions on interconnection points from the amount of the investment in question. If ACM is of the opinion that there are no investments towards which auction receipts can be used efficiently, ACM may decide to take the receipts into account as part of the annual tariff decision. Receipts from year (t) can be taken into account from year (t+2). </t>
  </si>
  <si>
    <r>
      <t xml:space="preserve">Table 7
</t>
    </r>
    <r>
      <rPr>
        <sz val="14"/>
        <color theme="0"/>
        <rFont val="Arial"/>
        <family val="2"/>
      </rPr>
      <t>Article 30 (2)(a)(i)</t>
    </r>
  </si>
  <si>
    <t xml:space="preserve">The differences in the various tariff components compared with the previous year are caused by the x-factor, subsequent calculations, volume changes, and the change in inflation. The levels of the x-factors, subsequent calculations, and the change in inflation can be found in table 4. As ACM sets a single transmission tariff for all duties, all corrections are applied to all duties. </t>
  </si>
  <si>
    <t>Corrections</t>
  </si>
  <si>
    <t>Explanation of tariff corrections</t>
  </si>
  <si>
    <t>Costs for conversion from G-gas to H-gas</t>
  </si>
  <si>
    <t>Subsequent calculation for supplemental estimates</t>
  </si>
  <si>
    <t>Adjustment of the methodology</t>
  </si>
  <si>
    <r>
      <t xml:space="preserve">Table 8
</t>
    </r>
    <r>
      <rPr>
        <sz val="14"/>
        <color theme="0"/>
        <rFont val="Arial"/>
        <family val="2"/>
      </rPr>
      <t>Article 30 (2)(a)(i)</t>
    </r>
  </si>
  <si>
    <t>2023 Tariff</t>
  </si>
  <si>
    <t>EUR/kWh/hour/year</t>
  </si>
  <si>
    <t xml:space="preserve">EUR/kWh/hour/year, pp year </t>
  </si>
  <si>
    <t>EUR/kWh/hour/year, pp 2023</t>
  </si>
  <si>
    <t>The calculcation in cell G28 uses values from table 3</t>
  </si>
  <si>
    <t>Reference price for entry after changes, non-gas storage</t>
  </si>
  <si>
    <t>Reference price for entry after changes, gas storage</t>
  </si>
  <si>
    <t xml:space="preserve">Reference price for exit after changes, non-gas storage </t>
  </si>
  <si>
    <t>Reference price for exit after changes, gas storage</t>
  </si>
  <si>
    <t>Wheeling tariffs (Year)</t>
  </si>
  <si>
    <t>Between non-gas storages</t>
  </si>
  <si>
    <t>Betweeen non-gas storage (entry) and gas storage (exit)</t>
  </si>
  <si>
    <t xml:space="preserve">Betweeen gas storage (entry) and non-gas storage (exit) </t>
  </si>
  <si>
    <t>Betweeen gas storages</t>
  </si>
  <si>
    <t>Average tariff</t>
  </si>
  <si>
    <t xml:space="preserve">Average tariff </t>
  </si>
  <si>
    <r>
      <t xml:space="preserve">TABLE 9 
</t>
    </r>
    <r>
      <rPr>
        <sz val="14"/>
        <color theme="0"/>
        <rFont val="Arial"/>
        <family val="2"/>
      </rPr>
      <t>Art. 30 (2)(a)(ii) &amp; Article 30 (2) (b)</t>
    </r>
  </si>
  <si>
    <t>Explanation of method</t>
  </si>
  <si>
    <t>As explained in table 3, the reference price methodology is established in the tariff code for natural gas. The reference price methodology is a "poststamp" method. This means there is a single tariff for all entry points and one tariff for all exit points. This means the tariff is calculated according to the following steps.</t>
  </si>
  <si>
    <t xml:space="preserve">1. The permitted revenues of GTS are divided over the entry and exit sides using a 40/60 percent split.  </t>
  </si>
  <si>
    <t>2. The permitted revenues on the entry side is divided by the forecasted contracted entry capacity; the permitted revenues on the exit side is divided by the forecasted exit capacity. This will result in the reference price before any adjustments.</t>
  </si>
  <si>
    <t xml:space="preserve">3. The reference price for gas storage is adjusted by applying a 60% discount. </t>
  </si>
  <si>
    <t>4. This discount would mean GTS generates fewer revenues than permitted. Therefore, all tariffs are multiplied using a rescaling factor to ensure GTS generates its permitted revenues with the forecasted contracted entry and exit capacity. This results in the reference price after adjustments.</t>
  </si>
  <si>
    <t>Input parameters</t>
  </si>
  <si>
    <t>Start revenues</t>
  </si>
  <si>
    <t>Inflation (estimated)</t>
  </si>
  <si>
    <t>Forecasted contracted entry capacity</t>
  </si>
  <si>
    <t xml:space="preserve">Forecasted contracted exit capacity </t>
  </si>
  <si>
    <t>Forecasted contracted entry capacity for gas storage</t>
  </si>
  <si>
    <t>Forecasted contracted exit capacity for gas storage</t>
  </si>
  <si>
    <t>Compensation of costs of capital for Pernis</t>
  </si>
  <si>
    <t>Share of revenue from entry capacity</t>
  </si>
  <si>
    <t>Share of revenue from exit capacity</t>
  </si>
  <si>
    <t>kWh/hour/year</t>
  </si>
  <si>
    <t>Calculation of forecasted permitted revenues</t>
  </si>
  <si>
    <t>Calculation of forecasted tariff excluding corrections</t>
  </si>
  <si>
    <t>Calculation of forecasted tariff including corrections</t>
  </si>
  <si>
    <t>Total revenues excluding corrections</t>
  </si>
  <si>
    <t>Forecasted corrections</t>
  </si>
  <si>
    <t>Reference price for entry before adjustments</t>
  </si>
  <si>
    <t>Reference price for exit before adjustments</t>
  </si>
  <si>
    <t>Revenues loss resulting from gas storage discount</t>
  </si>
  <si>
    <t>Rescaling factor</t>
  </si>
  <si>
    <t>Reference price for entry after adjustments (non-gas storage)</t>
  </si>
  <si>
    <t xml:space="preserve">Reference price for exist after adjustments (non-gas storage) </t>
  </si>
  <si>
    <t>Reference price for entry after adjustments (gas storage)</t>
  </si>
  <si>
    <t xml:space="preserve">Reference price for exist after adjustments (gas storage) </t>
  </si>
  <si>
    <t>Cost of debt capital</t>
  </si>
  <si>
    <t>Nominal risk-free interest for KEV</t>
  </si>
  <si>
    <t>Market risk premium</t>
  </si>
  <si>
    <t>Debt ratio</t>
  </si>
  <si>
    <t>Tax rate</t>
  </si>
  <si>
    <t>Nominal WACC before tax</t>
  </si>
  <si>
    <t>Surcharge for transaction costs</t>
  </si>
  <si>
    <t>Interest rate for bond index of utilities</t>
  </si>
  <si>
    <t>Cost of equity (after tax)</t>
  </si>
  <si>
    <t>Cost of equity (before tax)</t>
  </si>
  <si>
    <t>Information document for tariffs GTS 2024 (in Dutch: Informatiedocument tarieven GTS 2024)</t>
  </si>
  <si>
    <t>2024 Tariff decision for GTS (in Dutch: Tarievenbesluit GTS 2024)</t>
  </si>
  <si>
    <t>2024 Tariff module for GTS (in Dutch: Tarievenmodule GTS 2024)</t>
  </si>
  <si>
    <t>ACM/22/180041</t>
  </si>
  <si>
    <t>Information on the reservation prices for the standard capacity products for fixed capacity on interconnection points.</t>
  </si>
  <si>
    <t>The multipliers and seasonal factors that are applied to reservation prices for standard year-capacity products, and the reasoning thereof.</t>
  </si>
  <si>
    <t>Information on the reservation prices for standard capacity products for interruptible capacity on interconnection points.</t>
  </si>
  <si>
    <t>information on parameters used in the applied reference price methodology that are related to the technical characteristics of the transmission system.</t>
  </si>
  <si>
    <t>Information about the permitted revenue.</t>
  </si>
  <si>
    <t>Information related to changes in the revenue from one year to the next year.</t>
  </si>
  <si>
    <t>Information about the transmission services revenues, as well as the information relevant for these revenues: the capacity-commodity split, the entry-exit split, the intra-system/cross-system split.</t>
  </si>
  <si>
    <t>Information about the intended use of the auction premium.</t>
  </si>
  <si>
    <t>Information about the commodity-based transmission tariffs, the non-transmission tariffs, and the reference prices applicable to points other than interconnectors, accompanied by the relevant information related to the derivation of these tariffs and prices.</t>
  </si>
  <si>
    <t>The difference between the level of the transmission tariffs for the same type of transmission service applicable to the current tariff period and to the tariff period for which the information is published.</t>
  </si>
  <si>
    <t>The projected difference in levels of the transmission tariffs for the same type of transmission service applicable for the tariff period for which the information is published, and for each tariff period in the remainder of the current regulatory period.</t>
  </si>
  <si>
    <t>A simplified version of the used tariff model.</t>
  </si>
  <si>
    <t>information on the amount of forecasted contracted capacity and the forecasted quantity of the gas flow on non-relevant points.</t>
  </si>
  <si>
    <t xml:space="preserve">Table 7 contains an explanation for the reasons of the tariff changes. The specific tariff changes between 2023 and 2024 on the entry and exit points can be found in table 8. The tariff changes for wheeling are also found here. </t>
  </si>
  <si>
    <t>2024 Tariff decision for GTS</t>
  </si>
  <si>
    <t>Permitted revenues 2024</t>
  </si>
  <si>
    <t>Article 30 (1)(b)(iii)(5): Incentive mechanisms and efficiency targets</t>
  </si>
  <si>
    <t>Article 30 (1)(b)(iii)(6): Inflation indices</t>
  </si>
  <si>
    <t>CPI 2024</t>
  </si>
  <si>
    <t>ACM uses the CPI as inflation index, because this has been prescribed in the statutory formula of the other system operators. With regard to GTS, ACM will take its cue from this statutory formula.</t>
  </si>
  <si>
    <t>Source: CPI year-on-year mutation February 2023, 2015=101</t>
  </si>
  <si>
    <r>
      <t xml:space="preserve">t </t>
    </r>
    <r>
      <rPr>
        <sz val="10"/>
        <rFont val="Arial"/>
        <family val="2"/>
      </rPr>
      <t>is year</t>
    </r>
  </si>
  <si>
    <t>2022 Tariff decision for GTS</t>
  </si>
  <si>
    <t>Actually obtained revenues in 2022</t>
  </si>
  <si>
    <t>EUR, pp 2022</t>
  </si>
  <si>
    <t>EUR, pp 2024</t>
  </si>
  <si>
    <t>Tax interest from 2022 to 2024</t>
  </si>
  <si>
    <t xml:space="preserve">This table is a comparison between the 2023 tariffs and the 2024 tariffs. The average tariffs are rounded up/down to the nearest hundred millionths, but only 3 decimal places are shown here. You can see the exact tariffs by clicking on the cell. </t>
  </si>
  <si>
    <t>Reference price</t>
  </si>
  <si>
    <t>2024 Tariff</t>
  </si>
  <si>
    <t>Difference between 2023 and 2024</t>
  </si>
  <si>
    <t>2023 GTS tariff decision</t>
  </si>
  <si>
    <t>2023 GTS information document</t>
  </si>
  <si>
    <t>1+  CPI 2023-2024</t>
  </si>
  <si>
    <t xml:space="preserve">The table below gives an indication of the future trend of the tariffs for the rest of the regulatory period 2022-2026. This year, this concerns the tariff trends from 2024 to 2025 and beyond. The future tariffs follow the adjustments in the permitted revenues, which is the inflation minus the x-factor. In addition, the tariffs follow the adjustments in the forecasted contracted capacity. In addition, the tariffs are structurally corrected in accordance with the Method decision 2022-2026. This concerns corrections to non-regular expansion investments, subsequent calculcations for turnover, the overbook and buyback scheme, auction premiums, the procurement costs for energy, funds for the quality conversion duty, and administrative unbalance. The level of these corrections cannot be forecasted in advance. In addition, incidental corrections can occur, and the costs of the new connection duty are taken into account. The inflation, forecasted contracted capacity and corrections can be altered by entering other figures in the green cells. A comparison with the 2022 and 2023 tariffs including corrections, as well as with the 2022 and 2023 tariffs excluding corrections has been included. As such, this table also serves as the simplified tariff model as required by Article 30 (2) (b).
</t>
  </si>
  <si>
    <t>Reservation prices for entry capacity (for interconnection points)</t>
  </si>
  <si>
    <t>Prices to be paid for entry capacity (for domestic entry points)</t>
  </si>
  <si>
    <t>-</t>
  </si>
  <si>
    <t>2024 Tariff decison for GTS</t>
  </si>
  <si>
    <t>2025 Tariff decision for GTS</t>
  </si>
  <si>
    <t xml:space="preserve">In accordance with the 2022-2026 Method decision, ACM annually corrects GTS' tariffs for the difference in revenues created by a difference between the realized turnover and the allowed revenues. </t>
  </si>
  <si>
    <t>In accordance with the 2022-2026 Method decision, 50% of the revenues from the sale of overbook capacity, and the costs that GTS has incurred from buying back capacity are balanced and booked on the overbook and buyback account.</t>
  </si>
  <si>
    <t>In accordance with the 2022-2026 Method decision, ACM takes into account the auction premiums.</t>
  </si>
  <si>
    <t xml:space="preserve">In accordance with the 2022-2026 Method decision, ACM corrects the tariffs for the costs that GTS incurs when buying energy for the quality conversion task. In that correction, ACM processes in the 2022 tariffs the entire difference between the projected costs that that have been processed in the 2020 tariffs for the quality conversion task and the actual buying costs of energy for the quality conversion task in 2020. </t>
  </si>
  <si>
    <t>In accordance with the 2022-2026 Method decision, the appropriations of the 2020 administrative imbalance are processed as incidental correction in the 2022 tariffs by substracting them from the revenues for the task of transport.</t>
  </si>
  <si>
    <t>Incidental correction regarding the peakshaver</t>
  </si>
  <si>
    <t>Incidental correction regarding peakshaver</t>
  </si>
  <si>
    <t>Incidental correction of procurement costs for energy</t>
  </si>
  <si>
    <t>Subsequent calculation of the WACC</t>
  </si>
  <si>
    <t>Subsequent calculation of former WQA-task</t>
  </si>
  <si>
    <t>Subsequent estimation desinvestments</t>
  </si>
  <si>
    <t>Subsequent estimation dismantling costs</t>
  </si>
  <si>
    <t>Subsequent calculation WACC</t>
  </si>
  <si>
    <t>Subsequent calculation WQA</t>
  </si>
  <si>
    <t>Subsequent estimation desinvestements</t>
  </si>
  <si>
    <t>In accordance with the 2022-2026 Method decision, ACM corrects the tariffs for the costs that GTS incurs as results of the former WQA-task that now belong to the QC-task of GTS.</t>
  </si>
  <si>
    <t xml:space="preserve">In accordance with the 2022-2026 Method decision, ACM corrects the tariffs for the costs that GTS incurs for desinvestments. </t>
  </si>
  <si>
    <t xml:space="preserve">In accordance with the 2022-2026 Method decision, ACM corrects the estimated risk free rate and the interest on debt in the WACC in the years 2022-2026 with the actual risk free rate and interest on debt. </t>
  </si>
  <si>
    <t>In accordance with the 2022-2026 Method decision, ACM corrects the tariffs for dismantling costs as a result of disinvestments.</t>
  </si>
  <si>
    <t xml:space="preserve">In the 2022-2026 Methode decision, the peakshaver of GTS was supposed to be a fully 100% part of the QC-task of GTS. However, as a result of the market circumstances in 2022, the peakshaver has also been used differently (for the peak task of GTS). ACM takes this into account, in a way that only the costs belonging to the QC-task are reflected in the tariffs. </t>
  </si>
  <si>
    <t>Compared with the 2023 tariffs, the methodology has been adjusted in accordance with the 2022-2026 Method decision for GTS.</t>
  </si>
  <si>
    <t>Revenues from transmission tariffs on all entry points on the basis of the adjusted refecence price (due to the gas storage discount and rescaling)</t>
  </si>
  <si>
    <t xml:space="preserve">Revenues from transmission tariffs on all exit points on the basis of the adjusted refecence price (due to the gas storage discount and rescaling) </t>
  </si>
  <si>
    <t>Calculation on the basis of 2024 Tariff decision for GTS</t>
  </si>
  <si>
    <t>Total other incidental corrections</t>
  </si>
  <si>
    <t>Reservation prices for exit capacity (for interconnection points)</t>
  </si>
  <si>
    <t>Prices to be paid for exit capacity (for domestic entry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</si>
</sst>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0_-;_-* #,##0\-;_-* &quot;-&quot;_-;_-@_-"/>
    <numFmt numFmtId="167" formatCode="_-* #,##0.00_-;_-* #,##0.00\-;_-* &quot;-&quot;??_-;_-@_-"/>
    <numFmt numFmtId="168" formatCode="_-[$€]\ * #,##0.00_-;_-[$€]\ * #,##0.00\-;_-[$€]\ * &quot;-&quot;??_-;_-@_-"/>
    <numFmt numFmtId="169" formatCode="0.0000"/>
    <numFmt numFmtId="170" formatCode="_([$€]* #,##0.00_);_([$€]* \(#,##0.00\);_([$€]* &quot;-&quot;??_);_(@_)"/>
    <numFmt numFmtId="171" formatCode="0.0&quot;x&quot;;@_)"/>
    <numFmt numFmtId="172" formatCode="_(* #,##0.00_);_(* \(#,##0.00\);_(* &quot;-&quot;??_);_(@_)"/>
    <numFmt numFmtId="173" formatCode="_-&quot;€&quot;\ * #,##0.00_-;_-&quot;€&quot;\ * #,##0.00\-;_-&quot;€&quot;\ * &quot;-&quot;??_-;_-@_-"/>
    <numFmt numFmtId="174" formatCode="#,##0.0_);\(#,##0.0\);@_)"/>
    <numFmt numFmtId="175" formatCode="#,##0.0_);\(#,##0.0\);&quot;-&quot;?_);@_)"/>
    <numFmt numFmtId="176" formatCode="&quot;$&quot;#,##0.0_);\(&quot;$&quot;#,##0.0\);@_)"/>
    <numFmt numFmtId="177" formatCode="&quot;$&quot;#,##0.0_);\(&quot;$&quot;#,##0.0\);&quot;-&quot;?_);@_)"/>
    <numFmt numFmtId="178" formatCode="#,##0.0\ ;\(#,##0.0\)"/>
    <numFmt numFmtId="179" formatCode="0.0%;\-0.0%;&quot;-&quot;?_);@_)"/>
    <numFmt numFmtId="180" formatCode="0.0%;\-0.0%;@_)"/>
    <numFmt numFmtId="181" formatCode="_(* #,##0.0_);_(* \(#,##0.0\);&quot;-&quot;_);_(@_)"/>
    <numFmt numFmtId="182" formatCode="0.0_)\%;\(0.0\)\%;0.0_)\%;@_)_%"/>
    <numFmt numFmtId="183" formatCode="#,##0.0_)_%;\(#,##0.0\)_%;0.0_)_%;@_)_%"/>
    <numFmt numFmtId="184" formatCode="#,##0.0_);\(#,##0.0\)"/>
    <numFmt numFmtId="185" formatCode="&quot;$&quot;_(#,##0.00_);&quot;$&quot;\(#,##0.00\)"/>
    <numFmt numFmtId="186" formatCode="#,##0.00_ ;[Red]\-#,##0.00;\-"/>
    <numFmt numFmtId="187" formatCode="\€_(#,##0.00_);\€\(#,##0.00\);\€_(0.00_);@_)"/>
    <numFmt numFmtId="188" formatCode="#,##0_)\x;\(#,##0\)\x;0_)\x;@_)_x"/>
    <numFmt numFmtId="189" formatCode="#,##0.0_)_x;\(#,##0.0\)_x"/>
    <numFmt numFmtId="190" formatCode="0.0_)\%;\(0.0\)\%"/>
    <numFmt numFmtId="191" formatCode="#,##0.0_)_%;\(#,##0.0\)_%"/>
    <numFmt numFmtId="192" formatCode="\£\ #,##0_);[Red]\(\£\ #,##0\)"/>
    <numFmt numFmtId="193" formatCode="_(* #,##0.0_);_(* \(#,##0.0\);_(* &quot;-&quot;??_);_(@_)"/>
    <numFmt numFmtId="194" formatCode="#,##0.0_);[Red]\(#,##0.0\)"/>
    <numFmt numFmtId="195" formatCode="&quot;$&quot;#,##0.00_);\(&quot;$&quot;#,##0.00\)"/>
    <numFmt numFmtId="196" formatCode="#,##0\ ;\(#,##0\);\-\ \ \ \ \ "/>
    <numFmt numFmtId="197" formatCode="#,##0\ ;\(#,##0\);\–\ \ \ \ \ "/>
    <numFmt numFmtId="198" formatCode="_(* #,##0.0_);_(* \(#,##0.0\);_(* &quot;-&quot;?_);@_)"/>
    <numFmt numFmtId="199" formatCode="0.0%_);\(0.0%\)"/>
    <numFmt numFmtId="200" formatCode="&quot;n&quot;"/>
    <numFmt numFmtId="201" formatCode="#,##0_);\(#,##0\);&quot;-&quot;_)"/>
    <numFmt numFmtId="202" formatCode="0.000%"/>
    <numFmt numFmtId="203" formatCode="0.0"/>
    <numFmt numFmtId="204" formatCode="#,##0&quot;RUB&quot;;\-#,##0&quot;RUB&quot;"/>
    <numFmt numFmtId="205" formatCode="mm/dd/yy"/>
    <numFmt numFmtId="206" formatCode="0.00000%"/>
    <numFmt numFmtId="207" formatCode="_([$€-2]* #,##0.00_);_([$€-2]* \(#,##0.00\);_([$€-2]* &quot;-&quot;??_)"/>
    <numFmt numFmtId="208" formatCode="#,##0.0\x_);\(#,##0.0\x\)"/>
    <numFmt numFmtId="209" formatCode="&quot;$&quot;#,##0.0_);\(&quot;$&quot;#,##0.0\)"/>
    <numFmt numFmtId="210" formatCode="&quot;$&quot;#,##0_);\(&quot;$&quot;#,##0\)"/>
    <numFmt numFmtId="211" formatCode="_(&quot;$&quot;* #,##0_);_(&quot;$&quot;* \(#,##0\);_(&quot;$&quot;* &quot;-&quot;_);_(@_)"/>
    <numFmt numFmtId="212" formatCode="0.00000"/>
    <numFmt numFmtId="213" formatCode="#,##0_);[Red]\(#,##0\);&quot;-&quot;_);[Blue]&quot;Error-&quot;@"/>
    <numFmt numFmtId="214" formatCode="_(&quot;$&quot;* #,##0.00_);_(&quot;$&quot;* \(#,##0.00\);_(&quot;$&quot;* &quot;-&quot;??_);_(@_)"/>
    <numFmt numFmtId="215" formatCode="&quot;$&quot;#,##0.00_);[Red]\(&quot;$&quot;#,##0.00\)"/>
    <numFmt numFmtId="216" formatCode="\•\ \ @"/>
    <numFmt numFmtId="217" formatCode="_(* #,##0_);_(* \(#,##0\);_(* &quot;-&quot;_);_(@_)"/>
    <numFmt numFmtId="218" formatCode="[$-409]d/mmm/yyyy;@"/>
    <numFmt numFmtId="219" formatCode="mmm\-d\-yyyy"/>
    <numFmt numFmtId="220" formatCode="mmm\-yyyy"/>
    <numFmt numFmtId="221" formatCode="0.0\ \x"/>
    <numFmt numFmtId="222" formatCode="yyyy"/>
    <numFmt numFmtId="223" formatCode="&quot;$&quot;#,###,"/>
    <numFmt numFmtId="224" formatCode="&quot;$&quot;#,##0_);[Red]\(&quot;$&quot;#,##0\)"/>
    <numFmt numFmtId="225" formatCode="0.000000000"/>
    <numFmt numFmtId="226" formatCode="\€\ #,##0.0_);\(\€\ #,##0.0\);&quot;-&quot;?_);@_)"/>
    <numFmt numFmtId="227" formatCode="_-* #,##0.00\ &quot;€&quot;_-;\-* #,##0.00\ &quot;€&quot;_-;_-* &quot;-&quot;??\ &quot;€&quot;_-;_-@_-"/>
    <numFmt numFmtId="228" formatCode="_(* #,##0.0_%_);_(* \(#,##0.0_%\);_(* &quot; - &quot;_%_);_(@_)"/>
    <numFmt numFmtId="229" formatCode="_(* #,##0.0%_);_(* \(#,##0.0%\);_(* &quot; - &quot;\%_);_(@_)"/>
    <numFmt numFmtId="230" formatCode="_(* #,###,_);_(* \(#,###,\);_(* &quot; - &quot;_);_(@_)"/>
    <numFmt numFmtId="231" formatCode="_(* #,##0_);_(* \(#,##0\);_(* &quot; - &quot;_);_(@_)"/>
    <numFmt numFmtId="232" formatCode="_(* #,##0.0_);_(* \(#,##0.0\);_(* &quot; - &quot;_);_(@_)"/>
    <numFmt numFmtId="233" formatCode="_(* #,##0.00_);_(* \(#,##0.00\);_(* &quot; - &quot;_);_(@_)"/>
    <numFmt numFmtId="234" formatCode="_(* #,##0.000_);_(* \(#,##0.000\);_(* &quot; - &quot;_);_(@_)"/>
    <numFmt numFmtId="235" formatCode="#,##0;\(#,##0\);&quot;-&quot;"/>
    <numFmt numFmtId="236" formatCode="#,##0;\(#,##0\)"/>
    <numFmt numFmtId="237" formatCode="0.00%_);[Red]\(0.00%\)"/>
    <numFmt numFmtId="238" formatCode=";;;"/>
    <numFmt numFmtId="239" formatCode="0.00%;\(0.00%\)"/>
    <numFmt numFmtId="240" formatCode="_ * #,##0.0000_ ;_ * \-#,##0.0000_ ;_ * &quot;-&quot;??_ ;_ @_ "/>
    <numFmt numFmtId="241" formatCode="#,##0.0_%_);\(#,##0.0\)_%;#,##0.0_%_);@_%_)"/>
    <numFmt numFmtId="242" formatCode="0.0%_);\(0.0%\);0.0%_);@_%_)"/>
    <numFmt numFmtId="243" formatCode="0.0\x_)_);&quot;NM&quot;_x_)_);0.0\x_)_);@_%_)"/>
    <numFmt numFmtId="244" formatCode="_-* #,##0.00\ _€_-;\-* #,##0.00\ _€_-;_-* &quot;-&quot;??\ _€_-;_-@_-"/>
    <numFmt numFmtId="245" formatCode="_-* #,##0.00_-;\-* #,##0.00_-;_-* &quot;-&quot;??_-;_-@_-"/>
    <numFmt numFmtId="246" formatCode="#,##0.0\x;\-#,##0.0\x;&quot;-&quot;?_);@_)"/>
    <numFmt numFmtId="247" formatCode="#,###,"/>
    <numFmt numFmtId="248" formatCode="0.00_)"/>
    <numFmt numFmtId="249" formatCode="_(* #,##0_);_(* \(#,##0\);_(* &quot;-&quot;_);@_)"/>
    <numFmt numFmtId="250" formatCode="dd\-mm\-yyyy;@"/>
    <numFmt numFmtId="251" formatCode="#,##0.00\x_);[Red]\(#,##0.00\x\);&quot;--  &quot;"/>
    <numFmt numFmtId="252" formatCode="#,##0\ \ \ ;[Red]\(#,##0\)\ \ ;\—\ \ \ \ "/>
    <numFmt numFmtId="253" formatCode="_(&quot;$&quot;* #,##0_);_(&quot;$&quot;* \(#,##0\);_(&quot;$&quot;* &quot;—&quot;_);_(@_)"/>
    <numFmt numFmtId="254" formatCode="&quot;$&quot;#,##0"/>
    <numFmt numFmtId="255" formatCode="0.0%;[Red]\(0.0%\)"/>
    <numFmt numFmtId="256" formatCode="#,##0.0\%_);\(#,##0.0\%\);#,##0.0\%_);@_%_)"/>
    <numFmt numFmtId="257" formatCode="0.0%_);[Red]\(0.0%\)"/>
    <numFmt numFmtId="258" formatCode="&quot;CAGR &quot;0.0%"/>
    <numFmt numFmtId="259" formatCode="&quot;$&quot;#,##0.0_);[Red]\(&quot;$&quot;#,##0.0\)"/>
    <numFmt numFmtId="260" formatCode="0.000_)"/>
    <numFmt numFmtId="261" formatCode="0.000"/>
    <numFmt numFmtId="262" formatCode="_ * #,##0.000_ ;_ * \-#,##0.000_ ;_ * &quot;-&quot;??_ ;_ @_ "/>
    <numFmt numFmtId="263" formatCode="_ * #,##0_ ;_ * \-#,##0_ ;_ * &quot;-&quot;??_ ;_ @_ \ "/>
    <numFmt numFmtId="264" formatCode="0.0000000000000000"/>
    <numFmt numFmtId="265" formatCode="0.00000000"/>
    <numFmt numFmtId="266" formatCode="_ * #,##0.000_ ;_ * \-#,##0.000_ ;_ * &quot;-&quot;????_ ;_ @_ "/>
  </numFmts>
  <fonts count="27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sz val="9.5"/>
      <name val="Arial"/>
      <family val="2"/>
    </font>
    <font>
      <sz val="9.5"/>
      <color theme="1"/>
      <name val="Arial"/>
      <family val="2"/>
    </font>
    <font>
      <b/>
      <sz val="9.5"/>
      <name val="Arial"/>
      <family val="2"/>
    </font>
    <font>
      <sz val="14"/>
      <color theme="0"/>
      <name val="Arial"/>
      <family val="2"/>
    </font>
    <font>
      <b/>
      <sz val="11"/>
      <color theme="0"/>
      <name val="Arial"/>
      <family val="2"/>
    </font>
    <font>
      <i/>
      <sz val="10"/>
      <color theme="1"/>
      <name val="Arial"/>
      <family val="2"/>
    </font>
    <font>
      <sz val="10"/>
      <color rgb="FF000000"/>
      <name val="Arial"/>
      <family val="2"/>
    </font>
    <font>
      <sz val="9.5"/>
      <color rgb="FFFF0000"/>
      <name val="Arial"/>
      <family val="2"/>
    </font>
    <font>
      <strike/>
      <sz val="10"/>
      <name val="Arial"/>
      <family val="2"/>
    </font>
    <font>
      <b/>
      <strike/>
      <sz val="10"/>
      <name val="Arial"/>
      <family val="2"/>
    </font>
    <font>
      <sz val="10"/>
      <color theme="1"/>
      <name val="Calibri"/>
      <family val="2"/>
      <scheme val="minor"/>
    </font>
    <font>
      <b/>
      <sz val="9.5"/>
      <color theme="1"/>
      <name val="Arial"/>
      <family val="2"/>
    </font>
    <font>
      <i/>
      <sz val="9.5"/>
      <color theme="1"/>
      <name val="Arial"/>
      <family val="2"/>
    </font>
    <font>
      <sz val="8"/>
      <color indexed="81"/>
      <name val="Tahoma"/>
      <family val="2"/>
    </font>
    <font>
      <b/>
      <sz val="8"/>
      <color indexed="81"/>
      <name val="Tahoma"/>
      <family val="2"/>
    </font>
    <font>
      <sz val="10"/>
      <color theme="0" tint="-0.499984740745262"/>
      <name val="Arial"/>
      <family val="2"/>
    </font>
  </fonts>
  <fills count="1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rgb="FFDCDCDC"/>
        <bgColor indexed="64"/>
      </patternFill>
    </fill>
  </fills>
  <borders count="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50071">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19" borderId="1">
      <alignment vertical="top"/>
    </xf>
    <xf numFmtId="49" fontId="10" fillId="0" borderId="0">
      <alignment vertical="top"/>
    </xf>
    <xf numFmtId="43" fontId="9" fillId="13" borderId="0">
      <alignment vertical="top"/>
    </xf>
    <xf numFmtId="43" fontId="9" fillId="12" borderId="0">
      <alignment vertical="top"/>
    </xf>
    <xf numFmtId="43" fontId="9" fillId="10" borderId="0">
      <alignment vertical="top"/>
    </xf>
    <xf numFmtId="43" fontId="9" fillId="6" borderId="0">
      <alignment vertical="top"/>
    </xf>
    <xf numFmtId="43" fontId="9" fillId="8" borderId="0">
      <alignment vertical="top"/>
    </xf>
    <xf numFmtId="43" fontId="9" fillId="14" borderId="0">
      <alignment vertical="top"/>
    </xf>
    <xf numFmtId="49" fontId="15" fillId="0" borderId="0">
      <alignment vertical="top"/>
    </xf>
    <xf numFmtId="49" fontId="14" fillId="0" borderId="0">
      <alignment vertical="top"/>
    </xf>
    <xf numFmtId="0" fontId="19" fillId="15" borderId="6" applyNumberFormat="0" applyAlignment="0" applyProtection="0"/>
    <xf numFmtId="0" fontId="20" fillId="16" borderId="7" applyNumberFormat="0" applyAlignment="0" applyProtection="0"/>
    <xf numFmtId="0" fontId="21" fillId="16" borderId="6" applyNumberFormat="0" applyAlignment="0" applyProtection="0"/>
    <xf numFmtId="0" fontId="22" fillId="0" borderId="8" applyNumberFormat="0" applyFill="0" applyAlignment="0" applyProtection="0"/>
    <xf numFmtId="0" fontId="16" fillId="17" borderId="9" applyNumberFormat="0" applyAlignment="0" applyProtection="0"/>
    <xf numFmtId="0" fontId="18" fillId="18" borderId="10" applyNumberFormat="0" applyFont="0" applyAlignment="0" applyProtection="0"/>
    <xf numFmtId="0" fontId="23"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49" fontId="24" fillId="0" borderId="0" applyFill="0" applyBorder="0" applyAlignment="0" applyProtection="0"/>
    <xf numFmtId="43" fontId="9" fillId="44" borderId="0" applyNumberFormat="0">
      <alignment vertical="top"/>
    </xf>
    <xf numFmtId="43" fontId="9" fillId="12" borderId="0" applyFont="0" applyFill="0" applyBorder="0" applyAlignment="0" applyProtection="0">
      <alignment vertical="top"/>
    </xf>
    <xf numFmtId="10" fontId="9" fillId="0" borderId="0" applyFont="0" applyFill="0" applyBorder="0" applyAlignment="0" applyProtection="0">
      <alignment vertical="top"/>
    </xf>
    <xf numFmtId="0" fontId="7" fillId="3" borderId="0" applyNumberFormat="0" applyBorder="0" applyAlignment="0" applyProtection="0"/>
    <xf numFmtId="0" fontId="19" fillId="15" borderId="6" applyNumberFormat="0" applyAlignment="0" applyProtection="0"/>
    <xf numFmtId="0" fontId="20" fillId="16" borderId="7" applyNumberFormat="0" applyAlignment="0" applyProtection="0"/>
    <xf numFmtId="0" fontId="16" fillId="17" borderId="9" applyNumberFormat="0" applyAlignment="0" applyProtection="0"/>
    <xf numFmtId="0" fontId="4" fillId="18" borderId="10" applyNumberFormat="0" applyFont="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0" borderId="0"/>
    <xf numFmtId="0" fontId="38" fillId="0" borderId="0"/>
    <xf numFmtId="0" fontId="9"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3" fillId="61" borderId="0" applyNumberFormat="0" applyBorder="0" applyAlignment="0" applyProtection="0"/>
    <xf numFmtId="0" fontId="43" fillId="69" borderId="0" applyNumberFormat="0" applyBorder="0" applyAlignment="0" applyProtection="0"/>
    <xf numFmtId="0" fontId="42" fillId="62" borderId="0" applyNumberFormat="0" applyBorder="0" applyAlignment="0" applyProtection="0"/>
    <xf numFmtId="0" fontId="42" fillId="5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2" fillId="75"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168" fontId="48"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95" borderId="28" applyNumberFormat="0">
      <protection locked="0"/>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4" fontId="63" fillId="95" borderId="17" applyNumberFormat="0" applyProtection="0">
      <alignment horizontal="right" vertical="center"/>
    </xf>
    <xf numFmtId="0" fontId="6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102" borderId="0" applyNumberFormat="0" applyBorder="0" applyAlignment="0" applyProtection="0"/>
    <xf numFmtId="0" fontId="71" fillId="84" borderId="0" applyNumberFormat="0" applyBorder="0" applyAlignment="0" applyProtection="0"/>
    <xf numFmtId="0" fontId="71" fillId="81" borderId="0" applyNumberFormat="0" applyBorder="0" applyAlignment="0" applyProtection="0"/>
    <xf numFmtId="0" fontId="71" fillId="103" borderId="0" applyNumberFormat="0" applyBorder="0" applyAlignment="0" applyProtection="0"/>
    <xf numFmtId="0" fontId="71" fillId="104" borderId="0" applyNumberFormat="0" applyBorder="0" applyAlignment="0" applyProtection="0"/>
    <xf numFmtId="0" fontId="71" fillId="49" borderId="0" applyNumberFormat="0" applyBorder="0" applyAlignment="0" applyProtection="0"/>
    <xf numFmtId="0" fontId="71" fillId="94" borderId="0" applyNumberFormat="0" applyBorder="0" applyAlignment="0" applyProtection="0"/>
    <xf numFmtId="0" fontId="71" fillId="105" borderId="0" applyNumberFormat="0" applyBorder="0" applyAlignment="0" applyProtection="0"/>
    <xf numFmtId="0" fontId="71" fillId="91" borderId="0" applyNumberFormat="0" applyBorder="0" applyAlignment="0" applyProtection="0"/>
    <xf numFmtId="0" fontId="71" fillId="103" borderId="0" applyNumberFormat="0" applyBorder="0" applyAlignment="0" applyProtection="0"/>
    <xf numFmtId="0" fontId="71" fillId="94" borderId="0" applyNumberFormat="0" applyBorder="0" applyAlignment="0" applyProtection="0"/>
    <xf numFmtId="0" fontId="71" fillId="55" borderId="0" applyNumberFormat="0" applyBorder="0" applyAlignment="0" applyProtection="0"/>
    <xf numFmtId="0" fontId="72" fillId="106" borderId="0" applyNumberFormat="0" applyBorder="0" applyAlignment="0" applyProtection="0"/>
    <xf numFmtId="0" fontId="72" fillId="105" borderId="0" applyNumberFormat="0" applyBorder="0" applyAlignment="0" applyProtection="0"/>
    <xf numFmtId="0" fontId="72" fillId="9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89" borderId="0" applyNumberFormat="0" applyBorder="0" applyAlignment="0" applyProtection="0"/>
    <xf numFmtId="0" fontId="72" fillId="108" borderId="0" applyNumberFormat="0" applyBorder="0" applyAlignment="0" applyProtection="0"/>
    <xf numFmtId="0" fontId="72" fillId="88" borderId="0" applyNumberFormat="0" applyBorder="0" applyAlignment="0" applyProtection="0"/>
    <xf numFmtId="0" fontId="72" fillId="5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90" borderId="0" applyNumberFormat="0" applyBorder="0" applyAlignment="0" applyProtection="0"/>
    <xf numFmtId="0" fontId="73" fillId="50" borderId="25" applyNumberFormat="0" applyAlignment="0" applyProtection="0"/>
    <xf numFmtId="0" fontId="57" fillId="84" borderId="0" applyNumberFormat="0" applyBorder="0" applyAlignment="0" applyProtection="0"/>
    <xf numFmtId="0" fontId="74" fillId="50" borderId="16" applyNumberFormat="0" applyAlignment="0" applyProtection="0"/>
    <xf numFmtId="0" fontId="44" fillId="50" borderId="16"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77" fillId="0" borderId="0" applyNumberFormat="0" applyFill="0" applyBorder="0" applyAlignment="0" applyProtection="0"/>
    <xf numFmtId="170" fontId="9" fillId="0" borderId="0" applyFont="0" applyFill="0" applyBorder="0" applyAlignment="0" applyProtection="0"/>
    <xf numFmtId="0" fontId="66" fillId="0" borderId="0" applyNumberFormat="0" applyFill="0" applyBorder="0" applyAlignment="0" applyProtection="0"/>
    <xf numFmtId="0" fontId="50" fillId="81" borderId="0" applyNumberFormat="0" applyBorder="0" applyAlignment="0" applyProtection="0"/>
    <xf numFmtId="0" fontId="78" fillId="81" borderId="0" applyNumberFormat="0" applyBorder="0" applyAlignment="0" applyProtection="0"/>
    <xf numFmtId="0" fontId="60" fillId="0" borderId="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167" fontId="9" fillId="0" borderId="0" applyFont="0" applyFill="0" applyBorder="0" applyAlignment="0" applyProtection="0"/>
    <xf numFmtId="0" fontId="49" fillId="0" borderId="19" applyNumberFormat="0" applyFill="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71" fillId="83" borderId="24" applyNumberFormat="0" applyFont="0" applyAlignment="0" applyProtection="0"/>
    <xf numFmtId="0" fontId="58" fillId="50" borderId="25" applyNumberFormat="0" applyAlignment="0" applyProtection="0"/>
    <xf numFmtId="9" fontId="9" fillId="0" borderId="0" applyFont="0" applyFill="0" applyBorder="0" applyAlignment="0" applyProtection="0"/>
    <xf numFmtId="171" fontId="37" fillId="0" borderId="0" applyFont="0" applyFill="0" applyBorder="0" applyAlignment="0" applyProtection="0">
      <alignment horizontal="right"/>
    </xf>
    <xf numFmtId="0" fontId="79" fillId="84" borderId="0" applyNumberFormat="0" applyBorder="0" applyAlignment="0" applyProtection="0"/>
    <xf numFmtId="0" fontId="65" fillId="0" borderId="0" applyNumberFormat="0" applyFill="0" applyBorder="0" applyAlignment="0" applyProtection="0"/>
    <xf numFmtId="0" fontId="47" fillId="0" borderId="30" applyNumberFormat="0" applyFill="0" applyAlignment="0" applyProtection="0"/>
    <xf numFmtId="0" fontId="65" fillId="0" borderId="0" applyNumberFormat="0" applyFill="0" applyBorder="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0" applyNumberForma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0" fontId="67" fillId="0" borderId="0" applyNumberFormat="0" applyFill="0" applyBorder="0" applyAlignment="0" applyProtection="0"/>
    <xf numFmtId="0" fontId="85" fillId="77" borderId="18" applyNumberFormat="0" applyAlignment="0" applyProtection="0"/>
    <xf numFmtId="0" fontId="9" fillId="0" borderId="0"/>
    <xf numFmtId="0" fontId="4" fillId="0" borderId="0"/>
    <xf numFmtId="4" fontId="41" fillId="86" borderId="17" applyNumberFormat="0" applyProtection="0">
      <alignment horizontal="left" vertical="center" indent="1"/>
    </xf>
    <xf numFmtId="0" fontId="9" fillId="0" borderId="0"/>
    <xf numFmtId="167" fontId="9" fillId="0" borderId="0" applyFont="0" applyFill="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4" fillId="50" borderId="16" applyNumberFormat="0" applyAlignment="0" applyProtection="0"/>
    <xf numFmtId="0" fontId="46" fillId="77" borderId="18" applyNumberFormat="0" applyAlignment="0" applyProtection="0"/>
    <xf numFmtId="0" fontId="49" fillId="0" borderId="19" applyNumberFormat="0" applyFill="0" applyAlignment="0" applyProtection="0"/>
    <xf numFmtId="0" fontId="50" fillId="81" borderId="0" applyNumberFormat="0" applyBorder="0" applyAlignment="0" applyProtection="0"/>
    <xf numFmtId="0" fontId="52" fillId="49" borderId="16" applyNumberFormat="0" applyAlignment="0" applyProtection="0"/>
    <xf numFmtId="167"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7" fillId="84" borderId="0" applyNumberFormat="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83" borderId="2" applyNumberFormat="0" applyProtection="0">
      <alignment vertical="center"/>
    </xf>
    <xf numFmtId="4" fontId="86" fillId="109" borderId="2" applyNumberFormat="0" applyProtection="0">
      <alignmen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110" borderId="17" applyNumberFormat="0" applyProtection="0">
      <alignment horizontal="left" vertical="center" indent="1"/>
    </xf>
    <xf numFmtId="0" fontId="41" fillId="97" borderId="2"/>
    <xf numFmtId="0" fontId="41" fillId="97" borderId="2"/>
    <xf numFmtId="0" fontId="65" fillId="0" borderId="0" applyNumberFormat="0" applyFill="0" applyBorder="0" applyAlignment="0" applyProtection="0"/>
    <xf numFmtId="0" fontId="47" fillId="0" borderId="30" applyNumberFormat="0" applyFill="0" applyAlignment="0" applyProtection="0"/>
    <xf numFmtId="0" fontId="58" fillId="50" borderId="2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0" borderId="0" applyNumberFormat="0" applyFill="0" applyBorder="0" applyAlignment="0" applyProtection="0"/>
    <xf numFmtId="0" fontId="9" fillId="0" borderId="0" applyNumberFormat="0" applyFill="0" applyBorder="0" applyAlignment="0" applyProtection="0"/>
    <xf numFmtId="170" fontId="9" fillId="0" borderId="0" applyFont="0" applyFill="0" applyBorder="0" applyAlignment="0" applyProtection="0"/>
    <xf numFmtId="0" fontId="9" fillId="0" borderId="0" applyNumberFormat="0" applyFill="0" applyBorder="0" applyAlignment="0" applyProtection="0"/>
    <xf numFmtId="0" fontId="9" fillId="83"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9" fillId="0" borderId="0"/>
    <xf numFmtId="0" fontId="9" fillId="0" borderId="0"/>
    <xf numFmtId="0" fontId="9" fillId="0" borderId="0"/>
    <xf numFmtId="0" fontId="38" fillId="0" borderId="0"/>
    <xf numFmtId="0" fontId="44" fillId="50" borderId="16" applyNumberFormat="0" applyAlignment="0" applyProtection="0"/>
    <xf numFmtId="0" fontId="45" fillId="76" borderId="17" applyNumberFormat="0" applyAlignment="0" applyProtection="0"/>
    <xf numFmtId="0" fontId="87" fillId="0" borderId="0" applyNumberFormat="0" applyFill="0" applyBorder="0" applyAlignment="0" applyProtection="0">
      <alignment vertical="top"/>
      <protection locked="0"/>
    </xf>
    <xf numFmtId="0" fontId="51" fillId="74" borderId="17"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38"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172" fontId="34" fillId="0" borderId="0" applyFon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165" fontId="9" fillId="9" borderId="37" applyBorder="0" applyProtection="0">
      <alignment horizontal="center" vertical="center"/>
    </xf>
    <xf numFmtId="9" fontId="38"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0" fontId="41" fillId="97" borderId="2"/>
    <xf numFmtId="4" fontId="63" fillId="95" borderId="17" applyNumberFormat="0" applyProtection="0">
      <alignment horizontal="right" vertical="center"/>
    </xf>
    <xf numFmtId="0" fontId="34" fillId="0" borderId="0"/>
    <xf numFmtId="0" fontId="9" fillId="0" borderId="0"/>
    <xf numFmtId="0" fontId="9" fillId="0" borderId="0"/>
    <xf numFmtId="0" fontId="43"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4" fillId="0" borderId="0"/>
    <xf numFmtId="0" fontId="9" fillId="0" borderId="0"/>
    <xf numFmtId="0" fontId="9" fillId="0" borderId="0"/>
    <xf numFmtId="0" fontId="9" fillId="0" borderId="0"/>
    <xf numFmtId="0" fontId="9" fillId="0" borderId="0"/>
    <xf numFmtId="0" fontId="9" fillId="0" borderId="0"/>
    <xf numFmtId="0" fontId="47" fillId="0" borderId="30"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4" fillId="0" borderId="0"/>
    <xf numFmtId="0" fontId="9" fillId="0" borderId="0"/>
    <xf numFmtId="0" fontId="48" fillId="0" borderId="0"/>
    <xf numFmtId="0" fontId="9" fillId="0" borderId="0"/>
    <xf numFmtId="0" fontId="38" fillId="0" borderId="0"/>
    <xf numFmtId="0" fontId="9" fillId="0" borderId="0"/>
    <xf numFmtId="0" fontId="9"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173" fontId="9" fillId="0" borderId="0" applyFont="0" applyFill="0" applyBorder="0" applyAlignment="0" applyProtection="0"/>
    <xf numFmtId="168" fontId="48" fillId="0" borderId="0" applyFont="0" applyFill="0" applyBorder="0" applyAlignment="0" applyProtection="0"/>
    <xf numFmtId="0" fontId="88"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72" fontId="9"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0" fillId="123" borderId="0"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1" fillId="0" borderId="0"/>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4" fillId="0" borderId="0"/>
    <xf numFmtId="0" fontId="4" fillId="0" borderId="0"/>
    <xf numFmtId="0" fontId="4" fillId="0" borderId="0"/>
    <xf numFmtId="167" fontId="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38" fillId="0" borderId="0"/>
    <xf numFmtId="0" fontId="9" fillId="0" borderId="0" applyNumberFormat="0" applyFill="0" applyBorder="0" applyAlignment="0" applyProtection="0"/>
    <xf numFmtId="0" fontId="9" fillId="0" borderId="0"/>
    <xf numFmtId="0" fontId="100" fillId="20"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4"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100" fillId="20"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40" borderId="0" applyNumberFormat="0" applyBorder="0" applyAlignment="0" applyProtection="0"/>
    <xf numFmtId="0" fontId="101" fillId="16" borderId="6" applyNumberFormat="0" applyAlignment="0" applyProtection="0"/>
    <xf numFmtId="168" fontId="48" fillId="0" borderId="0" applyFont="0" applyFill="0" applyBorder="0" applyAlignment="0" applyProtection="0"/>
    <xf numFmtId="0" fontId="102" fillId="0" borderId="8" applyNumberFormat="0" applyFill="0" applyAlignment="0" applyProtection="0"/>
    <xf numFmtId="0" fontId="6" fillId="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4" borderId="0" applyNumberFormat="0" applyBorder="0" applyAlignment="0" applyProtection="0"/>
    <xf numFmtId="0" fontId="4" fillId="18" borderId="10" applyNumberFormat="0" applyFont="0" applyAlignment="0" applyProtection="0"/>
    <xf numFmtId="9" fontId="4" fillId="0" borderId="0" applyFont="0" applyFill="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 fillId="0" borderId="0" applyNumberFormat="0" applyFill="0" applyBorder="0" applyAlignment="0" applyProtection="0"/>
    <xf numFmtId="0" fontId="9" fillId="0" borderId="0"/>
    <xf numFmtId="0" fontId="4" fillId="0" borderId="0"/>
    <xf numFmtId="0" fontId="9" fillId="0" borderId="0"/>
    <xf numFmtId="0" fontId="43"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26" fillId="0" borderId="0" applyNumberFormat="0" applyFill="0" applyBorder="0" applyAlignment="0" applyProtection="0"/>
    <xf numFmtId="0" fontId="103" fillId="0" borderId="14" applyNumberFormat="0" applyFill="0" applyAlignment="0" applyProtection="0"/>
    <xf numFmtId="0" fontId="10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73" fillId="50" borderId="25" applyNumberFormat="0" applyAlignment="0" applyProtection="0"/>
    <xf numFmtId="0" fontId="105" fillId="73" borderId="0" applyNumberFormat="0" applyBorder="0" applyAlignment="0" applyProtection="0"/>
    <xf numFmtId="0" fontId="105" fillId="73" borderId="0" applyNumberFormat="0" applyBorder="0" applyAlignment="0" applyProtection="0"/>
    <xf numFmtId="0" fontId="74" fillId="50" borderId="16" applyNumberFormat="0" applyAlignment="0" applyProtection="0"/>
    <xf numFmtId="0" fontId="101" fillId="16" borderId="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6" fillId="68" borderId="18" applyNumberFormat="0" applyAlignment="0" applyProtection="0"/>
    <xf numFmtId="0" fontId="46" fillId="68" borderId="18"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0" fillId="0" borderId="23"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43" fillId="66"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107" fillId="0" borderId="39" applyNumberFormat="0" applyFill="0" applyAlignment="0" applyProtection="0"/>
    <xf numFmtId="0" fontId="107" fillId="0" borderId="39"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0" fillId="74"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57" fillId="84" borderId="0" applyNumberFormat="0" applyBorder="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109"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111"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110" borderId="0"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50" fillId="0" borderId="23" applyNumberFormat="0" applyFill="0" applyAlignment="0" applyProtection="0"/>
    <xf numFmtId="0" fontId="43" fillId="66" borderId="0" applyNumberFormat="0" applyBorder="0" applyAlignment="0" applyProtection="0"/>
    <xf numFmtId="0" fontId="43" fillId="6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50" fillId="74" borderId="0" applyNumberFormat="0" applyBorder="0" applyAlignment="0" applyProtection="0"/>
    <xf numFmtId="0" fontId="9" fillId="83" borderId="24" applyNumberFormat="0" applyFont="0" applyAlignment="0" applyProtection="0"/>
    <xf numFmtId="0" fontId="4" fillId="0" borderId="0"/>
    <xf numFmtId="0" fontId="4" fillId="0" borderId="0"/>
    <xf numFmtId="0" fontId="4" fillId="0" borderId="0"/>
    <xf numFmtId="0" fontId="64" fillId="0" borderId="0" applyNumberFormat="0" applyFill="0" applyBorder="0" applyAlignment="0" applyProtection="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9" fillId="0" borderId="0" applyFon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 fillId="3" borderId="0" applyNumberFormat="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98" fillId="17" borderId="9" applyNumberFormat="0" applyAlignment="0" applyProtection="0"/>
    <xf numFmtId="167" fontId="9" fillId="0" borderId="0" applyFont="0" applyFill="0" applyBorder="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70" fontId="9" fillId="0" borderId="0" applyFont="0" applyFill="0" applyBorder="0" applyAlignment="0" applyProtection="0"/>
    <xf numFmtId="170" fontId="9" fillId="0" borderId="0" applyFont="0" applyFill="0" applyBorder="0" applyAlignment="0" applyProtection="0"/>
    <xf numFmtId="173" fontId="9" fillId="0" borderId="0" applyFont="0" applyFill="0" applyBorder="0" applyAlignment="0" applyProtection="0"/>
    <xf numFmtId="0" fontId="99" fillId="0" borderId="0" applyNumberFormat="0" applyFill="0" applyBorder="0" applyAlignment="0" applyProtection="0"/>
    <xf numFmtId="0" fontId="93" fillId="0" borderId="11" applyNumberFormat="0" applyFill="0" applyAlignment="0" applyProtection="0"/>
    <xf numFmtId="0" fontId="94" fillId="0" borderId="12" applyNumberFormat="0" applyFill="0" applyAlignment="0" applyProtection="0"/>
    <xf numFmtId="0" fontId="95" fillId="0" borderId="13" applyNumberFormat="0" applyFill="0" applyAlignment="0" applyProtection="0"/>
    <xf numFmtId="0" fontId="95"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96" fillId="15" borderId="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110" borderId="0"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34" fillId="0" borderId="0"/>
    <xf numFmtId="172" fontId="34" fillId="0" borderId="0" applyFont="0" applyFill="0" applyBorder="0" applyAlignment="0" applyProtection="0"/>
    <xf numFmtId="43" fontId="9" fillId="0" borderId="0" applyFont="0" applyFill="0" applyBorder="0" applyAlignment="0" applyProtection="0"/>
    <xf numFmtId="0" fontId="34" fillId="0" borderId="0"/>
    <xf numFmtId="0" fontId="3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43" fontId="4" fillId="0" borderId="0" applyFont="0" applyFill="0" applyBorder="0" applyAlignment="0" applyProtection="0"/>
    <xf numFmtId="0" fontId="110" fillId="0" borderId="0" applyNumberFormat="0" applyFill="0" applyBorder="0" applyAlignment="0" applyProtection="0"/>
    <xf numFmtId="0" fontId="9" fillId="0" borderId="0"/>
    <xf numFmtId="0" fontId="9" fillId="0" borderId="0"/>
    <xf numFmtId="0" fontId="111" fillId="0" borderId="0">
      <alignment horizontal="right"/>
    </xf>
    <xf numFmtId="174" fontId="112" fillId="0" borderId="0" applyFont="0" applyFill="0" applyBorder="0" applyAlignment="0" applyProtection="0"/>
    <xf numFmtId="175" fontId="112" fillId="0" borderId="0" applyFont="0" applyFill="0" applyBorder="0" applyAlignment="0" applyProtection="0"/>
    <xf numFmtId="176" fontId="112" fillId="0" borderId="0" applyFont="0" applyFill="0" applyBorder="0" applyAlignment="0" applyProtection="0"/>
    <xf numFmtId="177" fontId="112" fillId="0" borderId="0" applyFont="0" applyFill="0" applyBorder="0" applyAlignment="0" applyProtection="0"/>
    <xf numFmtId="0" fontId="37" fillId="0" borderId="0">
      <alignment horizontal="right"/>
    </xf>
    <xf numFmtId="0" fontId="37" fillId="0" borderId="0">
      <alignment horizontal="right"/>
    </xf>
    <xf numFmtId="178" fontId="113" fillId="0" borderId="0"/>
    <xf numFmtId="0" fontId="114" fillId="0" borderId="0"/>
    <xf numFmtId="179" fontId="112" fillId="0" borderId="0" applyFont="0" applyFill="0" applyBorder="0" applyAlignment="0" applyProtection="0"/>
    <xf numFmtId="0" fontId="9" fillId="0" borderId="0"/>
    <xf numFmtId="9" fontId="115" fillId="58" borderId="43">
      <alignment horizontal="right" vertical="center"/>
    </xf>
    <xf numFmtId="180" fontId="112" fillId="0" borderId="0" applyFont="0" applyFill="0" applyBorder="0" applyAlignment="0" applyProtection="0"/>
    <xf numFmtId="181" fontId="41" fillId="0" borderId="0" applyBorder="0" applyAlignment="0" applyProtection="0"/>
    <xf numFmtId="9" fontId="35" fillId="0" borderId="0"/>
    <xf numFmtId="165" fontId="35" fillId="0" borderId="0"/>
    <xf numFmtId="10" fontId="35" fillId="0" borderId="0"/>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9" fillId="0" borderId="0" applyFill="0" applyBorder="0">
      <alignment horizontal="right"/>
    </xf>
    <xf numFmtId="0" fontId="116" fillId="0" borderId="0" applyFill="0" applyBorder="0">
      <alignment horizontal="right"/>
    </xf>
    <xf numFmtId="0" fontId="9" fillId="0" borderId="0" applyFill="0" applyBorder="0">
      <alignment horizontal="right"/>
    </xf>
    <xf numFmtId="0" fontId="9" fillId="0" borderId="0" applyFill="0" applyBorder="0">
      <alignment horizontal="right"/>
    </xf>
    <xf numFmtId="0" fontId="9" fillId="0" borderId="0" applyFill="0" applyBorder="0">
      <alignment horizontal="right"/>
    </xf>
    <xf numFmtId="0" fontId="48" fillId="0" borderId="0" applyNumberFormat="0" applyFont="0" applyFill="0" applyBorder="0" applyAlignment="0" applyProtection="0"/>
    <xf numFmtId="182" fontId="113" fillId="0" borderId="0" applyFont="0" applyFill="0" applyBorder="0" applyAlignment="0" applyProtection="0"/>
    <xf numFmtId="183" fontId="113" fillId="0" borderId="0" applyFont="0" applyFill="0" applyBorder="0" applyAlignment="0" applyProtection="0"/>
    <xf numFmtId="0" fontId="117" fillId="0" borderId="0">
      <alignment vertical="center"/>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7" fillId="0" borderId="0">
      <alignment vertical="center"/>
    </xf>
    <xf numFmtId="0" fontId="117" fillId="0" borderId="0">
      <alignment vertical="center"/>
    </xf>
    <xf numFmtId="0" fontId="9"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9" fillId="98" borderId="0"/>
    <xf numFmtId="0" fontId="10" fillId="98" borderId="0"/>
    <xf numFmtId="0" fontId="14" fillId="98" borderId="0"/>
    <xf numFmtId="0" fontId="25" fillId="98" borderId="0"/>
    <xf numFmtId="0" fontId="119" fillId="98" borderId="0"/>
    <xf numFmtId="0" fontId="120" fillId="98" borderId="0"/>
    <xf numFmtId="0" fontId="41" fillId="98" borderId="0"/>
    <xf numFmtId="184" fontId="9"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186" fontId="9" fillId="109" borderId="44"/>
    <xf numFmtId="186" fontId="9" fillId="109" borderId="44"/>
    <xf numFmtId="186" fontId="9" fillId="109" borderId="44"/>
    <xf numFmtId="0" fontId="121" fillId="0" borderId="0"/>
    <xf numFmtId="0" fontId="121" fillId="0" borderId="0"/>
    <xf numFmtId="187" fontId="113"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4" fillId="109" borderId="0"/>
    <xf numFmtId="0" fontId="122" fillId="0" borderId="0" applyNumberFormat="0" applyFill="0" applyBorder="0" applyAlignment="0" applyProtection="0"/>
    <xf numFmtId="0" fontId="9"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3" fillId="82" borderId="0" applyNumberFormat="0" applyFont="0" applyAlignment="0" applyProtection="0"/>
    <xf numFmtId="0" fontId="9" fillId="0" borderId="0">
      <alignment vertical="top"/>
    </xf>
    <xf numFmtId="0" fontId="9" fillId="0" borderId="0">
      <alignment vertical="top"/>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117" fillId="0" borderId="0">
      <alignment vertical="center"/>
    </xf>
    <xf numFmtId="190" fontId="9" fillId="0" borderId="0" applyFont="0" applyFill="0" applyBorder="0" applyAlignment="0" applyProtection="0"/>
    <xf numFmtId="191" fontId="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98" borderId="0"/>
    <xf numFmtId="0" fontId="10" fillId="98" borderId="0"/>
    <xf numFmtId="0" fontId="14" fillId="98" borderId="0"/>
    <xf numFmtId="0" fontId="9" fillId="98" borderId="0"/>
    <xf numFmtId="0" fontId="119" fillId="98" borderId="0"/>
    <xf numFmtId="0" fontId="120" fillId="98" borderId="0"/>
    <xf numFmtId="0" fontId="41" fillId="98" borderId="0"/>
    <xf numFmtId="0" fontId="9" fillId="0" borderId="0"/>
    <xf numFmtId="0" fontId="123" fillId="0" borderId="0" applyNumberFormat="0" applyFill="0" applyBorder="0" applyProtection="0">
      <alignment vertical="top"/>
    </xf>
    <xf numFmtId="0" fontId="123" fillId="0" borderId="0" applyNumberFormat="0" applyFill="0" applyBorder="0" applyProtection="0">
      <alignment vertical="top"/>
    </xf>
    <xf numFmtId="0" fontId="123" fillId="0" borderId="0" applyNumberFormat="0" applyFill="0" applyBorder="0" applyProtection="0">
      <alignment vertical="top"/>
    </xf>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0" applyNumberFormat="0" applyFill="0" applyBorder="0" applyProtection="0">
      <alignment horizontal="left"/>
    </xf>
    <xf numFmtId="0" fontId="125" fillId="0" borderId="0" applyNumberFormat="0" applyFill="0" applyBorder="0" applyProtection="0">
      <alignment horizontal="centerContinuous"/>
    </xf>
    <xf numFmtId="0" fontId="125"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192" fontId="35" fillId="0" borderId="0" applyFont="0" applyFill="0" applyBorder="0" applyAlignment="0" applyProtection="0"/>
    <xf numFmtId="0" fontId="35" fillId="0" borderId="0" applyFont="0" applyFill="0" applyBorder="0" applyAlignment="0" applyProtection="0"/>
    <xf numFmtId="0" fontId="9" fillId="0" borderId="0"/>
    <xf numFmtId="0" fontId="126" fillId="0" borderId="0"/>
    <xf numFmtId="0" fontId="117" fillId="0" borderId="0">
      <alignment vertical="center"/>
    </xf>
    <xf numFmtId="0" fontId="127" fillId="0" borderId="0"/>
    <xf numFmtId="38" fontId="111" fillId="0" borderId="35"/>
    <xf numFmtId="0" fontId="128" fillId="21" borderId="0" applyNumberFormat="0" applyBorder="0" applyAlignment="0" applyProtection="0"/>
    <xf numFmtId="0" fontId="34" fillId="45" borderId="0" applyNumberFormat="0" applyBorder="0" applyAlignment="0" applyProtection="0"/>
    <xf numFmtId="0" fontId="43" fillId="102" borderId="0" applyNumberFormat="0" applyBorder="0" applyAlignment="0" applyProtection="0"/>
    <xf numFmtId="0" fontId="34" fillId="45" borderId="0" applyNumberFormat="0" applyBorder="0" applyAlignment="0" applyProtection="0"/>
    <xf numFmtId="0" fontId="128" fillId="25" borderId="0" applyNumberFormat="0" applyBorder="0" applyAlignment="0" applyProtection="0"/>
    <xf numFmtId="0" fontId="34" fillId="46" borderId="0" applyNumberFormat="0" applyBorder="0" applyAlignment="0" applyProtection="0"/>
    <xf numFmtId="0" fontId="43" fillId="84" borderId="0" applyNumberFormat="0" applyBorder="0" applyAlignment="0" applyProtection="0"/>
    <xf numFmtId="0" fontId="34" fillId="46" borderId="0" applyNumberFormat="0" applyBorder="0" applyAlignment="0" applyProtection="0"/>
    <xf numFmtId="0" fontId="128" fillId="104" borderId="0" applyNumberFormat="0" applyBorder="0" applyAlignment="0" applyProtection="0"/>
    <xf numFmtId="0" fontId="34" fillId="47" borderId="0" applyNumberFormat="0" applyBorder="0" applyAlignment="0" applyProtection="0"/>
    <xf numFmtId="0" fontId="43" fillId="81" borderId="0" applyNumberFormat="0" applyBorder="0" applyAlignment="0" applyProtection="0"/>
    <xf numFmtId="0" fontId="34" fillId="47" borderId="0" applyNumberFormat="0" applyBorder="0" applyAlignment="0" applyProtection="0"/>
    <xf numFmtId="0" fontId="128" fillId="33" borderId="0" applyNumberFormat="0" applyBorder="0" applyAlignment="0" applyProtection="0"/>
    <xf numFmtId="0" fontId="34" fillId="48" borderId="0" applyNumberFormat="0" applyBorder="0" applyAlignment="0" applyProtection="0"/>
    <xf numFmtId="0" fontId="43" fillId="103" borderId="0" applyNumberFormat="0" applyBorder="0" applyAlignment="0" applyProtection="0"/>
    <xf numFmtId="0" fontId="34" fillId="48" borderId="0" applyNumberFormat="0" applyBorder="0" applyAlignment="0" applyProtection="0"/>
    <xf numFmtId="0" fontId="128" fillId="37" borderId="0" applyNumberFormat="0" applyBorder="0" applyAlignment="0" applyProtection="0"/>
    <xf numFmtId="0" fontId="34" fillId="45" borderId="0" applyNumberFormat="0" applyBorder="0" applyAlignment="0" applyProtection="0"/>
    <xf numFmtId="0" fontId="43" fillId="104" borderId="0" applyNumberFormat="0" applyBorder="0" applyAlignment="0" applyProtection="0"/>
    <xf numFmtId="0" fontId="34" fillId="45" borderId="0" applyNumberFormat="0" applyBorder="0" applyAlignment="0" applyProtection="0"/>
    <xf numFmtId="0" fontId="128" fillId="41" borderId="0" applyNumberFormat="0" applyBorder="0" applyAlignment="0" applyProtection="0"/>
    <xf numFmtId="0" fontId="34" fillId="49" borderId="0" applyNumberFormat="0" applyBorder="0" applyAlignment="0" applyProtection="0"/>
    <xf numFmtId="0" fontId="43" fillId="49" borderId="0" applyNumberFormat="0" applyBorder="0" applyAlignment="0" applyProtection="0"/>
    <xf numFmtId="0" fontId="34" fillId="49" borderId="0" applyNumberFormat="0" applyBorder="0" applyAlignment="0" applyProtection="0"/>
    <xf numFmtId="0" fontId="128" fillId="104" borderId="0" applyNumberFormat="0" applyBorder="0" applyAlignment="0" applyProtection="0"/>
    <xf numFmtId="0" fontId="34" fillId="50" borderId="0" applyNumberFormat="0" applyBorder="0" applyAlignment="0" applyProtection="0"/>
    <xf numFmtId="0" fontId="43" fillId="94" borderId="0" applyNumberFormat="0" applyBorder="0" applyAlignment="0" applyProtection="0"/>
    <xf numFmtId="0" fontId="34" fillId="50" borderId="0" applyNumberFormat="0" applyBorder="0" applyAlignment="0" applyProtection="0"/>
    <xf numFmtId="0" fontId="128" fillId="26" borderId="0" applyNumberFormat="0" applyBorder="0" applyAlignment="0" applyProtection="0"/>
    <xf numFmtId="0" fontId="34" fillId="46" borderId="0" applyNumberFormat="0" applyBorder="0" applyAlignment="0" applyProtection="0"/>
    <xf numFmtId="0" fontId="43" fillId="105" borderId="0" applyNumberFormat="0" applyBorder="0" applyAlignment="0" applyProtection="0"/>
    <xf numFmtId="0" fontId="34" fillId="46" borderId="0" applyNumberFormat="0" applyBorder="0" applyAlignment="0" applyProtection="0"/>
    <xf numFmtId="0" fontId="128" fillId="129" borderId="0" applyNumberFormat="0" applyBorder="0" applyAlignment="0" applyProtection="0"/>
    <xf numFmtId="0" fontId="34" fillId="51" borderId="0" applyNumberFormat="0" applyBorder="0" applyAlignment="0" applyProtection="0"/>
    <xf numFmtId="0" fontId="43" fillId="91" borderId="0" applyNumberFormat="0" applyBorder="0" applyAlignment="0" applyProtection="0"/>
    <xf numFmtId="0" fontId="34" fillId="51" borderId="0" applyNumberFormat="0" applyBorder="0" applyAlignment="0" applyProtection="0"/>
    <xf numFmtId="0" fontId="128" fillId="83" borderId="0" applyNumberFormat="0" applyBorder="0" applyAlignment="0" applyProtection="0"/>
    <xf numFmtId="0" fontId="34" fillId="52" borderId="0" applyNumberFormat="0" applyBorder="0" applyAlignment="0" applyProtection="0"/>
    <xf numFmtId="0" fontId="43" fillId="103" borderId="0" applyNumberFormat="0" applyBorder="0" applyAlignment="0" applyProtection="0"/>
    <xf numFmtId="0" fontId="34" fillId="52" borderId="0" applyNumberFormat="0" applyBorder="0" applyAlignment="0" applyProtection="0"/>
    <xf numFmtId="0" fontId="128" fillId="38" borderId="0" applyNumberFormat="0" applyBorder="0" applyAlignment="0" applyProtection="0"/>
    <xf numFmtId="0" fontId="34" fillId="53" borderId="0" applyNumberFormat="0" applyBorder="0" applyAlignment="0" applyProtection="0"/>
    <xf numFmtId="0" fontId="43" fillId="94" borderId="0" applyNumberFormat="0" applyBorder="0" applyAlignment="0" applyProtection="0"/>
    <xf numFmtId="0" fontId="34" fillId="53" borderId="0" applyNumberFormat="0" applyBorder="0" applyAlignment="0" applyProtection="0"/>
    <xf numFmtId="0" fontId="128" fillId="83" borderId="0" applyNumberFormat="0" applyBorder="0" applyAlignment="0" applyProtection="0"/>
    <xf numFmtId="0" fontId="34" fillId="49" borderId="0" applyNumberFormat="0" applyBorder="0" applyAlignment="0" applyProtection="0"/>
    <xf numFmtId="0" fontId="43" fillId="55" borderId="0" applyNumberFormat="0" applyBorder="0" applyAlignment="0" applyProtection="0"/>
    <xf numFmtId="0" fontId="34" fillId="49" borderId="0" applyNumberFormat="0" applyBorder="0" applyAlignment="0" applyProtection="0"/>
    <xf numFmtId="0" fontId="129" fillId="0" borderId="0">
      <alignment vertical="top" wrapText="1"/>
    </xf>
    <xf numFmtId="0" fontId="130" fillId="0" borderId="0"/>
    <xf numFmtId="165" fontId="130" fillId="0" borderId="0" applyNumberFormat="0"/>
    <xf numFmtId="165" fontId="35" fillId="0" borderId="0"/>
    <xf numFmtId="0" fontId="131" fillId="23" borderId="0" applyNumberFormat="0" applyBorder="0" applyAlignment="0" applyProtection="0"/>
    <xf numFmtId="0" fontId="40" fillId="54" borderId="0" applyNumberFormat="0" applyBorder="0" applyAlignment="0" applyProtection="0"/>
    <xf numFmtId="0" fontId="42" fillId="106"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40" fillId="54" borderId="0" applyNumberFormat="0" applyBorder="0" applyAlignment="0" applyProtection="0"/>
    <xf numFmtId="0" fontId="131" fillId="49" borderId="0" applyNumberFormat="0" applyBorder="0" applyAlignment="0" applyProtection="0"/>
    <xf numFmtId="0" fontId="40" fillId="46" borderId="0" applyNumberFormat="0" applyBorder="0" applyAlignment="0" applyProtection="0"/>
    <xf numFmtId="0" fontId="42" fillId="105"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40" fillId="46" borderId="0" applyNumberFormat="0" applyBorder="0" applyAlignment="0" applyProtection="0"/>
    <xf numFmtId="0" fontId="131" fillId="129" borderId="0" applyNumberFormat="0" applyBorder="0" applyAlignment="0" applyProtection="0"/>
    <xf numFmtId="0" fontId="40" fillId="51" borderId="0" applyNumberFormat="0" applyBorder="0" applyAlignment="0" applyProtection="0"/>
    <xf numFmtId="0" fontId="42" fillId="9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40" fillId="51" borderId="0" applyNumberFormat="0" applyBorder="0" applyAlignment="0" applyProtection="0"/>
    <xf numFmtId="0" fontId="131" fillId="35" borderId="0" applyNumberFormat="0" applyBorder="0" applyAlignment="0" applyProtection="0"/>
    <xf numFmtId="0" fontId="40" fillId="52" borderId="0" applyNumberFormat="0" applyBorder="0" applyAlignment="0" applyProtection="0"/>
    <xf numFmtId="0" fontId="42" fillId="107"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40" fillId="52" borderId="0" applyNumberFormat="0" applyBorder="0" applyAlignment="0" applyProtection="0"/>
    <xf numFmtId="0" fontId="131" fillId="39" borderId="0" applyNumberFormat="0" applyBorder="0" applyAlignment="0" applyProtection="0"/>
    <xf numFmtId="0" fontId="40" fillId="54" borderId="0" applyNumberFormat="0" applyBorder="0" applyAlignment="0" applyProtection="0"/>
    <xf numFmtId="0" fontId="42" fillId="86"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40" fillId="54" borderId="0" applyNumberFormat="0" applyBorder="0" applyAlignment="0" applyProtection="0"/>
    <xf numFmtId="0" fontId="131" fillId="130" borderId="0" applyNumberFormat="0" applyBorder="0" applyAlignment="0" applyProtection="0"/>
    <xf numFmtId="0" fontId="40" fillId="55" borderId="0" applyNumberFormat="0" applyBorder="0" applyAlignment="0" applyProtection="0"/>
    <xf numFmtId="0" fontId="42" fillId="89"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40" fillId="55" borderId="0" applyNumberFormat="0" applyBorder="0" applyAlignment="0" applyProtection="0"/>
    <xf numFmtId="0" fontId="132" fillId="0" borderId="34" applyBorder="0"/>
    <xf numFmtId="0" fontId="132" fillId="0" borderId="34" applyBorder="0"/>
    <xf numFmtId="0" fontId="132" fillId="0" borderId="34" applyBorder="0"/>
    <xf numFmtId="0" fontId="132" fillId="0" borderId="34" applyBorder="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49"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8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35" fillId="131" borderId="47">
      <alignment horizontal="center" vertical="center"/>
    </xf>
    <xf numFmtId="0" fontId="111" fillId="0" borderId="33"/>
    <xf numFmtId="0" fontId="9" fillId="0" borderId="0"/>
    <xf numFmtId="0" fontId="111" fillId="0" borderId="15" applyBorder="0"/>
    <xf numFmtId="0" fontId="111" fillId="0" borderId="15" applyBorder="0"/>
    <xf numFmtId="0" fontId="9" fillId="0" borderId="0">
      <alignment horizontal="center" wrapText="1"/>
      <protection locked="0"/>
    </xf>
    <xf numFmtId="0" fontId="9" fillId="0" borderId="0" applyNumberFormat="0" applyFill="0" applyBorder="0" applyAlignment="0" applyProtection="0"/>
    <xf numFmtId="0" fontId="37" fillId="0" borderId="0"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60" fillId="0" borderId="48" applyNumberFormat="0" applyFill="0" applyBorder="0" applyAlignment="0" applyProtection="0"/>
    <xf numFmtId="0" fontId="60" fillId="0" borderId="48" applyNumberFormat="0" applyFill="0" applyBorder="0" applyAlignment="0" applyProtection="0"/>
    <xf numFmtId="0" fontId="133" fillId="0" borderId="48" applyNumberFormat="0" applyFill="0" applyBorder="0" applyAlignment="0" applyProtection="0"/>
    <xf numFmtId="0" fontId="133" fillId="0" borderId="48" applyNumberFormat="0" applyFill="0" applyBorder="0" applyAlignment="0" applyProtection="0"/>
    <xf numFmtId="0" fontId="41" fillId="0" borderId="48" applyNumberFormat="0" applyFill="0" applyAlignment="0" applyProtection="0"/>
    <xf numFmtId="0" fontId="134" fillId="0" borderId="49">
      <protection hidden="1"/>
    </xf>
    <xf numFmtId="0" fontId="135" fillId="50" borderId="49" applyNumberFormat="0" applyFont="0" applyBorder="0" applyAlignment="0" applyProtection="0">
      <protection hidden="1"/>
    </xf>
    <xf numFmtId="0" fontId="134" fillId="0" borderId="49">
      <protection hidden="1"/>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165" fontId="137" fillId="0" borderId="0"/>
    <xf numFmtId="0" fontId="138" fillId="0" borderId="0"/>
    <xf numFmtId="193" fontId="138" fillId="0" borderId="0"/>
    <xf numFmtId="172" fontId="138" fillId="0" borderId="0"/>
    <xf numFmtId="0" fontId="139" fillId="94" borderId="0" applyNumberFormat="0" applyBorder="0" applyAlignment="0" applyProtection="0"/>
    <xf numFmtId="0" fontId="57" fillId="84" borderId="0" applyNumberFormat="0" applyBorder="0" applyAlignment="0" applyProtection="0"/>
    <xf numFmtId="0" fontId="105" fillId="7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94" fontId="140" fillId="0" borderId="0" applyFont="0" applyFill="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141" fillId="0" borderId="0" applyNumberFormat="0" applyFill="0" applyBorder="0" applyAlignment="0" applyProtection="0"/>
    <xf numFmtId="0" fontId="9" fillId="0" borderId="0" applyNumberFormat="0" applyFont="0" applyAlignment="0" applyProtection="0"/>
    <xf numFmtId="184" fontId="142" fillId="0" borderId="0" applyFill="0" applyBorder="0" applyAlignment="0" applyProtection="0"/>
    <xf numFmtId="184" fontId="9" fillId="0" borderId="0"/>
    <xf numFmtId="195" fontId="143" fillId="0" borderId="0">
      <alignment horizontal="right"/>
      <protection locked="0"/>
    </xf>
    <xf numFmtId="0" fontId="9" fillId="0" borderId="0"/>
    <xf numFmtId="37" fontId="144" fillId="0" borderId="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40" fillId="0" borderId="36" applyNumberFormat="0" applyFont="0" applyFill="0" applyAlignment="0" applyProtection="0"/>
    <xf numFmtId="0" fontId="140" fillId="0" borderId="42" applyNumberFormat="0" applyFont="0" applyFill="0" applyAlignment="0" applyProtection="0"/>
    <xf numFmtId="0" fontId="145" fillId="0" borderId="50" applyNumberFormat="0" applyFont="0" applyFill="0" applyAlignment="0" applyProtection="0">
      <alignment horizontal="centerContinuous"/>
    </xf>
    <xf numFmtId="0" fontId="140" fillId="0" borderId="36" applyNumberFormat="0" applyFont="0" applyFill="0" applyAlignment="0" applyProtection="0"/>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196" fontId="146" fillId="0" borderId="42" applyNumberFormat="0"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8" fontId="113" fillId="0" borderId="0" applyAlignment="0" applyProtection="0"/>
    <xf numFmtId="199" fontId="41" fillId="0" borderId="0" applyFill="0" applyBorder="0" applyAlignment="0" applyProtection="0"/>
    <xf numFmtId="49" fontId="147" fillId="0" borderId="0" applyNumberFormat="0" applyAlignment="0" applyProtection="0">
      <alignment horizontal="left" wrapText="1"/>
    </xf>
    <xf numFmtId="0" fontId="116" fillId="0" borderId="0" applyFont="0" applyFill="0" applyBorder="0" applyAlignment="0" applyProtection="0"/>
    <xf numFmtId="200" fontId="148" fillId="0" borderId="0" applyFill="0" applyBorder="0" applyAlignment="0" applyProtection="0"/>
    <xf numFmtId="0" fontId="9" fillId="0" borderId="0">
      <alignment horizontal="center"/>
    </xf>
    <xf numFmtId="14" fontId="130" fillId="0" borderId="0"/>
    <xf numFmtId="0" fontId="138" fillId="0" borderId="0"/>
    <xf numFmtId="14" fontId="130" fillId="0" borderId="0"/>
    <xf numFmtId="14" fontId="130" fillId="0" borderId="0"/>
    <xf numFmtId="14" fontId="130" fillId="0" borderId="0"/>
    <xf numFmtId="14"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38"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201" fontId="113" fillId="0" borderId="0"/>
    <xf numFmtId="0" fontId="9"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51" fillId="95"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202" fontId="152" fillId="0" borderId="32" applyFill="0" applyBorder="0" applyAlignment="0" applyProtection="0">
      <alignment horizontal="right"/>
    </xf>
    <xf numFmtId="37" fontId="153" fillId="132" borderId="0" applyNumberFormat="0" applyFont="0" applyBorder="0" applyAlignment="0">
      <alignment horizontal="center"/>
    </xf>
    <xf numFmtId="194" fontId="154" fillId="0" borderId="0" applyFont="0" applyFill="0" applyBorder="0" applyAlignment="0" applyProtection="0"/>
    <xf numFmtId="0" fontId="155" fillId="133" borderId="2"/>
    <xf numFmtId="0" fontId="155" fillId="133" borderId="2"/>
    <xf numFmtId="0" fontId="155" fillId="133" borderId="2"/>
    <xf numFmtId="165" fontId="138" fillId="0" borderId="0">
      <alignment horizontal="center"/>
    </xf>
    <xf numFmtId="203" fontId="138" fillId="0" borderId="0">
      <alignment horizontal="center"/>
    </xf>
    <xf numFmtId="2" fontId="138" fillId="0" borderId="0">
      <alignment horizontal="center"/>
    </xf>
    <xf numFmtId="0" fontId="156" fillId="0" borderId="0" applyAlignment="0">
      <alignment horizontal="left"/>
    </xf>
    <xf numFmtId="0" fontId="146" fillId="0" borderId="0">
      <alignment horizontal="centerContinuous"/>
    </xf>
    <xf numFmtId="0" fontId="9" fillId="0" borderId="0"/>
    <xf numFmtId="0" fontId="157" fillId="17" borderId="9" applyNumberFormat="0" applyAlignment="0" applyProtection="0"/>
    <xf numFmtId="0" fontId="46" fillId="77" borderId="18" applyNumberFormat="0" applyAlignment="0" applyProtection="0"/>
    <xf numFmtId="0" fontId="98" fillId="17" borderId="9" applyNumberFormat="0" applyAlignment="0" applyProtection="0"/>
    <xf numFmtId="203" fontId="35" fillId="0" borderId="0">
      <alignment horizontal="center"/>
    </xf>
    <xf numFmtId="0" fontId="35" fillId="0" borderId="0"/>
    <xf numFmtId="193" fontId="35" fillId="0" borderId="0"/>
    <xf numFmtId="172" fontId="35" fillId="0" borderId="0"/>
    <xf numFmtId="0" fontId="158" fillId="0" borderId="0" applyNumberFormat="0" applyFill="0" applyBorder="0" applyAlignment="0" applyProtection="0">
      <alignment vertical="top"/>
      <protection locked="0"/>
    </xf>
    <xf numFmtId="0" fontId="156" fillId="0" borderId="0">
      <alignment horizontal="centerContinuous"/>
    </xf>
    <xf numFmtId="0" fontId="156" fillId="0" borderId="34">
      <alignment horizontal="center"/>
    </xf>
    <xf numFmtId="0" fontId="156" fillId="0" borderId="34">
      <alignment horizontal="center"/>
    </xf>
    <xf numFmtId="0" fontId="156" fillId="0" borderId="34">
      <alignment horizontal="center"/>
    </xf>
    <xf numFmtId="0" fontId="156" fillId="0" borderId="34">
      <alignment horizontal="center"/>
    </xf>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0" fontId="140" fillId="0" borderId="0" applyFont="0" applyFill="0" applyBorder="0" applyAlignment="0" applyProtection="0"/>
    <xf numFmtId="166" fontId="128" fillId="0" borderId="0" applyFill="0" applyBorder="0" applyAlignment="0" applyProtection="0"/>
    <xf numFmtId="0" fontId="150" fillId="0" borderId="0" applyFont="0" applyFill="0" applyBorder="0" applyAlignment="0" applyProtection="0"/>
    <xf numFmtId="184" fontId="159" fillId="0" borderId="0" applyFont="0" applyFill="0" applyBorder="0" applyAlignment="0" applyProtection="0"/>
    <xf numFmtId="205" fontId="152" fillId="0" borderId="0" applyFont="0" applyFill="0" applyBorder="0" applyAlignment="0" applyProtection="0">
      <alignment horizontal="right"/>
    </xf>
    <xf numFmtId="0" fontId="116" fillId="0" borderId="0" applyFont="0" applyFill="0" applyBorder="0" applyAlignment="0" applyProtection="0"/>
    <xf numFmtId="0" fontId="116" fillId="0" borderId="0" applyFont="0" applyFill="0" applyBorder="0" applyAlignment="0" applyProtection="0">
      <alignment horizontal="right"/>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60" fillId="0" borderId="0" applyFill="0" applyBorder="0" applyAlignment="0" applyProtection="0"/>
    <xf numFmtId="43" fontId="9" fillId="0" borderId="0" applyFont="0" applyFill="0" applyBorder="0" applyAlignment="0" applyProtection="0"/>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0" fontId="116" fillId="0" borderId="0" applyFont="0" applyFill="0" applyBorder="0" applyAlignment="0" applyProtection="0"/>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0" fontId="11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167" fontId="128" fillId="0" borderId="0" applyFill="0" applyBorder="0" applyAlignment="0" applyProtection="0"/>
    <xf numFmtId="167" fontId="161"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6" fontId="111" fillId="0" borderId="0" applyFont="0" applyFill="0" applyBorder="0" applyAlignment="0" applyProtection="0"/>
    <xf numFmtId="20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3" fillId="0" borderId="0" applyFont="0" applyFill="0" applyBorder="0" applyAlignment="0" applyProtection="0"/>
    <xf numFmtId="0" fontId="116" fillId="0" borderId="0" applyFont="0" applyFill="0" applyBorder="0" applyAlignment="0" applyProtection="0"/>
    <xf numFmtId="3" fontId="162" fillId="0" borderId="0" applyFont="0" applyFill="0" applyBorder="0" applyAlignment="0" applyProtection="0"/>
    <xf numFmtId="0" fontId="116" fillId="0" borderId="0" applyFont="0" applyFill="0" applyBorder="0" applyAlignment="0" applyProtection="0"/>
    <xf numFmtId="0" fontId="163" fillId="0" borderId="0" applyNumberFormat="0" applyFill="0" applyAlignment="0" applyProtection="0"/>
    <xf numFmtId="208" fontId="9" fillId="0" borderId="0" applyFont="0" applyFill="0" applyBorder="0" applyAlignment="0" applyProtection="0"/>
    <xf numFmtId="0" fontId="9" fillId="0" borderId="0" applyNumberFormat="0" applyAlignment="0">
      <alignment horizontal="left"/>
    </xf>
    <xf numFmtId="0" fontId="9" fillId="0" borderId="0" applyNumberFormat="0" applyAlignment="0"/>
    <xf numFmtId="0" fontId="164" fillId="1" borderId="0" applyFont="0" applyFill="0" applyBorder="0" applyAlignment="0" applyProtection="0">
      <alignment horizontal="right"/>
    </xf>
    <xf numFmtId="0" fontId="130" fillId="0" borderId="0"/>
    <xf numFmtId="209" fontId="140" fillId="0" borderId="0" applyFont="0" applyFill="0" applyBorder="0" applyAlignment="0" applyProtection="0"/>
    <xf numFmtId="210" fontId="152" fillId="0" borderId="0" applyFont="0" applyFill="0" applyBorder="0" applyAlignment="0" applyProtection="0">
      <alignment horizontal="center"/>
    </xf>
    <xf numFmtId="211" fontId="9" fillId="0" borderId="0">
      <alignment horizontal="right"/>
    </xf>
    <xf numFmtId="211" fontId="128" fillId="0" borderId="0" applyFill="0" applyBorder="0" applyAlignment="0" applyProtection="0"/>
    <xf numFmtId="39" fontId="9" fillId="0" borderId="0" applyFont="0" applyFill="0" applyBorder="0" applyAlignment="0" applyProtection="0"/>
    <xf numFmtId="205" fontId="9" fillId="0" borderId="0" applyFont="0" applyFill="0" applyBorder="0" applyAlignment="0" applyProtection="0">
      <alignment horizontal="right"/>
    </xf>
    <xf numFmtId="212" fontId="152" fillId="0" borderId="0" applyFont="0" applyFill="0" applyBorder="0" applyAlignment="0" applyProtection="0">
      <alignment horizontal="right"/>
    </xf>
    <xf numFmtId="173" fontId="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alignment horizontal="right"/>
    </xf>
    <xf numFmtId="213" fontId="9" fillId="0" borderId="0" applyFont="0" applyFill="0" applyBorder="0" applyAlignment="0" applyProtection="0"/>
    <xf numFmtId="0" fontId="116" fillId="0" borderId="0" applyFont="0" applyFill="0" applyBorder="0" applyAlignment="0" applyProtection="0"/>
    <xf numFmtId="214" fontId="128" fillId="0" borderId="0" applyFill="0" applyBorder="0" applyAlignment="0" applyProtection="0"/>
    <xf numFmtId="214" fontId="128" fillId="0" borderId="0" applyFill="0" applyBorder="0" applyAlignment="0" applyProtection="0"/>
    <xf numFmtId="215" fontId="115" fillId="98" borderId="43">
      <alignment horizontal="right"/>
    </xf>
    <xf numFmtId="0" fontId="162" fillId="0" borderId="0" applyFont="0" applyFill="0" applyBorder="0" applyAlignment="0" applyProtection="0"/>
    <xf numFmtId="0" fontId="9" fillId="99" borderId="0"/>
    <xf numFmtId="216" fontId="9" fillId="0" borderId="0"/>
    <xf numFmtId="217" fontId="146" fillId="0" borderId="0">
      <alignment horizontal="right"/>
    </xf>
    <xf numFmtId="0" fontId="164" fillId="0" borderId="0" applyNumberFormat="0" applyAlignment="0"/>
    <xf numFmtId="213" fontId="113" fillId="85" borderId="35">
      <protection locked="0"/>
    </xf>
    <xf numFmtId="0" fontId="164" fillId="0" borderId="0" applyNumberFormat="0" applyFont="0" applyAlignment="0" applyProtection="0"/>
    <xf numFmtId="218" fontId="9" fillId="0" borderId="0"/>
    <xf numFmtId="219" fontId="41" fillId="109" borderId="0" applyFont="0" applyFill="0" applyBorder="0" applyAlignment="0" applyProtection="0"/>
    <xf numFmtId="17" fontId="60" fillId="0" borderId="0" applyFill="0" applyBorder="0">
      <alignment horizontal="right"/>
    </xf>
    <xf numFmtId="220" fontId="60" fillId="0" borderId="34"/>
    <xf numFmtId="220" fontId="60" fillId="0" borderId="34"/>
    <xf numFmtId="220" fontId="60" fillId="0" borderId="34"/>
    <xf numFmtId="220" fontId="60" fillId="0" borderId="34"/>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21" fontId="9" fillId="0" borderId="0" applyFont="0" applyFill="0" applyBorder="0" applyAlignment="0" applyProtection="0"/>
    <xf numFmtId="14" fontId="34" fillId="0" borderId="0" applyFill="0" applyBorder="0" applyAlignment="0"/>
    <xf numFmtId="218" fontId="9" fillId="0" borderId="0"/>
    <xf numFmtId="14" fontId="158" fillId="0" borderId="0">
      <alignment horizontal="right"/>
      <protection locked="0"/>
    </xf>
    <xf numFmtId="0" fontId="164" fillId="0" borderId="2" applyFont="0" applyFill="0" applyBorder="0" applyAlignment="0" applyProtection="0">
      <alignment horizontal="right"/>
    </xf>
    <xf numFmtId="0" fontId="164" fillId="0" borderId="2" applyFont="0" applyFill="0" applyBorder="0" applyAlignment="0" applyProtection="0">
      <alignment horizontal="right"/>
    </xf>
    <xf numFmtId="14" fontId="164" fillId="0" borderId="0" applyFont="0" applyFill="0" applyBorder="0" applyAlignment="0" applyProtection="0"/>
    <xf numFmtId="14" fontId="154" fillId="0" borderId="0" applyFont="0" applyFill="0" applyBorder="0" applyAlignment="0" applyProtection="0">
      <alignment horizontal="center"/>
    </xf>
    <xf numFmtId="222" fontId="154" fillId="0" borderId="0" applyFont="0" applyFill="0" applyBorder="0" applyAlignment="0" applyProtection="0">
      <alignment horizontal="center"/>
    </xf>
    <xf numFmtId="0" fontId="111" fillId="0" borderId="0"/>
    <xf numFmtId="0" fontId="37" fillId="0" borderId="0">
      <alignment horizontal="right"/>
    </xf>
    <xf numFmtId="0" fontId="37" fillId="0" borderId="0">
      <alignment horizontal="right"/>
    </xf>
    <xf numFmtId="0" fontId="111" fillId="0" borderId="0"/>
    <xf numFmtId="37" fontId="165" fillId="0" borderId="0"/>
    <xf numFmtId="10" fontId="9" fillId="11" borderId="2" applyNumberFormat="0" applyFont="0" applyBorder="0" applyAlignment="0" applyProtection="0">
      <protection locked="0"/>
    </xf>
    <xf numFmtId="10" fontId="9" fillId="11" borderId="2" applyNumberFormat="0" applyFont="0" applyBorder="0" applyAlignment="0" applyProtection="0">
      <protection locked="0"/>
    </xf>
    <xf numFmtId="167" fontId="9" fillId="0" borderId="0" applyFont="0" applyFill="0" applyBorder="0" applyAlignment="0" applyProtection="0"/>
    <xf numFmtId="223" fontId="37" fillId="0" borderId="0" applyFont="0" applyFill="0" applyBorder="0" applyAlignment="0" applyProtection="0"/>
    <xf numFmtId="0" fontId="140" fillId="0" borderId="0"/>
    <xf numFmtId="0" fontId="166" fillId="0" borderId="0">
      <protection locked="0"/>
    </xf>
    <xf numFmtId="195" fontId="140" fillId="0" borderId="0"/>
    <xf numFmtId="224" fontId="140" fillId="0" borderId="0" applyFont="0" applyFill="0" applyBorder="0" applyAlignment="0" applyProtection="0"/>
    <xf numFmtId="225" fontId="9" fillId="0" borderId="51" applyNumberFormat="0" applyFont="0" applyFill="0" applyAlignment="0" applyProtection="0"/>
    <xf numFmtId="211" fontId="167" fillId="0" borderId="0" applyFill="0" applyBorder="0" applyAlignment="0" applyProtection="0"/>
    <xf numFmtId="38" fontId="146" fillId="0" borderId="52">
      <alignment horizontal="right"/>
    </xf>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168" fillId="98" borderId="0">
      <alignment horizontal="center"/>
    </xf>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9" fillId="0" borderId="0" applyNumberFormat="0" applyAlignment="0">
      <alignment horizontal="left"/>
    </xf>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215" fontId="169" fillId="0" borderId="0"/>
    <xf numFmtId="0" fontId="169" fillId="0" borderId="0"/>
    <xf numFmtId="0" fontId="169" fillId="0" borderId="0"/>
    <xf numFmtId="226" fontId="170"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0" fontId="116" fillId="0" borderId="0" applyFont="0" applyFill="0" applyBorder="0" applyAlignment="0" applyProtection="0"/>
    <xf numFmtId="0" fontId="37" fillId="0" borderId="0" applyFont="0" applyFill="0" applyBorder="0" applyAlignment="0" applyProtection="0"/>
    <xf numFmtId="0" fontId="171" fillId="0" borderId="0" applyNumberFormat="0" applyFill="0" applyBorder="0" applyAlignment="0" applyProtection="0"/>
    <xf numFmtId="0" fontId="66" fillId="0" borderId="0" applyNumberFormat="0" applyFill="0" applyBorder="0" applyAlignment="0" applyProtection="0"/>
    <xf numFmtId="0" fontId="99" fillId="0" borderId="0" applyNumberFormat="0" applyFill="0" applyBorder="0" applyAlignment="0" applyProtection="0"/>
    <xf numFmtId="228" fontId="172" fillId="0" borderId="0">
      <alignment horizontal="right" vertical="top"/>
    </xf>
    <xf numFmtId="229" fontId="173" fillId="0" borderId="0">
      <alignment horizontal="right" vertical="top"/>
    </xf>
    <xf numFmtId="229" fontId="172" fillId="0" borderId="0">
      <alignment horizontal="right" vertical="top"/>
    </xf>
    <xf numFmtId="230" fontId="173" fillId="0" borderId="0" applyFill="0" applyBorder="0">
      <alignment horizontal="right" vertical="top"/>
    </xf>
    <xf numFmtId="231" fontId="173" fillId="0" borderId="0" applyFill="0" applyBorder="0">
      <alignment horizontal="right" vertical="top"/>
    </xf>
    <xf numFmtId="232" fontId="173" fillId="0" borderId="0" applyFill="0" applyBorder="0">
      <alignment horizontal="right" vertical="top"/>
    </xf>
    <xf numFmtId="233" fontId="173" fillId="0" borderId="0" applyFill="0" applyBorder="0">
      <alignment horizontal="right" vertical="top"/>
    </xf>
    <xf numFmtId="234" fontId="173" fillId="0" borderId="0" applyFill="0" applyBorder="0">
      <alignment horizontal="right" vertical="top"/>
    </xf>
    <xf numFmtId="0" fontId="174" fillId="0" borderId="0">
      <alignment horizontal="center" wrapText="1"/>
    </xf>
    <xf numFmtId="235" fontId="156" fillId="0" borderId="0" applyFill="0" applyBorder="0">
      <alignment vertical="top"/>
    </xf>
    <xf numFmtId="235" fontId="175" fillId="0" borderId="0" applyFill="0" applyBorder="0" applyProtection="0">
      <alignment vertical="top"/>
    </xf>
    <xf numFmtId="235" fontId="176" fillId="0" borderId="0">
      <alignment vertical="top"/>
    </xf>
    <xf numFmtId="217" fontId="173" fillId="0" borderId="0" applyFill="0" applyBorder="0" applyAlignment="0" applyProtection="0">
      <alignment horizontal="right" vertical="top"/>
    </xf>
    <xf numFmtId="3" fontId="177" fillId="0" borderId="0" applyFont="0" applyAlignment="0"/>
    <xf numFmtId="235" fontId="178" fillId="0" borderId="0"/>
    <xf numFmtId="0" fontId="173" fillId="0" borderId="0" applyFill="0" applyBorder="0">
      <alignment horizontal="left" vertical="top"/>
    </xf>
    <xf numFmtId="169" fontId="69" fillId="11" borderId="2" applyFont="0" applyFill="0" applyBorder="0" applyAlignment="0" applyProtection="0">
      <protection locked="0"/>
    </xf>
    <xf numFmtId="169" fontId="69" fillId="11" borderId="2" applyFont="0" applyFill="0" applyBorder="0" applyAlignment="0" applyProtection="0">
      <protection locked="0"/>
    </xf>
    <xf numFmtId="3" fontId="179" fillId="0" borderId="0" applyNumberFormat="0" applyFont="0" applyFill="0" applyBorder="0" applyAlignment="0" applyProtection="0">
      <alignment horizontal="left"/>
    </xf>
    <xf numFmtId="0" fontId="9" fillId="0" borderId="0"/>
    <xf numFmtId="0" fontId="9" fillId="0" borderId="0"/>
    <xf numFmtId="0" fontId="9" fillId="0" borderId="0"/>
    <xf numFmtId="0" fontId="111" fillId="0" borderId="0"/>
    <xf numFmtId="0" fontId="180" fillId="0" borderId="0" applyFill="0" applyBorder="0" applyProtection="0">
      <alignment horizontal="left"/>
    </xf>
    <xf numFmtId="236" fontId="181" fillId="0" borderId="0"/>
    <xf numFmtId="0" fontId="9" fillId="0" borderId="0" applyBorder="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50" fillId="0" borderId="23" applyNumberFormat="0" applyFill="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43" fillId="66" borderId="0" applyNumberFormat="0" applyBorder="0" applyAlignment="0" applyProtection="0"/>
    <xf numFmtId="0" fontId="182" fillId="49"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37" fontId="183" fillId="0" borderId="53">
      <alignment horizontal="right" vertical="center"/>
    </xf>
    <xf numFmtId="38" fontId="41" fillId="98" borderId="0" applyNumberFormat="0" applyBorder="0" applyAlignment="0" applyProtection="0"/>
    <xf numFmtId="0" fontId="164" fillId="1" borderId="0" applyFont="0" applyFill="0" applyBorder="0" applyAlignment="0" applyProtection="0">
      <alignment horizontal="right"/>
    </xf>
    <xf numFmtId="237" fontId="184" fillId="0" borderId="0" applyFill="0" applyBorder="0" applyAlignment="0" applyProtection="0"/>
    <xf numFmtId="0" fontId="111" fillId="0" borderId="0" applyFont="0">
      <alignment horizontal="centerContinuous"/>
    </xf>
    <xf numFmtId="238" fontId="35" fillId="0" borderId="0"/>
    <xf numFmtId="0" fontId="185" fillId="0" borderId="42">
      <alignment horizontal="centerContinuous"/>
    </xf>
    <xf numFmtId="0" fontId="186" fillId="0" borderId="0">
      <alignment horizontal="centerContinuous"/>
    </xf>
    <xf numFmtId="0" fontId="187" fillId="0" borderId="0">
      <alignment horizontal="centerContinuous"/>
    </xf>
    <xf numFmtId="239" fontId="60" fillId="109" borderId="2" applyNumberFormat="0" applyFont="0" applyAlignment="0"/>
    <xf numFmtId="239" fontId="60" fillId="109" borderId="2" applyNumberFormat="0" applyFont="0" applyAlignment="0"/>
    <xf numFmtId="239" fontId="60" fillId="109" borderId="2" applyNumberFormat="0" applyFont="0" applyAlignment="0"/>
    <xf numFmtId="238" fontId="9" fillId="0" borderId="0" applyFont="0" applyFill="0" applyBorder="0" applyAlignment="0" applyProtection="0">
      <alignment horizontal="right"/>
    </xf>
    <xf numFmtId="203" fontId="142" fillId="0" borderId="0" applyBorder="0" applyAlignment="0" applyProtection="0"/>
    <xf numFmtId="49" fontId="188" fillId="134" borderId="0">
      <alignment horizontal="center"/>
    </xf>
    <xf numFmtId="0" fontId="36" fillId="0" borderId="54" applyNumberFormat="0" applyAlignment="0" applyProtection="0">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111" fillId="0" borderId="0"/>
    <xf numFmtId="49" fontId="189" fillId="0" borderId="55" applyProtection="0">
      <alignment horizontal="right" wrapText="1"/>
    </xf>
    <xf numFmtId="0" fontId="53" fillId="0" borderId="20" applyNumberFormat="0" applyFill="0" applyAlignment="0" applyProtection="0"/>
    <xf numFmtId="0" fontId="107" fillId="0" borderId="39"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49" fontId="189" fillId="0" borderId="0" applyProtection="0">
      <alignment wrapText="1"/>
    </xf>
    <xf numFmtId="0" fontId="54" fillId="0" borderId="21" applyNumberFormat="0" applyFill="0" applyAlignment="0" applyProtection="0"/>
    <xf numFmtId="0" fontId="108" fillId="0" borderId="40"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49" fontId="190" fillId="0" borderId="56" applyProtection="0">
      <alignment horizontal="right" wrapText="1"/>
    </xf>
    <xf numFmtId="0" fontId="55" fillId="0" borderId="22" applyNumberFormat="0" applyFill="0" applyAlignment="0" applyProtection="0"/>
    <xf numFmtId="0" fontId="109" fillId="0" borderId="41"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49" fontId="190" fillId="0" borderId="0" applyProtection="0">
      <alignment wrapText="1"/>
    </xf>
    <xf numFmtId="0" fontId="55" fillId="0" borderId="0" applyNumberFormat="0" applyFill="0" applyBorder="0" applyAlignment="0" applyProtection="0"/>
    <xf numFmtId="0" fontId="95" fillId="0" borderId="0" applyNumberFormat="0" applyFill="0" applyBorder="0" applyAlignment="0" applyProtection="0"/>
    <xf numFmtId="0" fontId="191" fillId="0" borderId="0">
      <alignment horizontal="right"/>
    </xf>
    <xf numFmtId="0" fontId="191" fillId="0" borderId="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center"/>
    </xf>
    <xf numFmtId="0" fontId="194" fillId="0" borderId="0" applyNumberFormat="0" applyFill="0" applyBorder="0" applyAlignment="0" applyProtection="0">
      <alignment horizontal="center"/>
    </xf>
    <xf numFmtId="38" fontId="9" fillId="0" borderId="0" applyNumberFormat="0" applyFill="0" applyBorder="0"/>
    <xf numFmtId="0" fontId="111" fillId="0" borderId="0" applyNumberFormat="0" applyFill="0" applyBorder="0" applyAlignment="0" applyProtection="0"/>
    <xf numFmtId="0" fontId="136" fillId="0" borderId="0">
      <alignment horizontal="center"/>
    </xf>
    <xf numFmtId="0" fontId="87"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65" fontId="168" fillId="135" borderId="0">
      <protection locked="0"/>
    </xf>
    <xf numFmtId="0" fontId="9" fillId="135" borderId="36" applyNumberFormat="0" applyFont="0">
      <alignment horizontal="left"/>
      <protection locked="0"/>
    </xf>
    <xf numFmtId="194" fontId="140" fillId="0" borderId="0" applyFont="0" applyFill="0" applyBorder="0" applyAlignment="0" applyProtection="0"/>
    <xf numFmtId="10" fontId="41" fillId="109" borderId="2" applyNumberFormat="0" applyBorder="0" applyAlignment="0" applyProtection="0"/>
    <xf numFmtId="10" fontId="41" fillId="109" borderId="2" applyNumberFormat="0" applyBorder="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196" fillId="10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96" fillId="1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96" fillId="15" borderId="6" applyNumberFormat="0" applyAlignment="0" applyProtection="0"/>
    <xf numFmtId="0" fontId="9" fillId="96" borderId="0"/>
    <xf numFmtId="0" fontId="52" fillId="105" borderId="16" applyNumberFormat="0" applyAlignment="0" applyProtection="0"/>
    <xf numFmtId="0" fontId="111" fillId="0" borderId="0" applyNumberFormat="0" applyFill="0" applyBorder="0" applyAlignment="0">
      <protection locked="0"/>
    </xf>
    <xf numFmtId="0" fontId="9" fillId="0" borderId="0"/>
    <xf numFmtId="0" fontId="116" fillId="136" borderId="2" applyNumberFormat="0" applyFont="0" applyBorder="0" applyAlignment="0">
      <alignment horizontal="right"/>
    </xf>
    <xf numFmtId="0" fontId="116" fillId="136" borderId="2" applyNumberFormat="0" applyFont="0" applyBorder="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111" fillId="0" borderId="0"/>
    <xf numFmtId="0" fontId="168" fillId="111" borderId="57" applyFont="0">
      <alignment horizontal="left"/>
      <protection locked="0"/>
    </xf>
    <xf numFmtId="164" fontId="168" fillId="135" borderId="0">
      <protection locked="0"/>
    </xf>
    <xf numFmtId="43" fontId="168" fillId="135" borderId="0">
      <protection locked="0"/>
    </xf>
    <xf numFmtId="240" fontId="168" fillId="135" borderId="0">
      <protection locked="0"/>
    </xf>
    <xf numFmtId="241" fontId="197" fillId="0" borderId="0" applyFill="0" applyBorder="0" applyProtection="0">
      <alignment horizontal="right"/>
    </xf>
    <xf numFmtId="242" fontId="197" fillId="0" borderId="0" applyFill="0" applyBorder="0" applyProtection="0"/>
    <xf numFmtId="241" fontId="198" fillId="0" borderId="0" applyFill="0" applyBorder="0" applyProtection="0">
      <alignment horizontal="right"/>
    </xf>
    <xf numFmtId="0" fontId="60" fillId="0" borderId="51" applyFill="0" applyProtection="0">
      <alignment horizontal="centerContinuous"/>
    </xf>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xf numFmtId="0" fontId="60" fillId="0" borderId="34"/>
    <xf numFmtId="0" fontId="60" fillId="0" borderId="34"/>
    <xf numFmtId="0" fontId="60" fillId="0" borderId="34"/>
    <xf numFmtId="0" fontId="60" fillId="0" borderId="34"/>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2" fontId="197" fillId="0" borderId="34"/>
    <xf numFmtId="242" fontId="197" fillId="0" borderId="34"/>
    <xf numFmtId="242" fontId="197" fillId="0" borderId="34"/>
    <xf numFmtId="242" fontId="197" fillId="0" borderId="34"/>
    <xf numFmtId="242" fontId="197" fillId="0" borderId="34"/>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3" fontId="41" fillId="0" borderId="0" applyFill="0" applyBorder="0" applyProtection="0">
      <alignment horizontal="right"/>
    </xf>
    <xf numFmtId="241" fontId="41" fillId="0" borderId="34"/>
    <xf numFmtId="241" fontId="41" fillId="0" borderId="34"/>
    <xf numFmtId="241" fontId="41" fillId="0" borderId="34"/>
    <xf numFmtId="241" fontId="41" fillId="0" borderId="34"/>
    <xf numFmtId="241" fontId="41" fillId="0" borderId="34"/>
    <xf numFmtId="172" fontId="4"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5" fontId="9" fillId="0" borderId="0" applyFont="0" applyFill="0" applyBorder="0" applyAlignment="0" applyProtection="0"/>
    <xf numFmtId="245"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244" fontId="9" fillId="0" borderId="0" applyFont="0" applyFill="0" applyBorder="0" applyAlignment="0" applyProtection="0"/>
    <xf numFmtId="167" fontId="114" fillId="0" borderId="0" applyFill="0" applyBorder="0" applyAlignment="0" applyProtection="0"/>
    <xf numFmtId="43" fontId="4" fillId="0" borderId="0" applyFont="0" applyFill="0" applyBorder="0" applyAlignment="0" applyProtection="0"/>
    <xf numFmtId="1" fontId="199" fillId="1" borderId="43">
      <protection locked="0"/>
    </xf>
    <xf numFmtId="0" fontId="37" fillId="0" borderId="0" applyFill="0" applyProtection="0">
      <alignment horizontal="centerContinuous"/>
    </xf>
    <xf numFmtId="0" fontId="12" fillId="0" borderId="0" applyFill="0" applyProtection="0">
      <alignment horizontal="centerContinuous"/>
    </xf>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0" applyFill="0" applyBorder="0" applyProtection="0"/>
    <xf numFmtId="241" fontId="41" fillId="0" borderId="58" applyFill="0" applyProtection="0"/>
    <xf numFmtId="241" fontId="41" fillId="0" borderId="59" applyFill="0" applyProtection="0"/>
    <xf numFmtId="0" fontId="116" fillId="0" borderId="0">
      <alignment horizontal="left"/>
    </xf>
    <xf numFmtId="0" fontId="200" fillId="0" borderId="0" applyNumberFormat="0" applyFill="0" applyBorder="0" applyAlignment="0" applyProtection="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7" fontId="201" fillId="0" borderId="0" applyNumberFormat="0" applyFill="0" applyBorder="0" applyAlignment="0" applyProtection="0">
      <alignment horizontal="right"/>
    </xf>
    <xf numFmtId="0" fontId="202" fillId="0" borderId="60"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9" fillId="87" borderId="0"/>
    <xf numFmtId="0" fontId="111" fillId="0" borderId="0"/>
    <xf numFmtId="0" fontId="203" fillId="0" borderId="4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237" fontId="204" fillId="0" borderId="0" applyFill="0" applyBorder="0" applyAlignment="0" applyProtection="0"/>
    <xf numFmtId="0" fontId="111" fillId="0" borderId="0" applyNumberFormat="0" applyFont="0" applyFill="0" applyBorder="0" applyAlignment="0"/>
    <xf numFmtId="38" fontId="150" fillId="0" borderId="0" applyFont="0" applyFill="0" applyBorder="0" applyAlignment="0" applyProtection="0"/>
    <xf numFmtId="40" fontId="150" fillId="0" borderId="0" applyFont="0" applyFill="0" applyBorder="0" applyAlignment="0" applyProtection="0"/>
    <xf numFmtId="0" fontId="205" fillId="0" borderId="0" applyBorder="0"/>
    <xf numFmtId="38" fontId="127" fillId="0" borderId="0" applyFont="0" applyFill="0" applyBorder="0" applyAlignment="0" applyProtection="0"/>
    <xf numFmtId="40"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4" fontId="152" fillId="0" borderId="0" applyFont="0" applyFill="0" applyBorder="0" applyAlignment="0" applyProtection="0">
      <alignment horizontal="right"/>
    </xf>
    <xf numFmtId="209" fontId="152" fillId="0" borderId="0" applyFill="0" applyProtection="0">
      <alignment horizontal="right"/>
    </xf>
    <xf numFmtId="3" fontId="152" fillId="0" borderId="0" applyFont="0" applyFill="0" applyBorder="0" applyAlignment="0" applyProtection="0">
      <alignment horizontal="center"/>
    </xf>
    <xf numFmtId="0" fontId="116" fillId="0" borderId="0" applyFont="0" applyFill="0" applyBorder="0" applyAlignment="0" applyProtection="0">
      <alignment horizontal="right"/>
    </xf>
    <xf numFmtId="224" fontId="127" fillId="0" borderId="0" applyFont="0" applyFill="0" applyBorder="0" applyAlignment="0" applyProtection="0"/>
    <xf numFmtId="215"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6" fontId="112" fillId="0" borderId="0" applyFont="0" applyFill="0" applyBorder="0" applyAlignment="0" applyProtection="0"/>
    <xf numFmtId="208" fontId="142" fillId="0" borderId="0" applyFont="0" applyFill="0" applyBorder="0" applyAlignment="0" applyProtection="0"/>
    <xf numFmtId="0" fontId="9" fillId="0" borderId="0" applyFont="0" applyFill="0" applyBorder="0" applyAlignment="0" applyProtection="0"/>
    <xf numFmtId="0" fontId="111" fillId="0" borderId="0"/>
    <xf numFmtId="0" fontId="111" fillId="0" borderId="0"/>
    <xf numFmtId="0" fontId="35" fillId="0" borderId="0"/>
    <xf numFmtId="193" fontId="35" fillId="0" borderId="0"/>
    <xf numFmtId="172" fontId="138" fillId="0" borderId="0"/>
    <xf numFmtId="0" fontId="9" fillId="0" borderId="0" applyNumberFormat="0" applyFont="0" applyFill="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50" fillId="74" borderId="0" applyNumberFormat="0" applyBorder="0" applyAlignment="0" applyProtection="0"/>
    <xf numFmtId="0" fontId="206" fillId="83"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6" fillId="83" borderId="0" applyNumberFormat="0" applyBorder="0" applyAlignment="0" applyProtection="0"/>
    <xf numFmtId="0" fontId="50" fillId="74" borderId="0" applyNumberFormat="0" applyBorder="0" applyAlignment="0" applyProtection="0"/>
    <xf numFmtId="0" fontId="207" fillId="0" borderId="0"/>
    <xf numFmtId="0" fontId="130" fillId="0" borderId="0">
      <alignment horizontal="left"/>
    </xf>
    <xf numFmtId="0" fontId="146" fillId="0" borderId="0" applyNumberFormat="0" applyFill="0" applyAlignment="0" applyProtection="0"/>
    <xf numFmtId="37" fontId="163" fillId="0" borderId="0"/>
    <xf numFmtId="247" fontId="37" fillId="0" borderId="0" applyFont="0" applyFill="0" applyBorder="0" applyAlignment="0" applyProtection="0"/>
    <xf numFmtId="0" fontId="170" fillId="0" borderId="0"/>
    <xf numFmtId="0" fontId="112" fillId="0" borderId="0"/>
    <xf numFmtId="0" fontId="37" fillId="0" borderId="0"/>
    <xf numFmtId="248" fontId="208" fillId="0" borderId="0"/>
    <xf numFmtId="0" fontId="9" fillId="0" borderId="0"/>
    <xf numFmtId="198"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49" fontId="128" fillId="0" borderId="0"/>
    <xf numFmtId="0" fontId="9" fillId="0" borderId="0"/>
    <xf numFmtId="198" fontId="160" fillId="0" borderId="0"/>
    <xf numFmtId="249" fontId="114" fillId="0" borderId="0"/>
    <xf numFmtId="249" fontId="1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8" fontId="9" fillId="0" borderId="0"/>
    <xf numFmtId="198" fontId="128" fillId="0" borderId="0"/>
    <xf numFmtId="0" fontId="9" fillId="0" borderId="0"/>
    <xf numFmtId="0" fontId="9" fillId="0" borderId="0" applyNumberFormat="0" applyFill="0" applyBorder="0" applyAlignment="0" applyProtection="0"/>
    <xf numFmtId="0" fontId="20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210"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60" fillId="0" borderId="0" applyNumberFormat="0" applyFill="0" applyBorder="0" applyAlignment="0" applyProtection="0"/>
    <xf numFmtId="250" fontId="211" fillId="0" borderId="0" applyFont="0" applyFill="0" applyBorder="0" applyAlignment="0"/>
    <xf numFmtId="1" fontId="212" fillId="0" borderId="0" applyFont="0" applyFill="0" applyBorder="0" applyAlignment="0" applyProtection="0">
      <alignment horizontal="center"/>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37" fillId="0" borderId="0"/>
    <xf numFmtId="0" fontId="112" fillId="0" borderId="0"/>
    <xf numFmtId="0" fontId="214" fillId="0" borderId="0"/>
    <xf numFmtId="0" fontId="215" fillId="0" borderId="61"/>
    <xf numFmtId="0" fontId="9" fillId="0" borderId="0"/>
    <xf numFmtId="251" fontId="41" fillId="0" borderId="0" applyFont="0" applyFill="0" applyBorder="0" applyAlignment="0" applyProtection="0"/>
    <xf numFmtId="37" fontId="216" fillId="0" borderId="0" applyNumberFormat="0" applyFont="0" applyFill="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217" fillId="0" borderId="49"/>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9" fillId="0" borderId="0"/>
    <xf numFmtId="1" fontId="166" fillId="0" borderId="0">
      <alignment horizontal="right"/>
      <protection locked="0"/>
    </xf>
    <xf numFmtId="0" fontId="140" fillId="0" borderId="0"/>
    <xf numFmtId="0" fontId="166" fillId="0" borderId="0">
      <protection locked="0"/>
    </xf>
    <xf numFmtId="0" fontId="116" fillId="0" borderId="0"/>
    <xf numFmtId="2" fontId="166" fillId="0" borderId="0">
      <alignment horizontal="right"/>
      <protection locked="0"/>
    </xf>
    <xf numFmtId="252" fontId="146" fillId="0" borderId="0" applyFill="0" applyBorder="0" applyAlignment="0" applyProtection="0"/>
    <xf numFmtId="253" fontId="146" fillId="0" borderId="0" applyNumberFormat="0" applyBorder="0">
      <alignment horizontal="right"/>
    </xf>
    <xf numFmtId="0" fontId="111" fillId="0" borderId="0"/>
    <xf numFmtId="165" fontId="168" fillId="0" borderId="0"/>
    <xf numFmtId="0" fontId="9" fillId="0" borderId="0" applyFont="0" applyFill="0" applyBorder="0" applyAlignment="0" applyProtection="0"/>
    <xf numFmtId="0" fontId="9" fillId="0" borderId="0" applyFont="0" applyFill="0" applyBorder="0" applyAlignment="0" applyProtection="0"/>
    <xf numFmtId="0" fontId="37" fillId="135" borderId="2"/>
    <xf numFmtId="0" fontId="37" fillId="135" borderId="2"/>
    <xf numFmtId="0" fontId="37" fillId="135" borderId="2"/>
    <xf numFmtId="254" fontId="37" fillId="135" borderId="2" applyFont="0" applyFill="0" applyBorder="0" applyAlignment="0" applyProtection="0"/>
    <xf numFmtId="254" fontId="37" fillId="135" borderId="2" applyFont="0" applyFill="0" applyBorder="0" applyAlignment="0" applyProtection="0"/>
    <xf numFmtId="0" fontId="112" fillId="0" borderId="0">
      <alignment horizontal="left" vertical="top"/>
      <protection locked="0"/>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95"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40" fontId="218" fillId="99" borderId="0">
      <alignment horizontal="right"/>
    </xf>
    <xf numFmtId="0" fontId="219" fillId="99" borderId="0">
      <alignment horizontal="right"/>
    </xf>
    <xf numFmtId="0" fontId="220" fillId="99" borderId="33"/>
    <xf numFmtId="0" fontId="220" fillId="0" borderId="0" applyBorder="0">
      <alignment horizontal="centerContinuous"/>
    </xf>
    <xf numFmtId="0" fontId="221" fillId="0" borderId="0" applyBorder="0">
      <alignment horizontal="centerContinuous"/>
    </xf>
    <xf numFmtId="0" fontId="58" fillId="95" borderId="25" applyNumberFormat="0" applyAlignment="0" applyProtection="0"/>
    <xf numFmtId="0" fontId="35" fillId="137" borderId="0" applyNumberFormat="0" applyFont="0" applyBorder="0" applyAlignment="0"/>
    <xf numFmtId="0" fontId="9" fillId="0" borderId="0" applyNumberFormat="0" applyFont="0" applyBorder="0" applyAlignment="0"/>
    <xf numFmtId="164" fontId="168" fillId="0" borderId="0"/>
    <xf numFmtId="43" fontId="168" fillId="0" borderId="0"/>
    <xf numFmtId="165" fontId="222" fillId="0" borderId="0"/>
    <xf numFmtId="0" fontId="223" fillId="0" borderId="0" applyProtection="0">
      <alignment horizontal="left"/>
    </xf>
    <xf numFmtId="0" fontId="223" fillId="0" borderId="0" applyFill="0" applyBorder="0" applyProtection="0">
      <alignment horizontal="left"/>
    </xf>
    <xf numFmtId="0" fontId="224" fillId="0" borderId="0" applyFill="0" applyBorder="0" applyProtection="0">
      <alignment horizontal="left"/>
    </xf>
    <xf numFmtId="1" fontId="225" fillId="0" borderId="0" applyProtection="0">
      <alignment horizontal="right" vertical="center"/>
    </xf>
    <xf numFmtId="49" fontId="226" fillId="0" borderId="34" applyFill="0" applyProtection="0">
      <alignment vertical="center"/>
    </xf>
    <xf numFmtId="14" fontId="9" fillId="0" borderId="0">
      <alignment horizontal="center" wrapText="1"/>
      <protection locked="0"/>
    </xf>
    <xf numFmtId="0" fontId="140" fillId="0" borderId="0">
      <alignment horizontal="right"/>
    </xf>
    <xf numFmtId="0" fontId="9" fillId="0" borderId="0" applyFont="0" applyFill="0" applyBorder="0" applyAlignment="0" applyProtection="0"/>
    <xf numFmtId="165" fontId="14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55" fontId="41" fillId="0" borderId="0" applyFont="0" applyFill="0" applyBorder="0" applyAlignment="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8"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14" fillId="0" borderId="0" applyFill="0" applyBorder="0" applyAlignment="0" applyProtection="0"/>
    <xf numFmtId="165" fontId="114" fillId="0" borderId="0" applyFill="0" applyBorder="0" applyAlignment="0" applyProtection="0"/>
    <xf numFmtId="9" fontId="128" fillId="0" borderId="0" applyFill="0" applyBorder="0" applyAlignment="0" applyProtection="0"/>
    <xf numFmtId="9" fontId="9" fillId="0" borderId="0" applyFont="0" applyFill="0" applyBorder="0" applyAlignment="0" applyProtection="0"/>
    <xf numFmtId="165" fontId="160"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140" fillId="0" borderId="0">
      <alignment horizontal="right"/>
    </xf>
    <xf numFmtId="9" fontId="114"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28" fillId="0" borderId="0" applyFill="0" applyBorder="0" applyAlignment="0" applyProtection="0"/>
    <xf numFmtId="9" fontId="43" fillId="0" borderId="0" applyFont="0" applyFill="0" applyBorder="0" applyAlignment="0" applyProtection="0"/>
    <xf numFmtId="9" fontId="114" fillId="0" borderId="0" applyFont="0" applyFill="0" applyBorder="0" applyAlignment="0" applyProtection="0"/>
    <xf numFmtId="165" fontId="43" fillId="0" borderId="0" applyFont="0" applyFill="0" applyBorder="0" applyAlignment="0" applyProtection="0"/>
    <xf numFmtId="9" fontId="161"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56" fontId="140" fillId="0" borderId="0" applyFont="0" applyFill="0" applyBorder="0" applyProtection="0">
      <alignment horizontal="right"/>
    </xf>
    <xf numFmtId="0" fontId="116" fillId="0" borderId="0" applyFont="0" applyFill="0" applyBorder="0" applyAlignment="0" applyProtection="0"/>
    <xf numFmtId="0" fontId="140" fillId="0" borderId="0"/>
    <xf numFmtId="0" fontId="166" fillId="0" borderId="0"/>
    <xf numFmtId="10" fontId="140" fillId="0" borderId="0"/>
    <xf numFmtId="10" fontId="166" fillId="0" borderId="0">
      <protection locked="0"/>
    </xf>
    <xf numFmtId="257" fontId="140" fillId="0" borderId="0" applyFont="0" applyFill="0" applyBorder="0" applyAlignment="0" applyProtection="0"/>
    <xf numFmtId="0" fontId="112" fillId="0" borderId="0"/>
    <xf numFmtId="194" fontId="140" fillId="0" borderId="0" applyFont="0" applyFill="0" applyBorder="0" applyAlignment="0" applyProtection="0">
      <protection locked="0"/>
    </xf>
    <xf numFmtId="0" fontId="9" fillId="0" borderId="0"/>
    <xf numFmtId="165" fontId="168" fillId="9" borderId="0"/>
    <xf numFmtId="164" fontId="168" fillId="9" borderId="0"/>
    <xf numFmtId="0" fontId="112" fillId="0" borderId="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8" fontId="140" fillId="0" borderId="0" applyFont="0" applyFill="0" applyBorder="0" applyAlignment="0" applyProtection="0"/>
    <xf numFmtId="210" fontId="142" fillId="0" borderId="0" applyFont="0" applyFill="0" applyBorder="0" applyAlignment="0" applyProtection="0"/>
    <xf numFmtId="215" fontId="227" fillId="0" borderId="62">
      <alignment horizontal="right"/>
    </xf>
    <xf numFmtId="0" fontId="116" fillId="0" borderId="0">
      <alignment horizontal="right"/>
      <protection locked="0"/>
    </xf>
    <xf numFmtId="0" fontId="228" fillId="0" borderId="0"/>
    <xf numFmtId="37" fontId="37" fillId="95" borderId="0" applyNumberFormat="0" applyFont="0" applyFill="0" applyBorder="0" applyAlignment="0" applyProtection="0"/>
    <xf numFmtId="9" fontId="4" fillId="0" borderId="0" applyFont="0" applyFill="0" applyBorder="0" applyAlignment="0" applyProtection="0"/>
    <xf numFmtId="0" fontId="192" fillId="0" borderId="0"/>
    <xf numFmtId="0" fontId="192" fillId="0" borderId="63">
      <alignment horizontal="right"/>
    </xf>
    <xf numFmtId="0" fontId="229" fillId="138" borderId="2">
      <alignment horizontal="right"/>
    </xf>
    <xf numFmtId="0" fontId="229" fillId="138" borderId="2">
      <alignment horizontal="right"/>
    </xf>
    <xf numFmtId="0" fontId="229" fillId="138" borderId="2">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230" fillId="0" borderId="42">
      <alignment horizontal="center"/>
    </xf>
    <xf numFmtId="3" fontId="127" fillId="0" borderId="0" applyFont="0" applyFill="0" applyBorder="0" applyAlignment="0" applyProtection="0"/>
    <xf numFmtId="0" fontId="127" fillId="139" borderId="0" applyNumberFormat="0" applyFont="0" applyBorder="0" applyAlignment="0" applyProtection="0"/>
    <xf numFmtId="0" fontId="231" fillId="0" borderId="49" applyNumberFormat="0" applyFill="0" applyBorder="0" applyAlignment="0" applyProtection="0">
      <protection hidden="1"/>
    </xf>
    <xf numFmtId="14" fontId="9" fillId="0" borderId="0" applyNumberFormat="0" applyFill="0" applyBorder="0" applyAlignment="0" applyProtection="0">
      <alignment horizontal="left"/>
    </xf>
    <xf numFmtId="0" fontId="130" fillId="0" borderId="0">
      <alignment horizontal="right"/>
    </xf>
    <xf numFmtId="0" fontId="232" fillId="95" borderId="0" applyFont="0" applyFill="0" applyAlignment="0"/>
    <xf numFmtId="0" fontId="111" fillId="0" borderId="0" applyNumberFormat="0" applyFont="0" applyFill="0" applyBorder="0" applyAlignment="0" applyProtection="0">
      <alignment horizontal="left" indent="1"/>
    </xf>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111" fillId="0" borderId="0">
      <alignment horizontal="center"/>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1" fillId="0" borderId="0">
      <alignment horizontal="center"/>
    </xf>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7"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109"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111" borderId="28" applyNumberFormat="0">
      <protection locked="0"/>
    </xf>
    <xf numFmtId="0" fontId="41" fillId="95"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110" borderId="0"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228" fillId="0" borderId="65"/>
    <xf numFmtId="0" fontId="116" fillId="1" borderId="0" applyNumberFormat="0" applyBorder="0" applyAlignment="0" applyProtection="0"/>
    <xf numFmtId="0" fontId="111" fillId="140" borderId="0" applyNumberFormat="0" applyFont="0" applyBorder="0" applyAlignment="0" applyProtection="0"/>
    <xf numFmtId="194" fontId="140" fillId="0" borderId="0" applyFont="0" applyFill="0" applyBorder="0" applyAlignment="0" applyProtection="0"/>
    <xf numFmtId="211" fontId="235" fillId="0" borderId="0" applyFill="0" applyBorder="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249" fontId="236" fillId="0" borderId="0" applyNumberFormat="0" applyFill="0" applyBorder="0" applyAlignment="0" applyProtection="0"/>
    <xf numFmtId="249" fontId="114" fillId="141" borderId="0" applyNumberFormat="0" applyFont="0" applyBorder="0" applyAlignment="0" applyProtection="0"/>
    <xf numFmtId="249" fontId="160" fillId="141" borderId="0" applyNumberFormat="0" applyFont="0" applyBorder="0" applyAlignment="0" applyProtection="0"/>
    <xf numFmtId="0" fontId="128" fillId="0" borderId="0" applyFill="0" applyBorder="0" applyProtection="0"/>
    <xf numFmtId="249" fontId="114" fillId="142" borderId="0" applyNumberFormat="0" applyFont="0" applyBorder="0" applyAlignment="0" applyProtection="0"/>
    <xf numFmtId="249" fontId="160" fillId="100" borderId="0" applyNumberFormat="0" applyFont="0" applyBorder="0" applyAlignment="0" applyProtection="0"/>
    <xf numFmtId="249" fontId="114" fillId="142" borderId="0" applyNumberFormat="0" applyFont="0" applyBorder="0" applyAlignment="0" applyProtection="0"/>
    <xf numFmtId="199" fontId="128" fillId="0" borderId="0" applyFill="0" applyBorder="0" applyAlignment="0" applyProtection="0"/>
    <xf numFmtId="249" fontId="237" fillId="0" borderId="0" applyNumberFormat="0" applyAlignment="0" applyProtection="0"/>
    <xf numFmtId="0" fontId="189" fillId="0" borderId="55" applyProtection="0">
      <alignment horizontal="right" wrapText="1"/>
    </xf>
    <xf numFmtId="0" fontId="189" fillId="0" borderId="55" applyProtection="0">
      <alignment horizontal="right" wrapText="1"/>
    </xf>
    <xf numFmtId="0" fontId="189" fillId="0" borderId="0" applyProtection="0">
      <alignment wrapText="1"/>
    </xf>
    <xf numFmtId="0" fontId="189" fillId="0" borderId="0" applyProtection="0">
      <alignment wrapText="1"/>
    </xf>
    <xf numFmtId="0" fontId="189" fillId="0" borderId="0" applyProtection="0">
      <alignment wrapText="1"/>
    </xf>
    <xf numFmtId="249" fontId="238" fillId="0" borderId="66" applyNumberFormat="0" applyFill="0" applyAlignment="0" applyProtection="0"/>
    <xf numFmtId="249" fontId="239" fillId="0" borderId="67" applyNumberFormat="0" applyFill="0" applyAlignment="0" applyProtection="0"/>
    <xf numFmtId="249" fontId="239" fillId="0" borderId="67" applyNumberFormat="0" applyFill="0" applyAlignment="0" applyProtection="0"/>
    <xf numFmtId="0" fontId="29" fillId="0" borderId="0" applyAlignment="0" applyProtection="0"/>
    <xf numFmtId="0" fontId="29" fillId="0" borderId="0" applyAlignment="0" applyProtection="0"/>
    <xf numFmtId="0" fontId="95" fillId="0" borderId="0" applyAlignment="0" applyProtection="0"/>
    <xf numFmtId="249" fontId="238" fillId="0" borderId="68" applyNumberFormat="0" applyFill="0" applyAlignment="0" applyProtection="0"/>
    <xf numFmtId="249" fontId="240" fillId="0" borderId="69" applyNumberFormat="0" applyFill="0" applyAlignment="0" applyProtection="0"/>
    <xf numFmtId="0" fontId="40" fillId="143" borderId="0" applyNumberFormat="0" applyBorder="0" applyAlignment="0" applyProtection="0"/>
    <xf numFmtId="0" fontId="9" fillId="0" borderId="0" applyNumberFormat="0" applyFont="0" applyFill="0" applyBorder="0" applyAlignment="0" applyProtection="0"/>
    <xf numFmtId="0" fontId="40" fillId="144" borderId="0" applyNumberFormat="0" applyBorder="0" applyAlignment="0" applyProtection="0"/>
    <xf numFmtId="0" fontId="40" fillId="144" borderId="0" applyNumberFormat="0" applyBorder="0" applyAlignment="0" applyProtection="0"/>
    <xf numFmtId="3" fontId="9" fillId="0" borderId="0" applyNumberFormat="0" applyFont="0" applyFill="0" applyBorder="0" applyAlignment="0" applyProtection="0"/>
    <xf numFmtId="0" fontId="40" fillId="145" borderId="0" applyNumberFormat="0" applyBorder="0" applyAlignment="0" applyProtection="0"/>
    <xf numFmtId="0" fontId="40" fillId="145" borderId="0" applyNumberFormat="0" applyBorder="0" applyAlignment="0" applyProtection="0"/>
    <xf numFmtId="3" fontId="9" fillId="0" borderId="0" applyNumberFormat="0" applyFont="0" applyFill="0" applyBorder="0" applyAlignment="0" applyProtection="0"/>
    <xf numFmtId="0" fontId="9" fillId="146" borderId="0" applyNumberFormat="0" applyBorder="0" applyAlignment="0" applyProtection="0"/>
    <xf numFmtId="0" fontId="40" fillId="146" borderId="0" applyNumberFormat="0" applyBorder="0" applyAlignment="0" applyProtection="0"/>
    <xf numFmtId="3" fontId="9" fillId="0" borderId="0" applyNumberFormat="0" applyFont="0" applyFill="0" applyBorder="0" applyAlignment="0" applyProtection="0"/>
    <xf numFmtId="3" fontId="40" fillId="147" borderId="0" applyNumberFormat="0" applyBorder="0" applyAlignment="0" applyProtection="0"/>
    <xf numFmtId="3" fontId="40" fillId="147" borderId="0" applyNumberFormat="0" applyBorder="0" applyAlignment="0" applyProtection="0"/>
    <xf numFmtId="3" fontId="9" fillId="0" borderId="0" applyNumberFormat="0" applyFont="0" applyFill="0" applyBorder="0" applyAlignment="0" applyProtection="0"/>
    <xf numFmtId="3" fontId="40" fillId="115" borderId="0" applyNumberFormat="0" applyBorder="0" applyAlignment="0" applyProtection="0"/>
    <xf numFmtId="3" fontId="40" fillId="115" borderId="0" applyNumberFormat="0" applyBorder="0" applyAlignment="0" applyProtection="0"/>
    <xf numFmtId="0" fontId="9" fillId="0" borderId="0" applyFont="0" applyFill="0" applyBorder="0" applyAlignment="0" applyProtection="0"/>
    <xf numFmtId="3" fontId="9" fillId="0" borderId="0" applyFont="0" applyFill="0" applyBorder="0" applyAlignment="0" applyProtection="0"/>
    <xf numFmtId="0" fontId="9" fillId="115" borderId="0" applyNumberFormat="0" applyFont="0" applyBorder="0" applyAlignment="0" applyProtection="0"/>
    <xf numFmtId="4" fontId="9" fillId="0" borderId="0" applyFont="0" applyFill="0" applyBorder="0" applyAlignment="0" applyProtection="0"/>
    <xf numFmtId="0" fontId="35" fillId="0" borderId="0"/>
    <xf numFmtId="0" fontId="41" fillId="128" borderId="0"/>
    <xf numFmtId="0" fontId="38" fillId="0" borderId="0"/>
    <xf numFmtId="0" fontId="9" fillId="0" borderId="0" applyNumberFormat="0" applyFill="0" applyBorder="0" applyAlignment="0" applyProtection="0"/>
    <xf numFmtId="0" fontId="43" fillId="0" borderId="0"/>
    <xf numFmtId="0" fontId="9" fillId="0" borderId="0"/>
    <xf numFmtId="0" fontId="9" fillId="0" borderId="0" applyNumberFormat="0" applyFill="0" applyBorder="0" applyAlignment="0" applyProtection="0"/>
    <xf numFmtId="0" fontId="9" fillId="0" borderId="0"/>
    <xf numFmtId="0" fontId="9" fillId="0" borderId="0"/>
    <xf numFmtId="0" fontId="241" fillId="0" borderId="0"/>
    <xf numFmtId="224" fontId="115" fillId="0" borderId="0">
      <alignment horizontal="right" vertical="center"/>
    </xf>
    <xf numFmtId="37" fontId="115" fillId="58" borderId="43">
      <alignment horizontal="right" vertical="center"/>
    </xf>
    <xf numFmtId="38" fontId="115" fillId="0" borderId="0">
      <alignment horizontal="right" vertical="center"/>
    </xf>
    <xf numFmtId="9" fontId="115" fillId="0" borderId="0">
      <alignment horizontal="right" vertical="center"/>
    </xf>
    <xf numFmtId="0" fontId="115" fillId="0" borderId="0"/>
    <xf numFmtId="0" fontId="117" fillId="0" borderId="0">
      <alignment vertical="center"/>
    </xf>
    <xf numFmtId="217" fontId="9" fillId="0" borderId="0" applyFon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9" fillId="148" borderId="0" applyNumberFormat="0" applyBorder="0" applyAlignment="0" applyProtection="0"/>
    <xf numFmtId="0" fontId="242" fillId="0" borderId="0"/>
    <xf numFmtId="169" fontId="9" fillId="0" borderId="0" applyFont="0" applyFill="0" applyBorder="0" applyAlignment="0" applyProtection="0"/>
    <xf numFmtId="2" fontId="9" fillId="0" borderId="0" applyFont="0" applyFill="0" applyBorder="0" applyAlignment="0" applyProtection="0"/>
    <xf numFmtId="203" fontId="9" fillId="0" borderId="0" applyFont="0" applyFill="0" applyBorder="0" applyAlignment="0" applyProtection="0"/>
    <xf numFmtId="0" fontId="243" fillId="0" borderId="0"/>
    <xf numFmtId="0" fontId="25" fillId="0" borderId="0"/>
    <xf numFmtId="0" fontId="175" fillId="0" borderId="0" applyNumberFormat="0" applyFill="0" applyBorder="0" applyAlignment="0" applyProtection="0">
      <alignment horizontal="left"/>
    </xf>
    <xf numFmtId="0" fontId="224" fillId="0" borderId="0"/>
    <xf numFmtId="40" fontId="9" fillId="0" borderId="0" applyBorder="0">
      <alignment horizontal="right"/>
    </xf>
    <xf numFmtId="258" fontId="164" fillId="0" borderId="0"/>
    <xf numFmtId="0" fontId="9" fillId="0" borderId="48" applyNumberFormat="0" applyFill="0" applyBorder="0" applyAlignment="0" applyProtection="0"/>
    <xf numFmtId="0" fontId="9" fillId="0" borderId="48" applyNumberFormat="0" applyFill="0" applyBorder="0" applyAlignment="0" applyProtection="0"/>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45" fillId="0" borderId="0" applyFill="0" applyBorder="0" applyProtection="0">
      <alignment horizontal="center" vertical="center"/>
    </xf>
    <xf numFmtId="0" fontId="245" fillId="0" borderId="0" applyBorder="0" applyProtection="0">
      <alignmen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0" fontId="246" fillId="149" borderId="0"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145" fillId="0" borderId="0" applyFill="0" applyBorder="0" applyProtection="0"/>
    <xf numFmtId="0" fontId="247" fillId="0" borderId="0" applyFill="0" applyBorder="0" applyProtection="0">
      <alignment horizontal="left"/>
    </xf>
    <xf numFmtId="0" fontId="248" fillId="0" borderId="0" applyFill="0" applyBorder="0" applyProtection="0">
      <alignment horizontal="left" vertical="top"/>
    </xf>
    <xf numFmtId="0" fontId="175" fillId="0" borderId="0">
      <alignment horizontal="centerContinuous"/>
    </xf>
    <xf numFmtId="0" fontId="154" fillId="0" borderId="0"/>
    <xf numFmtId="0" fontId="41" fillId="0" borderId="0" applyFont="0" applyFill="0" applyBorder="0" applyAlignment="0" applyProtection="0"/>
    <xf numFmtId="49" fontId="34" fillId="0" borderId="0" applyFill="0" applyBorder="0" applyAlignment="0"/>
    <xf numFmtId="0" fontId="34" fillId="0" borderId="0" applyFill="0" applyBorder="0" applyAlignment="0"/>
    <xf numFmtId="0" fontId="34" fillId="0" borderId="0" applyFill="0" applyBorder="0" applyAlignment="0"/>
    <xf numFmtId="0" fontId="9" fillId="0" borderId="0" applyBorder="0" applyProtection="0">
      <alignment horizontal="right"/>
    </xf>
    <xf numFmtId="0" fontId="111"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49" fillId="0" borderId="0"/>
    <xf numFmtId="0" fontId="64" fillId="0" borderId="0" applyNumberFormat="0" applyFill="0" applyBorder="0" applyAlignment="0" applyProtection="0"/>
    <xf numFmtId="49" fontId="29" fillId="0" borderId="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116" fillId="0" borderId="0">
      <alignment horizontal="centerContinuous"/>
    </xf>
    <xf numFmtId="194" fontId="250" fillId="0" borderId="70"/>
    <xf numFmtId="0" fontId="116" fillId="0" borderId="0">
      <alignment horizontal="centerContinuous"/>
      <protection locked="0"/>
    </xf>
    <xf numFmtId="0" fontId="116" fillId="0" borderId="0">
      <alignment horizontal="left"/>
    </xf>
    <xf numFmtId="0" fontId="251" fillId="148" borderId="43">
      <alignment vertical="center"/>
    </xf>
    <xf numFmtId="0" fontId="252" fillId="0" borderId="0">
      <alignment horizontal="center"/>
    </xf>
    <xf numFmtId="194" fontId="227" fillId="0" borderId="0" applyNumberFormat="0" applyFill="0" applyBorder="0" applyAlignment="0" applyProtection="0"/>
    <xf numFmtId="0" fontId="129" fillId="50" borderId="49"/>
    <xf numFmtId="0" fontId="253" fillId="0" borderId="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9" fillId="0" borderId="0">
      <alignment horizontal="right"/>
    </xf>
    <xf numFmtId="0" fontId="116" fillId="0" borderId="0" applyBorder="0" applyProtection="0">
      <alignment horizontal="right"/>
    </xf>
    <xf numFmtId="0" fontId="136" fillId="0" borderId="0">
      <alignment horizontal="centerContinuous"/>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37" fontId="41" fillId="85" borderId="0" applyNumberFormat="0" applyBorder="0" applyAlignment="0" applyProtection="0"/>
    <xf numFmtId="37" fontId="41" fillId="0" borderId="0"/>
    <xf numFmtId="3" fontId="198" fillId="0" borderId="71" applyProtection="0"/>
    <xf numFmtId="0" fontId="116" fillId="0" borderId="0" applyNumberFormat="0"/>
    <xf numFmtId="224" fontId="127" fillId="0" borderId="0" applyFont="0" applyFill="0" applyBorder="0" applyAlignment="0" applyProtection="0"/>
    <xf numFmtId="44" fontId="9" fillId="0" borderId="0" applyFont="0" applyFill="0" applyBorder="0" applyAlignment="0" applyProtection="0"/>
    <xf numFmtId="259" fontId="212" fillId="0" borderId="0" applyNumberFormat="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2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11" fillId="0" borderId="0" applyNumberFormat="0" applyFont="0" applyFill="0" applyBorder="0" applyAlignment="0" applyProtection="0"/>
    <xf numFmtId="0" fontId="175" fillId="0" borderId="0" applyNumberFormat="0" applyFont="0" applyFill="0" applyBorder="0" applyAlignment="0" applyProtection="0"/>
    <xf numFmtId="0" fontId="25" fillId="0" borderId="0" applyNumberFormat="0" applyFont="0" applyFill="0" applyBorder="0" applyAlignment="0" applyProtection="0">
      <alignment horizontal="left"/>
    </xf>
    <xf numFmtId="0" fontId="10" fillId="0" borderId="0">
      <alignment horizontal="left"/>
    </xf>
    <xf numFmtId="1" fontId="140" fillId="0" borderId="0" applyFon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10" fontId="9" fillId="120" borderId="2" applyNumberFormat="0" applyFont="0" applyBorder="0" applyAlignment="0" applyProtection="0">
      <protection locked="0"/>
    </xf>
    <xf numFmtId="10" fontId="9" fillId="120" borderId="2" applyNumberFormat="0" applyFont="0" applyBorder="0" applyAlignment="0" applyProtection="0">
      <protection locked="0"/>
    </xf>
    <xf numFmtId="1" fontId="255" fillId="0" borderId="0">
      <alignment horizontal="right"/>
    </xf>
    <xf numFmtId="248" fontId="113" fillId="0" borderId="0"/>
    <xf numFmtId="260" fontId="35" fillId="0" borderId="0" applyFont="0" applyFill="0" applyBorder="0" applyAlignment="0" applyProtection="0"/>
    <xf numFmtId="0" fontId="111" fillId="0" borderId="0"/>
    <xf numFmtId="194" fontId="35" fillId="0" borderId="0" applyFont="0" applyFill="0" applyBorder="0" applyAlignment="0" applyProtection="0"/>
    <xf numFmtId="194" fontId="35" fillId="0" borderId="0" applyFont="0" applyFill="0" applyBorder="0" applyAlignment="0" applyProtection="0"/>
    <xf numFmtId="0" fontId="9" fillId="0" borderId="0">
      <alignment horizontal="center"/>
    </xf>
    <xf numFmtId="0" fontId="111" fillId="0" borderId="0">
      <protection locked="0"/>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256" fillId="150" borderId="0" applyNumberFormat="0" applyProtection="0">
      <alignment horizontal="lef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0" borderId="0" applyFont="0" applyFill="0" applyBorder="0" applyAlignment="0" applyProtection="0"/>
    <xf numFmtId="0" fontId="37" fillId="135" borderId="0" applyFont="0" applyFill="0" applyBorder="0" applyAlignment="0" applyProtection="0">
      <alignment horizontal="center"/>
    </xf>
    <xf numFmtId="0" fontId="4" fillId="0" borderId="0"/>
    <xf numFmtId="0" fontId="52" fillId="49" borderId="16" applyNumberFormat="0" applyAlignment="0" applyProtection="0"/>
    <xf numFmtId="0" fontId="52" fillId="49" borderId="16" applyNumberFormat="0" applyAlignment="0" applyProtection="0"/>
    <xf numFmtId="0" fontId="4" fillId="0" borderId="0"/>
    <xf numFmtId="0" fontId="4" fillId="0" borderId="0"/>
    <xf numFmtId="0" fontId="4" fillId="0" borderId="0"/>
    <xf numFmtId="0" fontId="4" fillId="0" borderId="0"/>
    <xf numFmtId="0" fontId="4"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4" fontId="41" fillId="86" borderId="17" applyNumberFormat="0" applyProtection="0">
      <alignment horizontal="left" vertical="center" indent="1"/>
    </xf>
    <xf numFmtId="4" fontId="41" fillId="86" borderId="17" applyNumberFormat="0" applyProtection="0">
      <alignment horizontal="left" vertical="center" indent="1"/>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3" fillId="66" borderId="0" applyNumberFormat="0" applyBorder="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4" fillId="0" borderId="0"/>
    <xf numFmtId="4" fontId="41" fillId="86" borderId="17" applyNumberFormat="0" applyProtection="0">
      <alignment horizontal="left" vertical="center" indent="1"/>
    </xf>
    <xf numFmtId="0" fontId="4" fillId="0" borderId="0"/>
    <xf numFmtId="0" fontId="4" fillId="0" borderId="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111" borderId="27" applyNumberFormat="0" applyProtection="0">
      <alignment horizontal="left" vertical="center" indent="1"/>
    </xf>
    <xf numFmtId="4" fontId="41" fillId="111"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253">
    <xf numFmtId="0" fontId="0" fillId="0" borderId="0" xfId="0">
      <alignment vertical="top"/>
    </xf>
    <xf numFmtId="0" fontId="9" fillId="0" borderId="0" xfId="4">
      <alignment vertical="top"/>
    </xf>
    <xf numFmtId="0" fontId="11" fillId="0" borderId="0" xfId="4" applyFont="1">
      <alignment vertical="top"/>
    </xf>
    <xf numFmtId="0" fontId="14" fillId="0" borderId="0" xfId="4" applyFont="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19" borderId="1" xfId="6">
      <alignment vertical="top"/>
    </xf>
    <xf numFmtId="0" fontId="9" fillId="0" borderId="2" xfId="4" applyBorder="1" applyAlignment="1">
      <alignment horizontal="left" vertical="top" wrapText="1"/>
    </xf>
    <xf numFmtId="0" fontId="9" fillId="7" borderId="0" xfId="4" applyFill="1">
      <alignment vertical="top"/>
    </xf>
    <xf numFmtId="0" fontId="13" fillId="5" borderId="1" xfId="5" applyNumberFormat="1">
      <alignment vertical="top"/>
    </xf>
    <xf numFmtId="0" fontId="17" fillId="0" borderId="0" xfId="4" applyFont="1">
      <alignment vertical="top"/>
    </xf>
    <xf numFmtId="49" fontId="10" fillId="0" borderId="0" xfId="7">
      <alignment vertical="top"/>
    </xf>
    <xf numFmtId="43" fontId="9" fillId="13" borderId="0" xfId="8">
      <alignment vertical="top"/>
    </xf>
    <xf numFmtId="43" fontId="9" fillId="12" borderId="0" xfId="63" applyFill="1">
      <alignment vertical="top"/>
    </xf>
    <xf numFmtId="43" fontId="9" fillId="6" borderId="0" xfId="63" applyFill="1">
      <alignment vertical="top"/>
    </xf>
    <xf numFmtId="43" fontId="9" fillId="14" borderId="0" xfId="63" applyFill="1">
      <alignment vertical="top"/>
    </xf>
    <xf numFmtId="0" fontId="10" fillId="0" borderId="0" xfId="4" applyFont="1">
      <alignment vertical="top"/>
    </xf>
    <xf numFmtId="10" fontId="9" fillId="152" borderId="0" xfId="4" applyNumberFormat="1" applyFill="1">
      <alignment vertical="top"/>
    </xf>
    <xf numFmtId="0" fontId="9" fillId="152" borderId="0" xfId="4" applyFill="1">
      <alignment vertical="top"/>
    </xf>
    <xf numFmtId="0" fontId="10" fillId="152" borderId="0" xfId="4" applyFont="1" applyFill="1">
      <alignment vertical="top"/>
    </xf>
    <xf numFmtId="49" fontId="10" fillId="19" borderId="5" xfId="6" applyBorder="1">
      <alignment vertical="top"/>
    </xf>
    <xf numFmtId="49" fontId="10" fillId="19" borderId="34" xfId="6" applyBorder="1">
      <alignment vertical="top"/>
    </xf>
    <xf numFmtId="49" fontId="10" fillId="19" borderId="0" xfId="6" applyBorder="1">
      <alignment vertical="top"/>
    </xf>
    <xf numFmtId="10" fontId="9" fillId="6" borderId="0" xfId="4" applyNumberFormat="1" applyFill="1">
      <alignment vertical="top"/>
    </xf>
    <xf numFmtId="0" fontId="9" fillId="6" borderId="0" xfId="4" applyFill="1">
      <alignment vertical="top"/>
    </xf>
    <xf numFmtId="0" fontId="9" fillId="0" borderId="0" xfId="4" applyAlignment="1">
      <alignment vertical="top" wrapText="1"/>
    </xf>
    <xf numFmtId="49" fontId="10" fillId="19" borderId="2" xfId="6" applyBorder="1">
      <alignment vertical="top"/>
    </xf>
    <xf numFmtId="0" fontId="9" fillId="0" borderId="2" xfId="4" applyBorder="1" applyAlignment="1">
      <alignment vertical="top" wrapText="1"/>
    </xf>
    <xf numFmtId="0" fontId="17" fillId="0" borderId="2" xfId="4" applyFont="1" applyBorder="1">
      <alignment vertical="top"/>
    </xf>
    <xf numFmtId="0" fontId="9" fillId="152" borderId="2" xfId="4" applyFill="1" applyBorder="1" applyAlignment="1">
      <alignment vertical="top" wrapText="1"/>
    </xf>
    <xf numFmtId="0" fontId="17" fillId="152" borderId="2" xfId="4" applyFont="1" applyFill="1" applyBorder="1">
      <alignment vertical="top"/>
    </xf>
    <xf numFmtId="49" fontId="10" fillId="19" borderId="4" xfId="6" applyBorder="1">
      <alignment vertical="top"/>
    </xf>
    <xf numFmtId="49" fontId="10" fillId="19" borderId="15" xfId="6" applyBorder="1">
      <alignment vertical="top"/>
    </xf>
    <xf numFmtId="10" fontId="9" fillId="0" borderId="0" xfId="4" applyNumberFormat="1" applyAlignment="1">
      <alignment horizontal="right" vertical="top"/>
    </xf>
    <xf numFmtId="49" fontId="10" fillId="19" borderId="1" xfId="6" applyAlignment="1">
      <alignment horizontal="right" vertical="top"/>
    </xf>
    <xf numFmtId="3" fontId="9" fillId="6" borderId="0" xfId="4" applyNumberFormat="1" applyFill="1">
      <alignment vertical="top"/>
    </xf>
    <xf numFmtId="0" fontId="17" fillId="152" borderId="2" xfId="4" applyFont="1" applyFill="1" applyBorder="1" applyAlignment="1">
      <alignment vertical="top" wrapText="1"/>
    </xf>
    <xf numFmtId="0" fontId="9" fillId="152" borderId="2" xfId="4" applyFill="1" applyBorder="1">
      <alignment vertical="top"/>
    </xf>
    <xf numFmtId="49" fontId="10" fillId="19" borderId="3" xfId="6" applyBorder="1">
      <alignment vertical="top"/>
    </xf>
    <xf numFmtId="0" fontId="258" fillId="0" borderId="0" xfId="50038" applyFont="1"/>
    <xf numFmtId="0" fontId="259" fillId="0" borderId="0" xfId="1368" applyFont="1" applyFill="1" applyBorder="1"/>
    <xf numFmtId="0" fontId="257" fillId="0" borderId="0" xfId="1368" applyFont="1" applyFill="1" applyBorder="1"/>
    <xf numFmtId="0" fontId="257" fillId="0" borderId="0" xfId="1368" applyFont="1" applyFill="1" applyBorder="1" applyAlignment="1">
      <alignment horizontal="left"/>
    </xf>
    <xf numFmtId="0" fontId="31" fillId="0" borderId="0" xfId="50038" applyFont="1"/>
    <xf numFmtId="0" fontId="5" fillId="0" borderId="0" xfId="1368" applyFont="1" applyFill="1"/>
    <xf numFmtId="0" fontId="10" fillId="0" borderId="0" xfId="1368" applyFont="1" applyFill="1"/>
    <xf numFmtId="0" fontId="9" fillId="0" borderId="0" xfId="1368" applyFont="1" applyFill="1"/>
    <xf numFmtId="0" fontId="261" fillId="0" borderId="0" xfId="1368" applyFont="1" applyFill="1"/>
    <xf numFmtId="0" fontId="13" fillId="0" borderId="0" xfId="1368" applyFont="1" applyFill="1"/>
    <xf numFmtId="0" fontId="5" fillId="0" borderId="0" xfId="50038" applyFont="1"/>
    <xf numFmtId="0" fontId="17" fillId="0" borderId="0" xfId="50038" applyFont="1"/>
    <xf numFmtId="0" fontId="262" fillId="0" borderId="0" xfId="50038" applyFont="1"/>
    <xf numFmtId="0" fontId="209" fillId="0" borderId="0" xfId="50038" applyFont="1"/>
    <xf numFmtId="0" fontId="15" fillId="0" borderId="0" xfId="4" applyFont="1" applyAlignment="1">
      <alignment vertical="top" wrapText="1"/>
    </xf>
    <xf numFmtId="0" fontId="9" fillId="0" borderId="0" xfId="4" applyAlignment="1">
      <alignment horizontal="left" vertical="top" wrapText="1"/>
    </xf>
    <xf numFmtId="9" fontId="9" fillId="6" borderId="0" xfId="50039" applyFont="1" applyFill="1"/>
    <xf numFmtId="9" fontId="5" fillId="6" borderId="0" xfId="50039" applyFont="1" applyFill="1"/>
    <xf numFmtId="9" fontId="9" fillId="12" borderId="0" xfId="50039" applyFont="1" applyFill="1"/>
    <xf numFmtId="9" fontId="5" fillId="12" borderId="0" xfId="50039" applyFont="1" applyFill="1"/>
    <xf numFmtId="49" fontId="10" fillId="152" borderId="0" xfId="6" applyFill="1" applyBorder="1">
      <alignment vertical="top"/>
    </xf>
    <xf numFmtId="0" fontId="0" fillId="0" borderId="0" xfId="1368" applyFont="1" applyFill="1"/>
    <xf numFmtId="0" fontId="0" fillId="0" borderId="0" xfId="50038" applyFont="1"/>
    <xf numFmtId="0" fontId="9" fillId="0" borderId="0" xfId="50038" applyFont="1"/>
    <xf numFmtId="0" fontId="14" fillId="0" borderId="0" xfId="50038" applyFont="1"/>
    <xf numFmtId="0" fontId="9" fillId="6" borderId="0" xfId="50038" applyFont="1" applyFill="1"/>
    <xf numFmtId="10" fontId="9" fillId="6" borderId="0" xfId="64" applyFill="1">
      <alignment vertical="top"/>
    </xf>
    <xf numFmtId="0" fontId="9" fillId="0" borderId="0" xfId="4" applyAlignment="1">
      <alignment horizontal="left" vertical="top"/>
    </xf>
    <xf numFmtId="0" fontId="32" fillId="0" borderId="0" xfId="1368" applyFont="1" applyFill="1"/>
    <xf numFmtId="0" fontId="13" fillId="0" borderId="0" xfId="1368" applyFont="1" applyFill="1" applyBorder="1"/>
    <xf numFmtId="0" fontId="32" fillId="0" borderId="0" xfId="1368" applyFont="1" applyFill="1" applyBorder="1"/>
    <xf numFmtId="0" fontId="5" fillId="0" borderId="0" xfId="0" applyFont="1" applyAlignment="1"/>
    <xf numFmtId="0" fontId="0" fillId="0" borderId="0" xfId="0" applyAlignment="1"/>
    <xf numFmtId="0" fontId="263" fillId="0" borderId="0" xfId="0" applyFont="1" applyAlignment="1"/>
    <xf numFmtId="0" fontId="10" fillId="0" borderId="0" xfId="0" applyFont="1" applyAlignment="1"/>
    <xf numFmtId="0" fontId="16" fillId="0" borderId="0" xfId="1368" applyFont="1" applyFill="1"/>
    <xf numFmtId="0" fontId="16" fillId="0" borderId="0" xfId="1368" applyFont="1" applyFill="1" applyBorder="1"/>
    <xf numFmtId="0" fontId="16" fillId="0" borderId="0" xfId="1368" applyFont="1" applyFill="1" applyBorder="1" applyAlignment="1">
      <alignment horizontal="center"/>
    </xf>
    <xf numFmtId="0" fontId="9" fillId="0" borderId="0" xfId="0" applyFont="1" applyAlignment="1"/>
    <xf numFmtId="0" fontId="0" fillId="152" borderId="0" xfId="0" applyFill="1" applyAlignment="1"/>
    <xf numFmtId="0" fontId="9" fillId="0" borderId="0" xfId="0" applyFont="1" applyAlignment="1">
      <alignment horizontal="right"/>
    </xf>
    <xf numFmtId="0" fontId="263" fillId="152" borderId="0" xfId="0" applyFont="1" applyFill="1" applyAlignment="1"/>
    <xf numFmtId="164" fontId="9" fillId="12" borderId="0" xfId="1368" applyNumberFormat="1" applyFont="1" applyFill="1"/>
    <xf numFmtId="0" fontId="10" fillId="0" borderId="0" xfId="1368" applyFont="1" applyFill="1" applyBorder="1"/>
    <xf numFmtId="0" fontId="9" fillId="0" borderId="0" xfId="1368" applyFont="1" applyFill="1" applyBorder="1"/>
    <xf numFmtId="10" fontId="10" fillId="6" borderId="0" xfId="4" applyNumberFormat="1" applyFont="1" applyFill="1" applyAlignment="1">
      <alignment horizontal="right" vertical="top"/>
    </xf>
    <xf numFmtId="0" fontId="17" fillId="152" borderId="0" xfId="4" applyFont="1" applyFill="1">
      <alignment vertical="top"/>
    </xf>
    <xf numFmtId="0" fontId="257" fillId="152" borderId="0" xfId="1368" applyFont="1" applyFill="1" applyBorder="1"/>
    <xf numFmtId="261" fontId="9" fillId="6" borderId="0" xfId="0" applyNumberFormat="1" applyFont="1" applyFill="1" applyAlignment="1">
      <alignment horizontal="right" indent="1"/>
    </xf>
    <xf numFmtId="0" fontId="5" fillId="0" borderId="0" xfId="0" applyFont="1" applyAlignment="1">
      <alignment wrapText="1"/>
    </xf>
    <xf numFmtId="0" fontId="9" fillId="0" borderId="0" xfId="0" applyFont="1" applyAlignment="1">
      <alignment wrapText="1"/>
    </xf>
    <xf numFmtId="0" fontId="258" fillId="0" borderId="0" xfId="50038" applyFont="1" applyAlignment="1">
      <alignment horizontal="left" vertical="center"/>
    </xf>
    <xf numFmtId="0" fontId="5" fillId="0" borderId="0" xfId="0" applyFont="1" applyAlignment="1">
      <alignment horizontal="left" vertical="center" wrapText="1"/>
    </xf>
    <xf numFmtId="0" fontId="9" fillId="153" borderId="0" xfId="4" applyFill="1">
      <alignment vertical="top"/>
    </xf>
    <xf numFmtId="0" fontId="31" fillId="0" borderId="0" xfId="0" applyFont="1" applyAlignment="1">
      <alignment wrapText="1"/>
    </xf>
    <xf numFmtId="3" fontId="9" fillId="152" borderId="0" xfId="4" applyNumberFormat="1" applyFill="1" applyAlignment="1">
      <alignment horizontal="right" vertical="top"/>
    </xf>
    <xf numFmtId="164" fontId="5" fillId="0" borderId="0" xfId="50038" applyNumberFormat="1" applyFont="1"/>
    <xf numFmtId="261" fontId="9" fillId="14" borderId="0" xfId="1368" applyNumberFormat="1" applyFont="1" applyFill="1" applyBorder="1"/>
    <xf numFmtId="0" fontId="5" fillId="19" borderId="34" xfId="50038" applyFont="1" applyFill="1" applyBorder="1"/>
    <xf numFmtId="0" fontId="31" fillId="19" borderId="34" xfId="50038" applyFont="1" applyFill="1" applyBorder="1"/>
    <xf numFmtId="165" fontId="5" fillId="12" borderId="0" xfId="64" applyNumberFormat="1" applyFont="1" applyFill="1" applyBorder="1" applyAlignment="1"/>
    <xf numFmtId="261" fontId="9" fillId="6" borderId="0" xfId="4" applyNumberFormat="1" applyFill="1">
      <alignment vertical="top"/>
    </xf>
    <xf numFmtId="0" fontId="258" fillId="152" borderId="0" xfId="50038" applyFont="1" applyFill="1"/>
    <xf numFmtId="0" fontId="264" fillId="152" borderId="0" xfId="50038" applyFont="1" applyFill="1"/>
    <xf numFmtId="0" fontId="0" fillId="0" borderId="0" xfId="50038" applyFont="1" applyAlignment="1">
      <alignment horizontal="left"/>
    </xf>
    <xf numFmtId="49" fontId="13" fillId="5" borderId="5" xfId="5" applyBorder="1">
      <alignment vertical="top"/>
    </xf>
    <xf numFmtId="49" fontId="10" fillId="19" borderId="72" xfId="6" applyBorder="1">
      <alignment vertical="top"/>
    </xf>
    <xf numFmtId="0" fontId="9" fillId="0" borderId="72" xfId="4" applyBorder="1">
      <alignment vertical="top"/>
    </xf>
    <xf numFmtId="49" fontId="10" fillId="152" borderId="33" xfId="6" applyFill="1" applyBorder="1">
      <alignment vertical="top"/>
    </xf>
    <xf numFmtId="0" fontId="9" fillId="0" borderId="33" xfId="4" applyBorder="1">
      <alignment vertical="top"/>
    </xf>
    <xf numFmtId="0" fontId="9" fillId="152" borderId="0" xfId="0" applyFont="1" applyFill="1" applyAlignment="1"/>
    <xf numFmtId="0" fontId="15" fillId="0" borderId="0" xfId="0" applyFont="1" applyAlignment="1"/>
    <xf numFmtId="0" fontId="9" fillId="0" borderId="0" xfId="2609"/>
    <xf numFmtId="49" fontId="24" fillId="0" borderId="0" xfId="61" applyAlignment="1">
      <alignment vertical="top"/>
    </xf>
    <xf numFmtId="9" fontId="9" fillId="6" borderId="0" xfId="64" applyNumberFormat="1" applyFill="1">
      <alignment vertical="top"/>
    </xf>
    <xf numFmtId="0" fontId="9" fillId="0" borderId="0" xfId="4" applyAlignment="1">
      <alignment vertical="center"/>
    </xf>
    <xf numFmtId="0" fontId="17" fillId="0" borderId="0" xfId="4" applyFont="1" applyAlignment="1">
      <alignment vertical="center"/>
    </xf>
    <xf numFmtId="0" fontId="9" fillId="0" borderId="0" xfId="4" applyAlignment="1">
      <alignment horizontal="left" vertical="center"/>
    </xf>
    <xf numFmtId="263" fontId="5" fillId="152" borderId="0" xfId="0" applyNumberFormat="1" applyFont="1" applyFill="1" applyAlignment="1"/>
    <xf numFmtId="263" fontId="9" fillId="152" borderId="0" xfId="63" applyNumberFormat="1" applyFont="1" applyFill="1" applyAlignment="1"/>
    <xf numFmtId="0" fontId="5" fillId="152" borderId="0" xfId="0" applyFont="1" applyFill="1" applyAlignment="1"/>
    <xf numFmtId="164" fontId="17" fillId="152" borderId="0" xfId="63" applyNumberFormat="1" applyFont="1" applyFill="1">
      <alignment vertical="top"/>
    </xf>
    <xf numFmtId="164" fontId="17" fillId="152" borderId="0" xfId="4" applyNumberFormat="1" applyFont="1" applyFill="1">
      <alignment vertical="top"/>
    </xf>
    <xf numFmtId="0" fontId="5" fillId="152" borderId="0" xfId="50038" applyFont="1" applyFill="1"/>
    <xf numFmtId="164" fontId="5" fillId="6" borderId="0" xfId="50038" applyNumberFormat="1" applyFont="1" applyFill="1"/>
    <xf numFmtId="3" fontId="9" fillId="152" borderId="0" xfId="4" applyNumberFormat="1" applyFill="1">
      <alignment vertical="top"/>
    </xf>
    <xf numFmtId="164" fontId="9" fillId="152" borderId="0" xfId="63" applyNumberFormat="1" applyFont="1" applyFill="1" applyBorder="1" applyAlignment="1"/>
    <xf numFmtId="0" fontId="10" fillId="152" borderId="0" xfId="1368" applyFont="1" applyFill="1"/>
    <xf numFmtId="0" fontId="17" fillId="0" borderId="0" xfId="4" applyFont="1" applyAlignment="1">
      <alignment horizontal="left" vertical="top" wrapText="1"/>
    </xf>
    <xf numFmtId="0" fontId="265" fillId="0" borderId="0" xfId="0" applyFont="1" applyAlignment="1"/>
    <xf numFmtId="49" fontId="266" fillId="19" borderId="5" xfId="6" applyFont="1" applyBorder="1">
      <alignment vertical="top"/>
    </xf>
    <xf numFmtId="49" fontId="266" fillId="19" borderId="34" xfId="6" applyFont="1" applyBorder="1">
      <alignment vertical="top"/>
    </xf>
    <xf numFmtId="0" fontId="266" fillId="0" borderId="0" xfId="1368" applyFont="1" applyFill="1"/>
    <xf numFmtId="3" fontId="9" fillId="0" borderId="0" xfId="4" applyNumberFormat="1">
      <alignment vertical="top"/>
    </xf>
    <xf numFmtId="9" fontId="9" fillId="12" borderId="0" xfId="0" applyNumberFormat="1" applyFont="1" applyFill="1" applyAlignment="1"/>
    <xf numFmtId="49" fontId="9" fillId="152" borderId="0" xfId="6" applyFont="1" applyFill="1" applyBorder="1">
      <alignment vertical="top"/>
    </xf>
    <xf numFmtId="49" fontId="10" fillId="0" borderId="0" xfId="6" applyFill="1" applyBorder="1">
      <alignment vertical="top"/>
    </xf>
    <xf numFmtId="164" fontId="5" fillId="6" borderId="0" xfId="63" applyNumberFormat="1" applyFont="1" applyFill="1" applyAlignment="1"/>
    <xf numFmtId="3" fontId="9" fillId="12" borderId="0" xfId="4" applyNumberFormat="1" applyFill="1" applyAlignment="1">
      <alignment horizontal="right" vertical="top"/>
    </xf>
    <xf numFmtId="9" fontId="17" fillId="152" borderId="0" xfId="50039" applyFont="1" applyFill="1"/>
    <xf numFmtId="0" fontId="0" fillId="152" borderId="0" xfId="50038" applyFont="1" applyFill="1"/>
    <xf numFmtId="164" fontId="17" fillId="0" borderId="0" xfId="4" applyNumberFormat="1" applyFont="1">
      <alignment vertical="top"/>
    </xf>
    <xf numFmtId="261" fontId="9" fillId="14" borderId="0" xfId="0" applyNumberFormat="1" applyFont="1" applyFill="1" applyAlignment="1">
      <alignment horizontal="right" indent="1"/>
    </xf>
    <xf numFmtId="0" fontId="267" fillId="0" borderId="0" xfId="169" applyFont="1" applyAlignment="1">
      <alignment vertical="top"/>
    </xf>
    <xf numFmtId="164" fontId="9" fillId="0" borderId="0" xfId="4" applyNumberFormat="1">
      <alignment vertical="top"/>
    </xf>
    <xf numFmtId="0" fontId="265" fillId="152" borderId="0" xfId="0" applyFont="1" applyFill="1" applyAlignment="1"/>
    <xf numFmtId="43" fontId="9" fillId="10" borderId="0" xfId="4" applyNumberFormat="1" applyFill="1" applyAlignment="1">
      <alignment vertical="top" wrapText="1"/>
    </xf>
    <xf numFmtId="164" fontId="9" fillId="152" borderId="0" xfId="1368" applyNumberFormat="1" applyFont="1" applyFill="1"/>
    <xf numFmtId="9" fontId="5" fillId="152" borderId="0" xfId="0" applyNumberFormat="1" applyFont="1" applyFill="1" applyAlignment="1"/>
    <xf numFmtId="0" fontId="17" fillId="152" borderId="0" xfId="0" applyFont="1" applyFill="1" applyAlignment="1"/>
    <xf numFmtId="261" fontId="9" fillId="6" borderId="0" xfId="1368" applyNumberFormat="1" applyFont="1" applyFill="1" applyBorder="1"/>
    <xf numFmtId="0" fontId="31" fillId="152" borderId="0" xfId="50038" applyFont="1" applyFill="1"/>
    <xf numFmtId="261" fontId="9" fillId="12" borderId="0" xfId="0" applyNumberFormat="1" applyFont="1" applyFill="1" applyAlignment="1">
      <alignment horizontal="right" indent="1"/>
    </xf>
    <xf numFmtId="264" fontId="9" fillId="0" borderId="0" xfId="4" applyNumberFormat="1">
      <alignment vertical="top"/>
    </xf>
    <xf numFmtId="225" fontId="9" fillId="0" borderId="0" xfId="4" applyNumberFormat="1">
      <alignment vertical="top"/>
    </xf>
    <xf numFmtId="0" fontId="264" fillId="0" borderId="0" xfId="1368" applyFont="1" applyFill="1" applyBorder="1"/>
    <xf numFmtId="0" fontId="258" fillId="0" borderId="0" xfId="0" applyFont="1" applyAlignment="1"/>
    <xf numFmtId="37" fontId="258" fillId="12" borderId="0" xfId="0" applyNumberFormat="1" applyFont="1" applyFill="1" applyAlignment="1"/>
    <xf numFmtId="0" fontId="268" fillId="0" borderId="0" xfId="0" applyFont="1" applyAlignment="1"/>
    <xf numFmtId="3" fontId="258" fillId="12" borderId="0" xfId="0" applyNumberFormat="1" applyFont="1" applyFill="1" applyAlignment="1"/>
    <xf numFmtId="0" fontId="258" fillId="12" borderId="0" xfId="0" applyFont="1" applyFill="1" applyAlignment="1"/>
    <xf numFmtId="2" fontId="258" fillId="13" borderId="0" xfId="0" applyNumberFormat="1" applyFont="1" applyFill="1" applyAlignment="1"/>
    <xf numFmtId="0" fontId="269" fillId="0" borderId="0" xfId="0" applyFont="1" applyAlignment="1"/>
    <xf numFmtId="0" fontId="258" fillId="6" borderId="0" xfId="0" applyFont="1" applyFill="1" applyAlignment="1"/>
    <xf numFmtId="37" fontId="258" fillId="6" borderId="0" xfId="0" applyNumberFormat="1" applyFont="1" applyFill="1" applyAlignment="1"/>
    <xf numFmtId="265" fontId="258" fillId="12" borderId="0" xfId="0" applyNumberFormat="1" applyFont="1" applyFill="1" applyAlignment="1"/>
    <xf numFmtId="164" fontId="9" fillId="6" borderId="0" xfId="63" applyNumberFormat="1" applyFont="1" applyFill="1">
      <alignment vertical="top"/>
    </xf>
    <xf numFmtId="261" fontId="9" fillId="6" borderId="0" xfId="50039" applyNumberFormat="1" applyFont="1" applyFill="1"/>
    <xf numFmtId="262" fontId="9" fillId="14" borderId="0" xfId="63" applyNumberFormat="1" applyFont="1" applyFill="1" applyBorder="1" applyAlignment="1"/>
    <xf numFmtId="164" fontId="9" fillId="6" borderId="0" xfId="63" applyNumberFormat="1" applyFont="1" applyFill="1" applyAlignment="1"/>
    <xf numFmtId="0" fontId="9" fillId="0" borderId="0" xfId="1368" applyFont="1" applyFill="1" applyAlignment="1">
      <alignment vertical="top" wrapText="1"/>
    </xf>
    <xf numFmtId="261" fontId="9" fillId="10" borderId="0" xfId="0" applyNumberFormat="1" applyFont="1" applyFill="1" applyAlignment="1">
      <alignment horizontal="right" indent="1"/>
    </xf>
    <xf numFmtId="0" fontId="264" fillId="0" borderId="0" xfId="0" applyFont="1" applyAlignment="1"/>
    <xf numFmtId="49" fontId="15" fillId="19" borderId="5" xfId="6" applyFont="1" applyBorder="1">
      <alignment vertical="top"/>
    </xf>
    <xf numFmtId="49" fontId="15" fillId="19" borderId="34" xfId="6" applyFont="1" applyBorder="1">
      <alignment vertical="top"/>
    </xf>
    <xf numFmtId="0" fontId="17" fillId="0" borderId="33" xfId="4" applyFont="1" applyBorder="1">
      <alignment vertical="top"/>
    </xf>
    <xf numFmtId="0" fontId="17" fillId="0" borderId="2" xfId="4" applyFont="1" applyBorder="1" applyAlignment="1">
      <alignment vertical="top" wrapText="1"/>
    </xf>
    <xf numFmtId="0" fontId="9" fillId="0" borderId="0" xfId="0" applyFont="1">
      <alignment vertical="top"/>
    </xf>
    <xf numFmtId="0" fontId="5" fillId="0" borderId="0" xfId="4" applyFont="1">
      <alignment vertical="top"/>
    </xf>
    <xf numFmtId="0" fontId="0" fillId="0" borderId="0" xfId="4" applyFont="1">
      <alignment vertical="top"/>
    </xf>
    <xf numFmtId="0" fontId="264" fillId="0" borderId="0" xfId="50038" applyFont="1"/>
    <xf numFmtId="164" fontId="9" fillId="6" borderId="0" xfId="1368" applyNumberFormat="1" applyFont="1" applyFill="1"/>
    <xf numFmtId="10" fontId="9" fillId="6" borderId="0" xfId="4" applyNumberFormat="1" applyFill="1" applyAlignment="1">
      <alignment horizontal="right" vertical="top"/>
    </xf>
    <xf numFmtId="165" fontId="9" fillId="152" borderId="0" xfId="4" applyNumberFormat="1" applyFill="1" applyAlignment="1">
      <alignment horizontal="right" vertical="top"/>
    </xf>
    <xf numFmtId="2" fontId="9" fillId="6" borderId="0" xfId="4" applyNumberFormat="1" applyFill="1" applyAlignment="1">
      <alignment horizontal="right" vertical="top"/>
    </xf>
    <xf numFmtId="10" fontId="9" fillId="6" borderId="0" xfId="64" applyFont="1" applyFill="1" applyAlignment="1">
      <alignment horizontal="right" vertical="top"/>
    </xf>
    <xf numFmtId="165" fontId="9" fillId="6" borderId="0" xfId="4" applyNumberFormat="1" applyFill="1" applyAlignment="1">
      <alignment horizontal="right" vertical="top"/>
    </xf>
    <xf numFmtId="49" fontId="9" fillId="0" borderId="0" xfId="61" applyFont="1" applyAlignment="1">
      <alignment vertical="top"/>
    </xf>
    <xf numFmtId="10" fontId="9" fillId="6" borderId="0" xfId="64" applyFont="1" applyFill="1">
      <alignment vertical="top"/>
    </xf>
    <xf numFmtId="10" fontId="10" fillId="6" borderId="0" xfId="64" applyFont="1" applyFill="1" applyAlignment="1">
      <alignment horizontal="right" vertical="top"/>
    </xf>
    <xf numFmtId="10" fontId="10" fillId="6" borderId="0" xfId="64" applyFont="1" applyFill="1">
      <alignment vertical="top"/>
    </xf>
    <xf numFmtId="0" fontId="257" fillId="0" borderId="0" xfId="50038" applyFont="1"/>
    <xf numFmtId="261" fontId="263" fillId="0" borderId="0" xfId="0" applyNumberFormat="1" applyFont="1" applyAlignment="1"/>
    <xf numFmtId="164" fontId="9" fillId="6" borderId="0" xfId="63" applyNumberFormat="1" applyFont="1" applyFill="1" applyBorder="1" applyAlignment="1"/>
    <xf numFmtId="0" fontId="10" fillId="152" borderId="0" xfId="0" applyFont="1" applyFill="1" applyAlignment="1"/>
    <xf numFmtId="49" fontId="9" fillId="0" borderId="0" xfId="6" applyFont="1" applyFill="1" applyBorder="1">
      <alignment vertical="top"/>
    </xf>
    <xf numFmtId="0" fontId="258" fillId="14" borderId="0" xfId="0" applyFont="1" applyFill="1" applyAlignment="1"/>
    <xf numFmtId="165" fontId="9" fillId="6" borderId="0" xfId="4" applyNumberFormat="1" applyFill="1">
      <alignment vertical="top"/>
    </xf>
    <xf numFmtId="0" fontId="10" fillId="19" borderId="34" xfId="6" applyNumberFormat="1" applyBorder="1">
      <alignment vertical="top"/>
    </xf>
    <xf numFmtId="49" fontId="10" fillId="7" borderId="0" xfId="6" applyFill="1" applyBorder="1">
      <alignment vertical="top"/>
    </xf>
    <xf numFmtId="0" fontId="265" fillId="7" borderId="0" xfId="0" applyFont="1" applyFill="1" applyAlignment="1"/>
    <xf numFmtId="164" fontId="272" fillId="7" borderId="0" xfId="63" applyNumberFormat="1" applyFont="1" applyFill="1">
      <alignment vertical="top"/>
    </xf>
    <xf numFmtId="240" fontId="9" fillId="12" borderId="0" xfId="1368" applyNumberFormat="1" applyFont="1" applyFill="1"/>
    <xf numFmtId="261" fontId="9" fillId="12" borderId="0" xfId="0" applyNumberFormat="1" applyFont="1" applyFill="1" applyAlignment="1"/>
    <xf numFmtId="169" fontId="9" fillId="0" borderId="0" xfId="0" applyNumberFormat="1" applyFont="1" applyAlignment="1"/>
    <xf numFmtId="169" fontId="258" fillId="0" borderId="0" xfId="50038" applyNumberFormat="1" applyFont="1"/>
    <xf numFmtId="169" fontId="10" fillId="19" borderId="5" xfId="6" applyNumberFormat="1" applyBorder="1">
      <alignment vertical="top"/>
    </xf>
    <xf numFmtId="169" fontId="10" fillId="0" borderId="0" xfId="1368" applyNumberFormat="1" applyFont="1" applyFill="1" applyBorder="1"/>
    <xf numFmtId="169" fontId="10" fillId="0" borderId="0" xfId="1368" applyNumberFormat="1" applyFont="1" applyFill="1"/>
    <xf numFmtId="266" fontId="9" fillId="6" borderId="0" xfId="0" applyNumberFormat="1" applyFont="1" applyFill="1" applyAlignment="1"/>
    <xf numFmtId="266" fontId="9" fillId="12" borderId="0" xfId="0" applyNumberFormat="1" applyFont="1" applyFill="1" applyAlignment="1"/>
    <xf numFmtId="164" fontId="17" fillId="6" borderId="0" xfId="63" applyNumberFormat="1" applyFont="1" applyFill="1" applyBorder="1" applyAlignment="1"/>
    <xf numFmtId="164" fontId="5" fillId="6" borderId="0" xfId="63" applyNumberFormat="1" applyFont="1" applyFill="1" applyBorder="1" applyAlignment="1"/>
    <xf numFmtId="0" fontId="9" fillId="6" borderId="0" xfId="4" applyFill="1" applyAlignment="1">
      <alignment horizontal="center" vertical="top"/>
    </xf>
    <xf numFmtId="164" fontId="0" fillId="6" borderId="0" xfId="63" applyNumberFormat="1" applyFont="1" applyFill="1" applyAlignment="1"/>
    <xf numFmtId="261" fontId="9" fillId="152" borderId="0" xfId="0" applyNumberFormat="1" applyFont="1" applyFill="1" applyAlignment="1"/>
    <xf numFmtId="262" fontId="9" fillId="13" borderId="0" xfId="63" applyNumberFormat="1" applyFill="1" applyAlignment="1">
      <alignment vertical="center"/>
    </xf>
    <xf numFmtId="240" fontId="9" fillId="13" borderId="0" xfId="63" applyNumberFormat="1" applyFill="1" applyAlignment="1">
      <alignment vertical="center"/>
    </xf>
    <xf numFmtId="9" fontId="5" fillId="6" borderId="0" xfId="0" applyNumberFormat="1" applyFont="1" applyFill="1" applyAlignment="1"/>
    <xf numFmtId="0" fontId="262" fillId="0" borderId="0" xfId="0" applyFont="1" applyAlignment="1"/>
    <xf numFmtId="0" fontId="31" fillId="0" borderId="0" xfId="0" applyFont="1" applyAlignment="1"/>
    <xf numFmtId="0" fontId="9" fillId="0" borderId="0" xfId="4" applyProtection="1">
      <alignment vertical="top"/>
      <protection locked="0"/>
    </xf>
    <xf numFmtId="0" fontId="9" fillId="0" borderId="0" xfId="0" applyFont="1" applyAlignment="1" applyProtection="1">
      <alignment horizontal="left"/>
      <protection locked="0"/>
    </xf>
    <xf numFmtId="0" fontId="264" fillId="0" borderId="0" xfId="50038" applyFont="1" applyAlignment="1">
      <alignment horizontal="left" vertical="top" wrapText="1"/>
    </xf>
    <xf numFmtId="0" fontId="258" fillId="0" borderId="0" xfId="50038" applyFont="1" applyAlignment="1">
      <alignment horizontal="left" vertical="top" wrapText="1"/>
    </xf>
    <xf numFmtId="0" fontId="259" fillId="0" borderId="0" xfId="50038" applyFont="1" applyAlignment="1">
      <alignment horizontal="left" vertical="top" wrapText="1"/>
    </xf>
    <xf numFmtId="0" fontId="268" fillId="0" borderId="0" xfId="50038" applyFont="1"/>
    <xf numFmtId="0" fontId="9" fillId="0" borderId="0" xfId="0" applyFont="1" applyAlignment="1">
      <alignment horizontal="left"/>
    </xf>
    <xf numFmtId="0" fontId="257" fillId="0" borderId="2" xfId="0" applyFont="1" applyBorder="1">
      <alignment vertical="top"/>
    </xf>
    <xf numFmtId="10" fontId="9" fillId="6" borderId="0" xfId="64" applyFont="1" applyFill="1" applyBorder="1" applyAlignment="1"/>
    <xf numFmtId="0" fontId="9" fillId="0" borderId="0" xfId="4" applyAlignment="1">
      <alignment horizontal="left" vertical="center" wrapText="1"/>
    </xf>
    <xf numFmtId="0" fontId="17" fillId="0" borderId="0" xfId="4" applyFont="1" applyAlignment="1">
      <alignment horizontal="left" vertical="center" wrapText="1"/>
    </xf>
    <xf numFmtId="0" fontId="9" fillId="153" borderId="0" xfId="4" applyFill="1" applyAlignment="1">
      <alignment horizontal="right" vertical="top"/>
    </xf>
    <xf numFmtId="0" fontId="258" fillId="0" borderId="0" xfId="50038" applyFont="1" applyAlignment="1">
      <alignment vertical="center"/>
    </xf>
    <xf numFmtId="164" fontId="9" fillId="153" borderId="0" xfId="1368" applyNumberFormat="1" applyFont="1" applyFill="1"/>
    <xf numFmtId="0" fontId="5" fillId="0" borderId="0" xfId="50038" applyFont="1" applyFill="1"/>
    <xf numFmtId="49" fontId="10" fillId="19" borderId="3" xfId="6" applyFill="1" applyBorder="1">
      <alignment vertical="top"/>
    </xf>
    <xf numFmtId="0" fontId="13" fillId="5" borderId="1" xfId="5" applyNumberFormat="1" applyAlignment="1">
      <alignment horizontal="left" vertical="top" wrapText="1"/>
    </xf>
    <xf numFmtId="0" fontId="9" fillId="0" borderId="0" xfId="4" applyAlignment="1">
      <alignment horizontal="left" vertical="top" wrapText="1"/>
    </xf>
    <xf numFmtId="0" fontId="9" fillId="0" borderId="0" xfId="4" applyAlignment="1">
      <alignment vertical="top" wrapText="1"/>
    </xf>
    <xf numFmtId="262" fontId="9" fillId="13" borderId="0" xfId="63" applyNumberFormat="1" applyFill="1" applyAlignment="1">
      <alignment horizontal="center" vertical="center"/>
    </xf>
    <xf numFmtId="261" fontId="9" fillId="13" borderId="0" xfId="4" applyNumberFormat="1" applyFill="1" applyAlignment="1">
      <alignment horizontal="center" vertical="center"/>
    </xf>
    <xf numFmtId="0" fontId="17" fillId="0" borderId="0" xfId="4" applyFont="1" applyAlignment="1">
      <alignment horizontal="left" vertical="top" wrapText="1"/>
    </xf>
    <xf numFmtId="0" fontId="9" fillId="0" borderId="0" xfId="4" applyAlignment="1">
      <alignment horizontal="left" vertical="center" wrapText="1"/>
    </xf>
    <xf numFmtId="0" fontId="9" fillId="0" borderId="34" xfId="4" applyBorder="1" applyAlignment="1">
      <alignment horizontal="left" vertical="top" wrapText="1"/>
    </xf>
    <xf numFmtId="0" fontId="9" fillId="0" borderId="0" xfId="4" applyAlignment="1">
      <alignment horizontal="left" vertical="top"/>
    </xf>
    <xf numFmtId="0" fontId="9" fillId="0" borderId="0" xfId="1368" applyFont="1" applyFill="1" applyAlignment="1">
      <alignment horizontal="left" vertical="top" wrapText="1"/>
    </xf>
    <xf numFmtId="0" fontId="10" fillId="0" borderId="0" xfId="50038" applyFont="1" applyAlignment="1">
      <alignment horizontal="left" vertical="top" wrapText="1"/>
    </xf>
    <xf numFmtId="0" fontId="9" fillId="0" borderId="0" xfId="1368" applyFont="1" applyFill="1" applyAlignment="1">
      <alignment horizontal="left" vertical="top"/>
    </xf>
    <xf numFmtId="0" fontId="258" fillId="0" borderId="0" xfId="50038" applyFont="1" applyAlignment="1">
      <alignment horizontal="left" vertical="top" wrapText="1"/>
    </xf>
    <xf numFmtId="0" fontId="9" fillId="152" borderId="0" xfId="0" applyFont="1" applyFill="1" applyAlignment="1">
      <alignment horizontal="left" vertical="top" wrapText="1"/>
    </xf>
    <xf numFmtId="0" fontId="0" fillId="0" borderId="0" xfId="50038" applyFont="1" applyAlignment="1">
      <alignment horizontal="left" vertical="top" wrapText="1"/>
    </xf>
    <xf numFmtId="0" fontId="9" fillId="0" borderId="0" xfId="0" applyFont="1" applyAlignment="1">
      <alignment horizontal="left" vertical="top" wrapText="1"/>
    </xf>
  </cellXfs>
  <cellStyles count="50071">
    <cellStyle name="_x000a__x000a_JournalTemplate=C:\COMFO\CTALK\JOURSTD.TPL_x000a__x000a_LbStateAddress=3 3 0 251 1 89 2 311_x000a__x000a_LbStateJou" xfId="606" xr:uid="{00000000-0005-0000-0000-000000000000}"/>
    <cellStyle name="_x000a__x000a_JournalTemplate=C:\COMFO\CTALK\JOURSTD.TPL_x000a__x000a_LbStateAddress=3 3 0 251 1 89 2 311_x000a__x000a_LbStateJou 2" xfId="2605" xr:uid="{00000000-0005-0000-0000-000001000000}"/>
    <cellStyle name="_x000a_386grabber=M" xfId="20118" xr:uid="{00000000-0005-0000-0000-000002000000}"/>
    <cellStyle name="_x000d__x000a_JournalTemplate=C:\COMFO\CTALK\JOURSTD.TPL_x000d__x000a_LbStateAddress=3 3 0 251 1 89 2 311_x000d__x000a_LbStateJou" xfId="76" xr:uid="{00000000-0005-0000-0000-000003000000}"/>
    <cellStyle name="_x000d__x000a_JournalTemplate=C:\COMFO\CTALK\JOURSTD.TPL_x000d__x000a_LbStateAddress=3 3 0 251 1 89 2 311_x000d__x000a_LbStateJou 10" xfId="477" xr:uid="{00000000-0005-0000-0000-000004000000}"/>
    <cellStyle name="_x000d__x000a_JournalTemplate=C:\COMFO\CTALK\JOURSTD.TPL_x000d__x000a_LbStateAddress=3 3 0 251 1 89 2 311_x000d__x000a_LbStateJou 10 2" xfId="2606" xr:uid="{00000000-0005-0000-0000-000005000000}"/>
    <cellStyle name="_x000d__x000a_JournalTemplate=C:\COMFO\CTALK\JOURSTD.TPL_x000d__x000a_LbStateAddress=3 3 0 251 1 89 2 311_x000d__x000a_LbStateJou 11" xfId="478" xr:uid="{00000000-0005-0000-0000-000006000000}"/>
    <cellStyle name="_x000d__x000a_JournalTemplate=C:\COMFO\CTALK\JOURSTD.TPL_x000d__x000a_LbStateAddress=3 3 0 251 1 89 2 311_x000d__x000a_LbStateJou 11 2" xfId="2607" xr:uid="{00000000-0005-0000-0000-000007000000}"/>
    <cellStyle name="_x000d__x000a_JournalTemplate=C:\COMFO\CTALK\JOURSTD.TPL_x000d__x000a_LbStateAddress=3 3 0 251 1 89 2 311_x000d__x000a_LbStateJou 12" xfId="479" xr:uid="{00000000-0005-0000-0000-000008000000}"/>
    <cellStyle name="_x000d__x000a_JournalTemplate=C:\COMFO\CTALK\JOURSTD.TPL_x000d__x000a_LbStateAddress=3 3 0 251 1 89 2 311_x000d__x000a_LbStateJou 12 2" xfId="2608" xr:uid="{00000000-0005-0000-0000-000009000000}"/>
    <cellStyle name="_x000d__x000a_JournalTemplate=C:\COMFO\CTALK\JOURSTD.TPL_x000d__x000a_LbStateAddress=3 3 0 251 1 89 2 311_x000d__x000a_LbStateJou 13" xfId="480" xr:uid="{00000000-0005-0000-0000-00000A000000}"/>
    <cellStyle name="_x000d__x000a_JournalTemplate=C:\COMFO\CTALK\JOURSTD.TPL_x000d__x000a_LbStateAddress=3 3 0 251 1 89 2 311_x000d__x000a_LbStateJou 13 2" xfId="2609" xr:uid="{00000000-0005-0000-0000-00000B000000}"/>
    <cellStyle name="_x000d__x000a_JournalTemplate=C:\COMFO\CTALK\JOURSTD.TPL_x000d__x000a_LbStateAddress=3 3 0 251 1 89 2 311_x000d__x000a_LbStateJou 14" xfId="481" xr:uid="{00000000-0005-0000-0000-00000C000000}"/>
    <cellStyle name="_x000d__x000a_JournalTemplate=C:\COMFO\CTALK\JOURSTD.TPL_x000d__x000a_LbStateAddress=3 3 0 251 1 89 2 311_x000d__x000a_LbStateJou 14 2" xfId="2610" xr:uid="{00000000-0005-0000-0000-00000D000000}"/>
    <cellStyle name="_x000d__x000a_JournalTemplate=C:\COMFO\CTALK\JOURSTD.TPL_x000d__x000a_LbStateAddress=3 3 0 251 1 89 2 311_x000d__x000a_LbStateJou 15" xfId="482" xr:uid="{00000000-0005-0000-0000-00000E000000}"/>
    <cellStyle name="_x000d__x000a_JournalTemplate=C:\COMFO\CTALK\JOURSTD.TPL_x000d__x000a_LbStateAddress=3 3 0 251 1 89 2 311_x000d__x000a_LbStateJou 15 2" xfId="2611" xr:uid="{00000000-0005-0000-0000-00000F000000}"/>
    <cellStyle name="_x000d__x000a_JournalTemplate=C:\COMFO\CTALK\JOURSTD.TPL_x000d__x000a_LbStateAddress=3 3 0 251 1 89 2 311_x000d__x000a_LbStateJou 16" xfId="1345" xr:uid="{00000000-0005-0000-0000-000010000000}"/>
    <cellStyle name="_x000d__x000a_JournalTemplate=C:\COMFO\CTALK\JOURSTD.TPL_x000d__x000a_LbStateAddress=3 3 0 251 1 89 2 311_x000d__x000a_LbStateJou 16 2" xfId="48965" xr:uid="{00000000-0005-0000-0000-000011000000}"/>
    <cellStyle name="_x000d__x000a_JournalTemplate=C:\COMFO\CTALK\JOURSTD.TPL_x000d__x000a_LbStateAddress=3 3 0 251 1 89 2 311_x000d__x000a_LbStateJou 17" xfId="20119" xr:uid="{00000000-0005-0000-0000-000012000000}"/>
    <cellStyle name="_x000d__x000a_JournalTemplate=C:\COMFO\CTALK\JOURSTD.TPL_x000d__x000a_LbStateAddress=3 3 0 251 1 89 2 311_x000d__x000a_LbStateJou 2" xfId="77" xr:uid="{00000000-0005-0000-0000-000013000000}"/>
    <cellStyle name="_x000d__x000a_JournalTemplate=C:\COMFO\CTALK\JOURSTD.TPL_x000d__x000a_LbStateAddress=3 3 0 251 1 89 2 311_x000d__x000a_LbStateJou 2 2" xfId="468" xr:uid="{00000000-0005-0000-0000-000014000000}"/>
    <cellStyle name="_x000d__x000a_JournalTemplate=C:\COMFO\CTALK\JOURSTD.TPL_x000d__x000a_LbStateAddress=3 3 0 251 1 89 2 311_x000d__x000a_LbStateJou 2 2 2" xfId="2612" xr:uid="{00000000-0005-0000-0000-000015000000}"/>
    <cellStyle name="_x000d__x000a_JournalTemplate=C:\COMFO\CTALK\JOURSTD.TPL_x000d__x000a_LbStateAddress=3 3 0 251 1 89 2 311_x000d__x000a_LbStateJou 2 3" xfId="1347" xr:uid="{00000000-0005-0000-0000-000016000000}"/>
    <cellStyle name="_x000d__x000a_JournalTemplate=C:\COMFO\CTALK\JOURSTD.TPL_x000d__x000a_LbStateAddress=3 3 0 251 1 89 2 311_x000d__x000a_LbStateJou 2 3 2" xfId="2613" xr:uid="{00000000-0005-0000-0000-000017000000}"/>
    <cellStyle name="_x000d__x000a_JournalTemplate=C:\COMFO\CTALK\JOURSTD.TPL_x000d__x000a_LbStateAddress=3 3 0 251 1 89 2 311_x000d__x000a_LbStateJou 2 4" xfId="1346" xr:uid="{00000000-0005-0000-0000-000018000000}"/>
    <cellStyle name="_x000d__x000a_JournalTemplate=C:\COMFO\CTALK\JOURSTD.TPL_x000d__x000a_LbStateAddress=3 3 0 251 1 89 2 311_x000d__x000a_LbStateJou 2 4 2" xfId="2614" xr:uid="{00000000-0005-0000-0000-000019000000}"/>
    <cellStyle name="_x000d__x000a_JournalTemplate=C:\COMFO\CTALK\JOURSTD.TPL_x000d__x000a_LbStateAddress=3 3 0 251 1 89 2 311_x000d__x000a_LbStateJou 2 4 3" xfId="20120" xr:uid="{00000000-0005-0000-0000-00001A000000}"/>
    <cellStyle name="_x000d__x000a_JournalTemplate=C:\COMFO\CTALK\JOURSTD.TPL_x000d__x000a_LbStateAddress=3 3 0 251 1 89 2 311_x000d__x000a_LbStateJou 2 5" xfId="2615" xr:uid="{00000000-0005-0000-0000-00001B000000}"/>
    <cellStyle name="_x000d__x000a_JournalTemplate=C:\COMFO\CTALK\JOURSTD.TPL_x000d__x000a_LbStateAddress=3 3 0 251 1 89 2 311_x000d__x000a_LbStateJou 2 6" xfId="19685" xr:uid="{00000000-0005-0000-0000-00001C000000}"/>
    <cellStyle name="_x000d__x000a_JournalTemplate=C:\COMFO\CTALK\JOURSTD.TPL_x000d__x000a_LbStateAddress=3 3 0 251 1 89 2 311_x000d__x000a_LbStateJou 3" xfId="170" xr:uid="{00000000-0005-0000-0000-00001D000000}"/>
    <cellStyle name="_x000d__x000a_JournalTemplate=C:\COMFO\CTALK\JOURSTD.TPL_x000d__x000a_LbStateAddress=3 3 0 251 1 89 2 311_x000d__x000a_LbStateJou 3 2" xfId="472" xr:uid="{00000000-0005-0000-0000-00001E000000}"/>
    <cellStyle name="_x000d__x000a_JournalTemplate=C:\COMFO\CTALK\JOURSTD.TPL_x000d__x000a_LbStateAddress=3 3 0 251 1 89 2 311_x000d__x000a_LbStateJou 3 2 2" xfId="608" xr:uid="{00000000-0005-0000-0000-00001F000000}"/>
    <cellStyle name="_x000d__x000a_JournalTemplate=C:\COMFO\CTALK\JOURSTD.TPL_x000d__x000a_LbStateAddress=3 3 0 251 1 89 2 311_x000d__x000a_LbStateJou 3 2 2 2" xfId="2616" xr:uid="{00000000-0005-0000-0000-000020000000}"/>
    <cellStyle name="_x000d__x000a_JournalTemplate=C:\COMFO\CTALK\JOURSTD.TPL_x000d__x000a_LbStateAddress=3 3 0 251 1 89 2 311_x000d__x000a_LbStateJou 3 2 3" xfId="2617" xr:uid="{00000000-0005-0000-0000-000021000000}"/>
    <cellStyle name="_x000d__x000a_JournalTemplate=C:\COMFO\CTALK\JOURSTD.TPL_x000d__x000a_LbStateAddress=3 3 0 251 1 89 2 311_x000d__x000a_LbStateJou 3 3" xfId="483" xr:uid="{00000000-0005-0000-0000-000022000000}"/>
    <cellStyle name="_x000d__x000a_JournalTemplate=C:\COMFO\CTALK\JOURSTD.TPL_x000d__x000a_LbStateAddress=3 3 0 251 1 89 2 311_x000d__x000a_LbStateJou 3 3 2" xfId="2618" xr:uid="{00000000-0005-0000-0000-000023000000}"/>
    <cellStyle name="_x000d__x000a_JournalTemplate=C:\COMFO\CTALK\JOURSTD.TPL_x000d__x000a_LbStateAddress=3 3 0 251 1 89 2 311_x000d__x000a_LbStateJou 3 4" xfId="607" xr:uid="{00000000-0005-0000-0000-000024000000}"/>
    <cellStyle name="_x000d__x000a_JournalTemplate=C:\COMFO\CTALK\JOURSTD.TPL_x000d__x000a_LbStateAddress=3 3 0 251 1 89 2 311_x000d__x000a_LbStateJou 3 5" xfId="2619" xr:uid="{00000000-0005-0000-0000-000025000000}"/>
    <cellStyle name="_x000d__x000a_JournalTemplate=C:\COMFO\CTALK\JOURSTD.TPL_x000d__x000a_LbStateAddress=3 3 0 251 1 89 2 311_x000d__x000a_LbStateJou 4" xfId="237" xr:uid="{00000000-0005-0000-0000-000026000000}"/>
    <cellStyle name="_x000d__x000a_JournalTemplate=C:\COMFO\CTALK\JOURSTD.TPL_x000d__x000a_LbStateAddress=3 3 0 251 1 89 2 311_x000d__x000a_LbStateJou 4 2" xfId="610" xr:uid="{00000000-0005-0000-0000-000027000000}"/>
    <cellStyle name="_x000d__x000a_JournalTemplate=C:\COMFO\CTALK\JOURSTD.TPL_x000d__x000a_LbStateAddress=3 3 0 251 1 89 2 311_x000d__x000a_LbStateJou 4 2 2" xfId="2620" xr:uid="{00000000-0005-0000-0000-000028000000}"/>
    <cellStyle name="_x000d__x000a_JournalTemplate=C:\COMFO\CTALK\JOURSTD.TPL_x000d__x000a_LbStateAddress=3 3 0 251 1 89 2 311_x000d__x000a_LbStateJou 4 3" xfId="609" xr:uid="{00000000-0005-0000-0000-000029000000}"/>
    <cellStyle name="_x000d__x000a_JournalTemplate=C:\COMFO\CTALK\JOURSTD.TPL_x000d__x000a_LbStateAddress=3 3 0 251 1 89 2 311_x000d__x000a_LbStateJou 4 4" xfId="2621" xr:uid="{00000000-0005-0000-0000-00002A000000}"/>
    <cellStyle name="_x000d__x000a_JournalTemplate=C:\COMFO\CTALK\JOURSTD.TPL_x000d__x000a_LbStateAddress=3 3 0 251 1 89 2 311_x000d__x000a_LbStateJou 5" xfId="484" xr:uid="{00000000-0005-0000-0000-00002B000000}"/>
    <cellStyle name="_x000d__x000a_JournalTemplate=C:\COMFO\CTALK\JOURSTD.TPL_x000d__x000a_LbStateAddress=3 3 0 251 1 89 2 311_x000d__x000a_LbStateJou 5 2" xfId="611" xr:uid="{00000000-0005-0000-0000-00002C000000}"/>
    <cellStyle name="_x000d__x000a_JournalTemplate=C:\COMFO\CTALK\JOURSTD.TPL_x000d__x000a_LbStateAddress=3 3 0 251 1 89 2 311_x000d__x000a_LbStateJou 5 2 2" xfId="2622" xr:uid="{00000000-0005-0000-0000-00002D000000}"/>
    <cellStyle name="_x000d__x000a_JournalTemplate=C:\COMFO\CTALK\JOURSTD.TPL_x000d__x000a_LbStateAddress=3 3 0 251 1 89 2 311_x000d__x000a_LbStateJou 6" xfId="485" xr:uid="{00000000-0005-0000-0000-00002E000000}"/>
    <cellStyle name="_x000d__x000a_JournalTemplate=C:\COMFO\CTALK\JOURSTD.TPL_x000d__x000a_LbStateAddress=3 3 0 251 1 89 2 311_x000d__x000a_LbStateJou 6 2" xfId="2623" xr:uid="{00000000-0005-0000-0000-00002F000000}"/>
    <cellStyle name="_x000d__x000a_JournalTemplate=C:\COMFO\CTALK\JOURSTD.TPL_x000d__x000a_LbStateAddress=3 3 0 251 1 89 2 311_x000d__x000a_LbStateJou 7" xfId="486" xr:uid="{00000000-0005-0000-0000-000030000000}"/>
    <cellStyle name="_x000d__x000a_JournalTemplate=C:\COMFO\CTALK\JOURSTD.TPL_x000d__x000a_LbStateAddress=3 3 0 251 1 89 2 311_x000d__x000a_LbStateJou 7 2" xfId="2624" xr:uid="{00000000-0005-0000-0000-000031000000}"/>
    <cellStyle name="_x000d__x000a_JournalTemplate=C:\COMFO\CTALK\JOURSTD.TPL_x000d__x000a_LbStateAddress=3 3 0 251 1 89 2 311_x000d__x000a_LbStateJou 8" xfId="487" xr:uid="{00000000-0005-0000-0000-000032000000}"/>
    <cellStyle name="_x000d__x000a_JournalTemplate=C:\COMFO\CTALK\JOURSTD.TPL_x000d__x000a_LbStateAddress=3 3 0 251 1 89 2 311_x000d__x000a_LbStateJou 8 2" xfId="2625" xr:uid="{00000000-0005-0000-0000-000033000000}"/>
    <cellStyle name="_x000d__x000a_JournalTemplate=C:\COMFO\CTALK\JOURSTD.TPL_x000d__x000a_LbStateAddress=3 3 0 251 1 89 2 311_x000d__x000a_LbStateJou 9" xfId="488" xr:uid="{00000000-0005-0000-0000-000034000000}"/>
    <cellStyle name="_x000d__x000a_JournalTemplate=C:\COMFO\CTALK\JOURSTD.TPL_x000d__x000a_LbStateAddress=3 3 0 251 1 89 2 311_x000d__x000a_LbStateJou 9 2" xfId="2626" xr:uid="{00000000-0005-0000-0000-000035000000}"/>
    <cellStyle name="_x000d__x000a_JournalTemplate=C:\COMFO\CTALK\JOURSTD.TPL_x000d__x000a_LbStateAddress=3 3 0 251 1 89 2 311_x000d__x000a_LbStateJou_01. TS-TAR(i)-12-09" xfId="489" xr:uid="{00000000-0005-0000-0000-000036000000}"/>
    <cellStyle name="&quot;X&quot; Men" xfId="20121" xr:uid="{00000000-0005-0000-0000-000037000000}"/>
    <cellStyle name="#" xfId="20122" xr:uid="{00000000-0005-0000-0000-000038000000}"/>
    <cellStyle name="#-" xfId="20123" xr:uid="{00000000-0005-0000-0000-000039000000}"/>
    <cellStyle name="$" xfId="20124" xr:uid="{00000000-0005-0000-0000-00003A000000}"/>
    <cellStyle name="$-" xfId="20125" xr:uid="{00000000-0005-0000-0000-00003B000000}"/>
    <cellStyle name="$ 0 decimal" xfId="20126" xr:uid="{00000000-0005-0000-0000-00003C000000}"/>
    <cellStyle name="$ 2 decimals" xfId="20127" xr:uid="{00000000-0005-0000-0000-00003D000000}"/>
    <cellStyle name="$_Project Hammerhead Financials.c" xfId="20128" xr:uid="{00000000-0005-0000-0000-00003E000000}"/>
    <cellStyle name="%" xfId="20129" xr:uid="{00000000-0005-0000-0000-00003F000000}"/>
    <cellStyle name="%-" xfId="20130" xr:uid="{00000000-0005-0000-0000-000040000000}"/>
    <cellStyle name="% 2" xfId="20131" xr:uid="{00000000-0005-0000-0000-000041000000}"/>
    <cellStyle name="% Input" xfId="20132" xr:uid="{00000000-0005-0000-0000-000042000000}"/>
    <cellStyle name="%_Delphi_Operating_model_v 1 0 181206 (Final MS3 Adjust) - unlinked" xfId="20133" xr:uid="{00000000-0005-0000-0000-000043000000}"/>
    <cellStyle name="%_Sun_LBO_v2" xfId="20134" xr:uid="{00000000-0005-0000-0000-000044000000}"/>
    <cellStyle name="%0" xfId="20135" xr:uid="{00000000-0005-0000-0000-000045000000}"/>
    <cellStyle name="%1" xfId="20136" xr:uid="{00000000-0005-0000-0000-000046000000}"/>
    <cellStyle name="%2" xfId="20137" xr:uid="{00000000-0005-0000-0000-000047000000}"/>
    <cellStyle name="(M)Currency ($)" xfId="20138" xr:uid="{00000000-0005-0000-0000-000048000000}"/>
    <cellStyle name="(M)Currency (no $)" xfId="20139" xr:uid="{00000000-0005-0000-0000-000049000000}"/>
    <cellStyle name="(M)Multiple (no x)" xfId="20140" xr:uid="{00000000-0005-0000-0000-00004A000000}"/>
    <cellStyle name="(M)Multiple (x)" xfId="20141" xr:uid="{00000000-0005-0000-0000-00004B000000}"/>
    <cellStyle name="(M)Percent (%)" xfId="20142" xr:uid="{00000000-0005-0000-0000-00004C000000}"/>
    <cellStyle name="(M)Percent (no %)" xfId="20143" xr:uid="{00000000-0005-0000-0000-00004D000000}"/>
    <cellStyle name="(S)Currency ($)" xfId="20144" xr:uid="{00000000-0005-0000-0000-00004E000000}"/>
    <cellStyle name="(S)Currency (no $)" xfId="20145" xr:uid="{00000000-0005-0000-0000-00004F000000}"/>
    <cellStyle name="(S)Multiple (no x)" xfId="20146" xr:uid="{00000000-0005-0000-0000-000050000000}"/>
    <cellStyle name="(S)Multiple (x)" xfId="20147" xr:uid="{00000000-0005-0000-0000-000051000000}"/>
    <cellStyle name="(S)Percent (%)" xfId="20148" xr:uid="{00000000-0005-0000-0000-000052000000}"/>
    <cellStyle name="(S)Percent (no %)" xfId="20149" xr:uid="{00000000-0005-0000-0000-000053000000}"/>
    <cellStyle name="******************************************" xfId="20150" xr:uid="{00000000-0005-0000-0000-000054000000}"/>
    <cellStyle name="_%(SignOnly)" xfId="20151" xr:uid="{00000000-0005-0000-0000-000055000000}"/>
    <cellStyle name="_%(SignSpaceOnly)" xfId="20152" xr:uid="{00000000-0005-0000-0000-000056000000}"/>
    <cellStyle name="_323" xfId="20153" xr:uid="{00000000-0005-0000-0000-000057000000}"/>
    <cellStyle name="_323.xls Chart 1" xfId="20154" xr:uid="{00000000-0005-0000-0000-000058000000}"/>
    <cellStyle name="_323.xls Chart 1 2" xfId="20155" xr:uid="{00000000-0005-0000-0000-000059000000}"/>
    <cellStyle name="_323.xls Chart 1 2_121204 Impairment test GTS" xfId="20156" xr:uid="{00000000-0005-0000-0000-00005A000000}"/>
    <cellStyle name="_323.xls Chart 1 2_121204 Integrated model" xfId="20157" xr:uid="{00000000-0005-0000-0000-00005B000000}"/>
    <cellStyle name="_323.xls Chart 1_111212 Omzet calculatie def" xfId="20158" xr:uid="{00000000-0005-0000-0000-00005C000000}"/>
    <cellStyle name="_323.xls Chart 1_121015 MJP 3e kw 2012" xfId="20159" xr:uid="{00000000-0005-0000-0000-00005D000000}"/>
    <cellStyle name="_323.xls Chart 1_121029 MJP 3e kw 2012" xfId="20160" xr:uid="{00000000-0005-0000-0000-00005E000000}"/>
    <cellStyle name="_323.xls Chart 1_121204 Impairment test GTS" xfId="20161" xr:uid="{00000000-0005-0000-0000-00005F000000}"/>
    <cellStyle name="_3gny0472" xfId="20162" xr:uid="{00000000-0005-0000-0000-000060000000}"/>
    <cellStyle name="_3gny0472 2" xfId="20163" xr:uid="{00000000-0005-0000-0000-000061000000}"/>
    <cellStyle name="_3gny0472 2_121204 Impairment test GTS" xfId="20164" xr:uid="{00000000-0005-0000-0000-000062000000}"/>
    <cellStyle name="_3gny0472 2_121204 Integrated model" xfId="20165" xr:uid="{00000000-0005-0000-0000-000063000000}"/>
    <cellStyle name="_3gny0472_111212 Omzet calculatie def" xfId="20166" xr:uid="{00000000-0005-0000-0000-000064000000}"/>
    <cellStyle name="_3gny0472_121015 MJP 3e kw 2012" xfId="20167" xr:uid="{00000000-0005-0000-0000-000065000000}"/>
    <cellStyle name="_3gny0472_121029 MJP 3e kw 2012" xfId="20168" xr:uid="{00000000-0005-0000-0000-000066000000}"/>
    <cellStyle name="_3gny0472_121204 Impairment test GTS" xfId="20169" xr:uid="{00000000-0005-0000-0000-000067000000}"/>
    <cellStyle name="_3kny0911" xfId="20170" xr:uid="{00000000-0005-0000-0000-000068000000}"/>
    <cellStyle name="_3lny0756" xfId="20171" xr:uid="{00000000-0005-0000-0000-000069000000}"/>
    <cellStyle name="_4fny0358" xfId="20172" xr:uid="{00000000-0005-0000-0000-00006A000000}"/>
    <cellStyle name="_5gny1198" xfId="20173" xr:uid="{00000000-0005-0000-0000-00006B000000}"/>
    <cellStyle name="_5gny1198 2" xfId="20174" xr:uid="{00000000-0005-0000-0000-00006C000000}"/>
    <cellStyle name="_5gny1198 2_121204 Impairment test GTS" xfId="20175" xr:uid="{00000000-0005-0000-0000-00006D000000}"/>
    <cellStyle name="_5gny1198 2_121204 Integrated model" xfId="20176" xr:uid="{00000000-0005-0000-0000-00006E000000}"/>
    <cellStyle name="_5gny1198_111212 Omzet calculatie def" xfId="20177" xr:uid="{00000000-0005-0000-0000-00006F000000}"/>
    <cellStyle name="_5gny1198_121015 MJP 3e kw 2012" xfId="20178" xr:uid="{00000000-0005-0000-0000-000070000000}"/>
    <cellStyle name="_5gny1198_121029 MJP 3e kw 2012" xfId="20179" xr:uid="{00000000-0005-0000-0000-000071000000}"/>
    <cellStyle name="_5gny1198_121204 Impairment test GTS" xfId="20180" xr:uid="{00000000-0005-0000-0000-000072000000}"/>
    <cellStyle name="_Column1" xfId="20181" xr:uid="{00000000-0005-0000-0000-000073000000}"/>
    <cellStyle name="_Column2" xfId="20182" xr:uid="{00000000-0005-0000-0000-000074000000}"/>
    <cellStyle name="_Column3" xfId="20183" xr:uid="{00000000-0005-0000-0000-000075000000}"/>
    <cellStyle name="_Column4" xfId="20184" xr:uid="{00000000-0005-0000-0000-000076000000}"/>
    <cellStyle name="_Column5" xfId="20185" xr:uid="{00000000-0005-0000-0000-000077000000}"/>
    <cellStyle name="_Column6" xfId="20186" xr:uid="{00000000-0005-0000-0000-000078000000}"/>
    <cellStyle name="_Column7" xfId="20187" xr:uid="{00000000-0005-0000-0000-000079000000}"/>
    <cellStyle name="_Comma" xfId="20188" xr:uid="{00000000-0005-0000-0000-00007A000000}"/>
    <cellStyle name="_Currency" xfId="20189" xr:uid="{00000000-0005-0000-0000-00007B000000}"/>
    <cellStyle name="_CurrencySpace" xfId="20190" xr:uid="{00000000-0005-0000-0000-00007C000000}"/>
    <cellStyle name="_Data" xfId="20191" xr:uid="{00000000-0005-0000-0000-00007D000000}"/>
    <cellStyle name="_Data_111212 Omzet calculatie def" xfId="20192" xr:uid="{00000000-0005-0000-0000-00007E000000}"/>
    <cellStyle name="_Data_121204 Impairment test GTS" xfId="20193" xr:uid="{00000000-0005-0000-0000-00007F000000}"/>
    <cellStyle name="_dex floating bars" xfId="20194" xr:uid="{00000000-0005-0000-0000-000080000000}"/>
    <cellStyle name="_Dex_4.04_v1.xls Chart 1" xfId="20195" xr:uid="{00000000-0005-0000-0000-000081000000}"/>
    <cellStyle name="_Euro" xfId="20196" xr:uid="{00000000-0005-0000-0000-000082000000}"/>
    <cellStyle name="_has gets graphs" xfId="20197" xr:uid="{00000000-0005-0000-0000-000083000000}"/>
    <cellStyle name="_has gets graphs 2" xfId="20198" xr:uid="{00000000-0005-0000-0000-000084000000}"/>
    <cellStyle name="_has gets graphs 2_121204 Impairment test GTS" xfId="20199" xr:uid="{00000000-0005-0000-0000-000085000000}"/>
    <cellStyle name="_has gets graphs 2_121204 Integrated model" xfId="20200" xr:uid="{00000000-0005-0000-0000-000086000000}"/>
    <cellStyle name="_has gets graphs v2" xfId="20201" xr:uid="{00000000-0005-0000-0000-000087000000}"/>
    <cellStyle name="_has gets graphs v2 2" xfId="20202" xr:uid="{00000000-0005-0000-0000-000088000000}"/>
    <cellStyle name="_has gets graphs v2 2_121204 Impairment test GTS" xfId="20203" xr:uid="{00000000-0005-0000-0000-000089000000}"/>
    <cellStyle name="_has gets graphs v2 2_121204 Integrated model" xfId="20204" xr:uid="{00000000-0005-0000-0000-00008A000000}"/>
    <cellStyle name="_has gets graphs v2_111212 Omzet calculatie def" xfId="20205" xr:uid="{00000000-0005-0000-0000-00008B000000}"/>
    <cellStyle name="_has gets graphs v2_121015 MJP 3e kw 2012" xfId="20206" xr:uid="{00000000-0005-0000-0000-00008C000000}"/>
    <cellStyle name="_has gets graphs v2_121029 MJP 3e kw 2012" xfId="20207" xr:uid="{00000000-0005-0000-0000-00008D000000}"/>
    <cellStyle name="_has gets graphs v2_121204 Impairment test GTS" xfId="20208" xr:uid="{00000000-0005-0000-0000-00008E000000}"/>
    <cellStyle name="_has gets graphs_111212 Omzet calculatie def" xfId="20209" xr:uid="{00000000-0005-0000-0000-00008F000000}"/>
    <cellStyle name="_has gets graphs_121015 MJP 3e kw 2012" xfId="20210" xr:uid="{00000000-0005-0000-0000-000090000000}"/>
    <cellStyle name="_has gets graphs_121029 MJP 3e kw 2012" xfId="20211" xr:uid="{00000000-0005-0000-0000-000091000000}"/>
    <cellStyle name="_has gets graphs_121204 Impairment test GTS" xfId="20212" xr:uid="{00000000-0005-0000-0000-000092000000}"/>
    <cellStyle name="_Header" xfId="20213" xr:uid="{00000000-0005-0000-0000-000093000000}"/>
    <cellStyle name="_Heading" xfId="20214" xr:uid="{00000000-0005-0000-0000-000094000000}"/>
    <cellStyle name="_HEAT-Warriors Model 6-9-2006(JPM) V28" xfId="20215" xr:uid="{00000000-0005-0000-0000-000095000000}"/>
    <cellStyle name="_High yield link" xfId="20216" xr:uid="{00000000-0005-0000-0000-000096000000}"/>
    <cellStyle name="_High yield link 2" xfId="20217" xr:uid="{00000000-0005-0000-0000-000097000000}"/>
    <cellStyle name="_High yield link 2_121204 Impairment test GTS" xfId="20218" xr:uid="{00000000-0005-0000-0000-000098000000}"/>
    <cellStyle name="_High yield link 2_121204 Integrated model" xfId="20219" xr:uid="{00000000-0005-0000-0000-000099000000}"/>
    <cellStyle name="_High yield link_111212 Omzet calculatie def" xfId="20220" xr:uid="{00000000-0005-0000-0000-00009A000000}"/>
    <cellStyle name="_High yield link_121015 MJP 3e kw 2012" xfId="20221" xr:uid="{00000000-0005-0000-0000-00009B000000}"/>
    <cellStyle name="_High yield link_121029 MJP 3e kw 2012" xfId="20222" xr:uid="{00000000-0005-0000-0000-00009C000000}"/>
    <cellStyle name="_High yield link_121204 Impairment test GTS" xfId="20223" xr:uid="{00000000-0005-0000-0000-00009D000000}"/>
    <cellStyle name="_Highlight" xfId="20224" xr:uid="{00000000-0005-0000-0000-00009E000000}"/>
    <cellStyle name="_kop1 Bladtitel" xfId="5" xr:uid="{00000000-0005-0000-0000-00009F000000}"/>
    <cellStyle name="_kop2 Bloktitel" xfId="6" xr:uid="{00000000-0005-0000-0000-0000A0000000}"/>
    <cellStyle name="_kop3 Subkop" xfId="7" xr:uid="{00000000-0005-0000-0000-0000A1000000}"/>
    <cellStyle name="_Mini-Merge Healthcare REIT BUYS WRS (Interloper) 5-24-2006 v10" xfId="20225" xr:uid="{00000000-0005-0000-0000-0000A2000000}"/>
    <cellStyle name="_Mini-Merge Healthcare REIT BUYS WRS v223" xfId="20226" xr:uid="{00000000-0005-0000-0000-0000A3000000}"/>
    <cellStyle name="_Multiple 12" xfId="20227" xr:uid="{00000000-0005-0000-0000-0000A4000000}"/>
    <cellStyle name="_Multiple 12 2" xfId="20228" xr:uid="{00000000-0005-0000-0000-0000A5000000}"/>
    <cellStyle name="_Multiple 12 3" xfId="20229" xr:uid="{00000000-0005-0000-0000-0000A6000000}"/>
    <cellStyle name="_Multiple 12 4" xfId="20230" xr:uid="{00000000-0005-0000-0000-0000A7000000}"/>
    <cellStyle name="_Multiple 12 5" xfId="20231" xr:uid="{00000000-0005-0000-0000-0000A8000000}"/>
    <cellStyle name="_Multiple 12 6" xfId="20232" xr:uid="{00000000-0005-0000-0000-0000A9000000}"/>
    <cellStyle name="_Multiple 12 7" xfId="20233" xr:uid="{00000000-0005-0000-0000-0000AA000000}"/>
    <cellStyle name="_Multiple 12 8" xfId="20234" xr:uid="{00000000-0005-0000-0000-0000AB000000}"/>
    <cellStyle name="_Multiple 13" xfId="20235" xr:uid="{00000000-0005-0000-0000-0000AC000000}"/>
    <cellStyle name="_Multiple 13 2" xfId="20236" xr:uid="{00000000-0005-0000-0000-0000AD000000}"/>
    <cellStyle name="_Multiple 13 3" xfId="20237" xr:uid="{00000000-0005-0000-0000-0000AE000000}"/>
    <cellStyle name="_Multiple 13 4" xfId="20238" xr:uid="{00000000-0005-0000-0000-0000AF000000}"/>
    <cellStyle name="_Multiple 13 5" xfId="20239" xr:uid="{00000000-0005-0000-0000-0000B0000000}"/>
    <cellStyle name="_Multiple 13 6" xfId="20240" xr:uid="{00000000-0005-0000-0000-0000B1000000}"/>
    <cellStyle name="_Multiple 13 7" xfId="20241" xr:uid="{00000000-0005-0000-0000-0000B2000000}"/>
    <cellStyle name="_Multiple 13 8" xfId="20242" xr:uid="{00000000-0005-0000-0000-0000B3000000}"/>
    <cellStyle name="_Multiple 14" xfId="20243" xr:uid="{00000000-0005-0000-0000-0000B4000000}"/>
    <cellStyle name="_Multiple 14 2" xfId="20244" xr:uid="{00000000-0005-0000-0000-0000B5000000}"/>
    <cellStyle name="_Multiple 14 3" xfId="20245" xr:uid="{00000000-0005-0000-0000-0000B6000000}"/>
    <cellStyle name="_Multiple 14 4" xfId="20246" xr:uid="{00000000-0005-0000-0000-0000B7000000}"/>
    <cellStyle name="_Multiple 14 5" xfId="20247" xr:uid="{00000000-0005-0000-0000-0000B8000000}"/>
    <cellStyle name="_Multiple 14 6" xfId="20248" xr:uid="{00000000-0005-0000-0000-0000B9000000}"/>
    <cellStyle name="_Multiple 14 7" xfId="20249" xr:uid="{00000000-0005-0000-0000-0000BA000000}"/>
    <cellStyle name="_Multiple 14 8" xfId="20250" xr:uid="{00000000-0005-0000-0000-0000BB000000}"/>
    <cellStyle name="_Multiple 15" xfId="20251" xr:uid="{00000000-0005-0000-0000-0000BC000000}"/>
    <cellStyle name="_Multiple 15 2" xfId="20252" xr:uid="{00000000-0005-0000-0000-0000BD000000}"/>
    <cellStyle name="_Multiple 15 3" xfId="20253" xr:uid="{00000000-0005-0000-0000-0000BE000000}"/>
    <cellStyle name="_Multiple 15 4" xfId="20254" xr:uid="{00000000-0005-0000-0000-0000BF000000}"/>
    <cellStyle name="_Multiple 15 5" xfId="20255" xr:uid="{00000000-0005-0000-0000-0000C0000000}"/>
    <cellStyle name="_Multiple 15 6" xfId="20256" xr:uid="{00000000-0005-0000-0000-0000C1000000}"/>
    <cellStyle name="_Multiple 15 7" xfId="20257" xr:uid="{00000000-0005-0000-0000-0000C2000000}"/>
    <cellStyle name="_Multiple 15 8" xfId="20258" xr:uid="{00000000-0005-0000-0000-0000C3000000}"/>
    <cellStyle name="_Multiple 16" xfId="20259" xr:uid="{00000000-0005-0000-0000-0000C4000000}"/>
    <cellStyle name="_Multiple 17" xfId="20260" xr:uid="{00000000-0005-0000-0000-0000C5000000}"/>
    <cellStyle name="_Multiple 18" xfId="20261" xr:uid="{00000000-0005-0000-0000-0000C6000000}"/>
    <cellStyle name="_Multiple 19" xfId="20262" xr:uid="{00000000-0005-0000-0000-0000C7000000}"/>
    <cellStyle name="_Multiple 2" xfId="20263" xr:uid="{00000000-0005-0000-0000-0000C8000000}"/>
    <cellStyle name="_Multiple 20" xfId="20264" xr:uid="{00000000-0005-0000-0000-0000C9000000}"/>
    <cellStyle name="_Multiple 21" xfId="20265" xr:uid="{00000000-0005-0000-0000-0000CA000000}"/>
    <cellStyle name="_Multiple 22" xfId="20266" xr:uid="{00000000-0005-0000-0000-0000CB000000}"/>
    <cellStyle name="_Multiple 23" xfId="20267" xr:uid="{00000000-0005-0000-0000-0000CC000000}"/>
    <cellStyle name="_Multiple 24" xfId="20268" xr:uid="{00000000-0005-0000-0000-0000CD000000}"/>
    <cellStyle name="_Multiple 25" xfId="20269" xr:uid="{00000000-0005-0000-0000-0000CE000000}"/>
    <cellStyle name="_Multiple 26" xfId="20270" xr:uid="{00000000-0005-0000-0000-0000CF000000}"/>
    <cellStyle name="_Multiple 27" xfId="20271" xr:uid="{00000000-0005-0000-0000-0000D0000000}"/>
    <cellStyle name="_Multiple 3" xfId="20272" xr:uid="{00000000-0005-0000-0000-0000D1000000}"/>
    <cellStyle name="_Multiple 4" xfId="20273" xr:uid="{00000000-0005-0000-0000-0000D2000000}"/>
    <cellStyle name="_Multiple 5" xfId="20274" xr:uid="{00000000-0005-0000-0000-0000D3000000}"/>
    <cellStyle name="_Multiple 6" xfId="20275" xr:uid="{00000000-0005-0000-0000-0000D4000000}"/>
    <cellStyle name="_Multiple 7" xfId="20276" xr:uid="{00000000-0005-0000-0000-0000D5000000}"/>
    <cellStyle name="_Multiple 8" xfId="20277" xr:uid="{00000000-0005-0000-0000-0000D6000000}"/>
    <cellStyle name="_Multiple 9" xfId="20278" xr:uid="{00000000-0005-0000-0000-0000D7000000}"/>
    <cellStyle name="_Multiple_Standard templates model &amp; tables-v1" xfId="20279" xr:uid="{00000000-0005-0000-0000-0000D8000000}"/>
    <cellStyle name="_Multiple_Standard templates model &amp; tables-v2" xfId="20280" xr:uid="{00000000-0005-0000-0000-0000D9000000}"/>
    <cellStyle name="_MultipleSpace" xfId="20281" xr:uid="{00000000-0005-0000-0000-0000DA000000}"/>
    <cellStyle name="_NBA AVP" xfId="20282" xr:uid="{00000000-0005-0000-0000-0000DB000000}"/>
    <cellStyle name="_New SBA Model High Yield 08" xfId="20283" xr:uid="{00000000-0005-0000-0000-0000DC000000}"/>
    <cellStyle name="_New1.xls Chart 1" xfId="20284" xr:uid="{00000000-0005-0000-0000-0000DD000000}"/>
    <cellStyle name="_Percent" xfId="20285" xr:uid="{00000000-0005-0000-0000-0000DE000000}"/>
    <cellStyle name="_PercentSpace" xfId="20286" xr:uid="{00000000-0005-0000-0000-0000DF000000}"/>
    <cellStyle name="_Revenue model" xfId="20287" xr:uid="{00000000-0005-0000-0000-0000E0000000}"/>
    <cellStyle name="_Revenue model2" xfId="20288" xr:uid="{00000000-0005-0000-0000-0000E1000000}"/>
    <cellStyle name="_Row1" xfId="20289" xr:uid="{00000000-0005-0000-0000-0000E2000000}"/>
    <cellStyle name="_Row2" xfId="20290" xr:uid="{00000000-0005-0000-0000-0000E3000000}"/>
    <cellStyle name="_Row3" xfId="20291" xr:uid="{00000000-0005-0000-0000-0000E4000000}"/>
    <cellStyle name="_Row4" xfId="20292" xr:uid="{00000000-0005-0000-0000-0000E5000000}"/>
    <cellStyle name="_Row5" xfId="20293" xr:uid="{00000000-0005-0000-0000-0000E6000000}"/>
    <cellStyle name="_Row6" xfId="20294" xr:uid="{00000000-0005-0000-0000-0000E7000000}"/>
    <cellStyle name="_Row7" xfId="20295" xr:uid="{00000000-0005-0000-0000-0000E8000000}"/>
    <cellStyle name="_SBA Model 27 - $300" xfId="20296" xr:uid="{00000000-0005-0000-0000-0000E9000000}"/>
    <cellStyle name="_SubHeading" xfId="20297" xr:uid="{00000000-0005-0000-0000-0000EA000000}"/>
    <cellStyle name="_SubHeading_Standard templates model &amp; tables-v1" xfId="20298" xr:uid="{00000000-0005-0000-0000-0000EB000000}"/>
    <cellStyle name="_SubHeading_Standard templates model &amp; tables-v2" xfId="20299" xr:uid="{00000000-0005-0000-0000-0000EC000000}"/>
    <cellStyle name="_Table" xfId="20300" xr:uid="{00000000-0005-0000-0000-0000ED000000}"/>
    <cellStyle name="_Table_111212 Omzet calculatie def" xfId="20301" xr:uid="{00000000-0005-0000-0000-0000EE000000}"/>
    <cellStyle name="_Table_121204 Impairment test GTS" xfId="20302" xr:uid="{00000000-0005-0000-0000-0000EF000000}"/>
    <cellStyle name="_Table_121204 Integrated model" xfId="20303" xr:uid="{00000000-0005-0000-0000-0000F0000000}"/>
    <cellStyle name="_TableHead" xfId="20304" xr:uid="{00000000-0005-0000-0000-0000F1000000}"/>
    <cellStyle name="_TableHead_111212 Omzet calculatie def" xfId="20305" xr:uid="{00000000-0005-0000-0000-0000F2000000}"/>
    <cellStyle name="_TableHead_121204 Impairment test GTS" xfId="20306" xr:uid="{00000000-0005-0000-0000-0000F3000000}"/>
    <cellStyle name="_TableHead_Louis Strategic Plan - CEE_FINAL formula" xfId="20307" xr:uid="{00000000-0005-0000-0000-0000F4000000}"/>
    <cellStyle name="_TableHead_Louis Strategic Plan - CEE_FINAL formula_111212 Omzet calculatie def" xfId="20308" xr:uid="{00000000-0005-0000-0000-0000F5000000}"/>
    <cellStyle name="_TableHead_Louis Strategic Plan - CEE_FINAL formula_121204 Impairment test GTS" xfId="20309" xr:uid="{00000000-0005-0000-0000-0000F6000000}"/>
    <cellStyle name="_TableHead_Standard templates model &amp; tables-v1" xfId="20310" xr:uid="{00000000-0005-0000-0000-0000F7000000}"/>
    <cellStyle name="_TableHead_Standard templates model &amp; tables-v1_111212 Omzet calculatie def" xfId="20311" xr:uid="{00000000-0005-0000-0000-0000F8000000}"/>
    <cellStyle name="_TableHead_Standard templates model &amp; tables-v1_121204 Impairment test GTS" xfId="20312" xr:uid="{00000000-0005-0000-0000-0000F9000000}"/>
    <cellStyle name="_TableHead_Standard templates model &amp; tables-v2" xfId="20313" xr:uid="{00000000-0005-0000-0000-0000FA000000}"/>
    <cellStyle name="_TableHead_Standard templates model &amp; tables-v2_111212 Omzet calculatie def" xfId="20314" xr:uid="{00000000-0005-0000-0000-0000FB000000}"/>
    <cellStyle name="_TableHead_Standard templates model &amp; tables-v2_121204 Impairment test GTS" xfId="20315" xr:uid="{00000000-0005-0000-0000-0000FC000000}"/>
    <cellStyle name="_TableRowHead" xfId="20316" xr:uid="{00000000-0005-0000-0000-0000FD000000}"/>
    <cellStyle name="_TableSuperHead" xfId="20317" xr:uid="{00000000-0005-0000-0000-0000FE000000}"/>
    <cellStyle name="_TableSuperHead_Louis Strategic Plan - CEE_FINAL formula" xfId="20318" xr:uid="{00000000-0005-0000-0000-0000FF000000}"/>
    <cellStyle name="’Ê‰Ý [0.00]_Region Orders (2)" xfId="20319" xr:uid="{00000000-0005-0000-0000-000000010000}"/>
    <cellStyle name="’Ê‰Ý_Region Orders (2)" xfId="20320" xr:uid="{00000000-0005-0000-0000-000001010000}"/>
    <cellStyle name="£ BP" xfId="20321" xr:uid="{00000000-0005-0000-0000-000002010000}"/>
    <cellStyle name="¥ JY" xfId="20322" xr:uid="{00000000-0005-0000-0000-000003010000}"/>
    <cellStyle name="=C:\WINNT\SYSTEM32\COMMAND.COM" xfId="20323" xr:uid="{00000000-0005-0000-0000-000004010000}"/>
    <cellStyle name="=C:\WINNT35\SYSTEM32\COMMAND.COM" xfId="20324" xr:uid="{00000000-0005-0000-0000-000005010000}"/>
    <cellStyle name="=D:\WINNT\SYSTEM32\COMMAND.COM" xfId="20325" xr:uid="{00000000-0005-0000-0000-000006010000}"/>
    <cellStyle name="•W€_Pacific Region P&amp;L" xfId="20326" xr:uid="{00000000-0005-0000-0000-000007010000}"/>
    <cellStyle name="000" xfId="20327" xr:uid="{00000000-0005-0000-0000-000008010000}"/>
    <cellStyle name="20 % - Akzent1" xfId="171" xr:uid="{00000000-0005-0000-0000-000009010000}"/>
    <cellStyle name="20 % - Akzent2" xfId="172" xr:uid="{00000000-0005-0000-0000-00000A010000}"/>
    <cellStyle name="20 % - Akzent3" xfId="173" xr:uid="{00000000-0005-0000-0000-00000B010000}"/>
    <cellStyle name="20 % - Akzent4" xfId="174" xr:uid="{00000000-0005-0000-0000-00000C010000}"/>
    <cellStyle name="20 % - Akzent5" xfId="175" xr:uid="{00000000-0005-0000-0000-00000D010000}"/>
    <cellStyle name="20 % - Akzent6" xfId="176" xr:uid="{00000000-0005-0000-0000-00000E010000}"/>
    <cellStyle name="20% - Accent1" xfId="37" builtinId="30" hidden="1"/>
    <cellStyle name="20% - Accent1" xfId="78" builtinId="30" customBuiltin="1"/>
    <cellStyle name="20% - Accent1 2" xfId="239" xr:uid="{00000000-0005-0000-0000-000011010000}"/>
    <cellStyle name="20% - Accent1 2 2" xfId="20328" xr:uid="{00000000-0005-0000-0000-000012010000}"/>
    <cellStyle name="20% - Accent1 2 3" xfId="20329" xr:uid="{00000000-0005-0000-0000-000013010000}"/>
    <cellStyle name="20% - Accent1 2 4" xfId="20330" xr:uid="{00000000-0005-0000-0000-000014010000}"/>
    <cellStyle name="20% - Accent1 3" xfId="1349" xr:uid="{00000000-0005-0000-0000-000015010000}"/>
    <cellStyle name="20% - Accent1 3 2" xfId="2455" xr:uid="{00000000-0005-0000-0000-000016010000}"/>
    <cellStyle name="20% - Accent1 3 3" xfId="2535" xr:uid="{00000000-0005-0000-0000-000017010000}"/>
    <cellStyle name="20% - Accent1 3 3 2" xfId="2627" xr:uid="{00000000-0005-0000-0000-000018010000}"/>
    <cellStyle name="20% - Accent1 3 3 2 2" xfId="19690" xr:uid="{00000000-0005-0000-0000-000019010000}"/>
    <cellStyle name="20% - Accent1 3 3 3" xfId="19689" xr:uid="{00000000-0005-0000-0000-00001A010000}"/>
    <cellStyle name="20% - Accent1 3 3 4" xfId="19970" xr:uid="{00000000-0005-0000-0000-00001B010000}"/>
    <cellStyle name="20% - Accent1 3 4" xfId="2628" xr:uid="{00000000-0005-0000-0000-00001C010000}"/>
    <cellStyle name="20% - Accent1 3 4 2" xfId="19691" xr:uid="{00000000-0005-0000-0000-00001D010000}"/>
    <cellStyle name="20% - Accent1 3 5" xfId="19688" xr:uid="{00000000-0005-0000-0000-00001E010000}"/>
    <cellStyle name="20% - Accent1 3 6" xfId="19971" xr:uid="{00000000-0005-0000-0000-00001F010000}"/>
    <cellStyle name="20% - Accent1 4" xfId="1416" xr:uid="{00000000-0005-0000-0000-000020010000}"/>
    <cellStyle name="20% - Accent1 4 2" xfId="2560" xr:uid="{00000000-0005-0000-0000-000021010000}"/>
    <cellStyle name="20% - Accent1 4 2 2" xfId="2629" xr:uid="{00000000-0005-0000-0000-000022010000}"/>
    <cellStyle name="20% - Accent1 4 2 2 2" xfId="19694" xr:uid="{00000000-0005-0000-0000-000023010000}"/>
    <cellStyle name="20% - Accent1 4 2 3" xfId="19693" xr:uid="{00000000-0005-0000-0000-000024010000}"/>
    <cellStyle name="20% - Accent1 4 2 4" xfId="19972" xr:uid="{00000000-0005-0000-0000-000025010000}"/>
    <cellStyle name="20% - Accent1 4 3" xfId="2630" xr:uid="{00000000-0005-0000-0000-000026010000}"/>
    <cellStyle name="20% - Accent1 4 3 2" xfId="19695" xr:uid="{00000000-0005-0000-0000-000027010000}"/>
    <cellStyle name="20% - Accent1 4 4" xfId="19692" xr:uid="{00000000-0005-0000-0000-000028010000}"/>
    <cellStyle name="20% - Accent1 4 5" xfId="19973" xr:uid="{00000000-0005-0000-0000-000029010000}"/>
    <cellStyle name="20% - Accent1 4 6" xfId="48971" xr:uid="{00000000-0005-0000-0000-00002A010000}"/>
    <cellStyle name="20% - Accent1 5" xfId="20331" xr:uid="{00000000-0005-0000-0000-00002B010000}"/>
    <cellStyle name="20% - Accent2" xfId="41" builtinId="34" hidden="1"/>
    <cellStyle name="20% - Accent2" xfId="79" builtinId="34" customBuiltin="1"/>
    <cellStyle name="20% - Accent2 2" xfId="240" xr:uid="{00000000-0005-0000-0000-00002E010000}"/>
    <cellStyle name="20% - Accent2 2 2" xfId="20332" xr:uid="{00000000-0005-0000-0000-00002F010000}"/>
    <cellStyle name="20% - Accent2 2 3" xfId="20333" xr:uid="{00000000-0005-0000-0000-000030010000}"/>
    <cellStyle name="20% - Accent2 2 4" xfId="20334" xr:uid="{00000000-0005-0000-0000-000031010000}"/>
    <cellStyle name="20% - Accent2 3" xfId="1350" xr:uid="{00000000-0005-0000-0000-000032010000}"/>
    <cellStyle name="20% - Accent2 3 2" xfId="2456" xr:uid="{00000000-0005-0000-0000-000033010000}"/>
    <cellStyle name="20% - Accent2 3 3" xfId="2536" xr:uid="{00000000-0005-0000-0000-000034010000}"/>
    <cellStyle name="20% - Accent2 3 3 2" xfId="2631" xr:uid="{00000000-0005-0000-0000-000035010000}"/>
    <cellStyle name="20% - Accent2 3 3 2 2" xfId="19698" xr:uid="{00000000-0005-0000-0000-000036010000}"/>
    <cellStyle name="20% - Accent2 3 3 3" xfId="19697" xr:uid="{00000000-0005-0000-0000-000037010000}"/>
    <cellStyle name="20% - Accent2 3 3 4" xfId="19974" xr:uid="{00000000-0005-0000-0000-000038010000}"/>
    <cellStyle name="20% - Accent2 3 4" xfId="2632" xr:uid="{00000000-0005-0000-0000-000039010000}"/>
    <cellStyle name="20% - Accent2 3 4 2" xfId="19699" xr:uid="{00000000-0005-0000-0000-00003A010000}"/>
    <cellStyle name="20% - Accent2 3 5" xfId="19696" xr:uid="{00000000-0005-0000-0000-00003B010000}"/>
    <cellStyle name="20% - Accent2 3 6" xfId="19975" xr:uid="{00000000-0005-0000-0000-00003C010000}"/>
    <cellStyle name="20% - Accent2 4" xfId="1417" xr:uid="{00000000-0005-0000-0000-00003D010000}"/>
    <cellStyle name="20% - Accent2 4 2" xfId="2561" xr:uid="{00000000-0005-0000-0000-00003E010000}"/>
    <cellStyle name="20% - Accent2 4 2 2" xfId="2633" xr:uid="{00000000-0005-0000-0000-00003F010000}"/>
    <cellStyle name="20% - Accent2 4 2 2 2" xfId="19702" xr:uid="{00000000-0005-0000-0000-000040010000}"/>
    <cellStyle name="20% - Accent2 4 2 3" xfId="19701" xr:uid="{00000000-0005-0000-0000-000041010000}"/>
    <cellStyle name="20% - Accent2 4 2 4" xfId="19976" xr:uid="{00000000-0005-0000-0000-000042010000}"/>
    <cellStyle name="20% - Accent2 4 3" xfId="2634" xr:uid="{00000000-0005-0000-0000-000043010000}"/>
    <cellStyle name="20% - Accent2 4 3 2" xfId="19703" xr:uid="{00000000-0005-0000-0000-000044010000}"/>
    <cellStyle name="20% - Accent2 4 4" xfId="19700" xr:uid="{00000000-0005-0000-0000-000045010000}"/>
    <cellStyle name="20% - Accent2 4 5" xfId="19977" xr:uid="{00000000-0005-0000-0000-000046010000}"/>
    <cellStyle name="20% - Accent2 4 6" xfId="48972" xr:uid="{00000000-0005-0000-0000-000047010000}"/>
    <cellStyle name="20% - Accent2 5" xfId="20335" xr:uid="{00000000-0005-0000-0000-000048010000}"/>
    <cellStyle name="20% - Accent3" xfId="45" builtinId="38" hidden="1"/>
    <cellStyle name="20% - Accent3" xfId="80" builtinId="38" customBuiltin="1"/>
    <cellStyle name="20% - Accent3 2" xfId="241" xr:uid="{00000000-0005-0000-0000-00004B010000}"/>
    <cellStyle name="20% - Accent3 2 2" xfId="20336" xr:uid="{00000000-0005-0000-0000-00004C010000}"/>
    <cellStyle name="20% - Accent3 2 3" xfId="20337" xr:uid="{00000000-0005-0000-0000-00004D010000}"/>
    <cellStyle name="20% - Accent3 2 4" xfId="20338" xr:uid="{00000000-0005-0000-0000-00004E010000}"/>
    <cellStyle name="20% - Accent3 3" xfId="1351" xr:uid="{00000000-0005-0000-0000-00004F010000}"/>
    <cellStyle name="20% - Accent3 3 2" xfId="2457" xr:uid="{00000000-0005-0000-0000-000050010000}"/>
    <cellStyle name="20% - Accent3 3 3" xfId="2537" xr:uid="{00000000-0005-0000-0000-000051010000}"/>
    <cellStyle name="20% - Accent3 3 3 2" xfId="2635" xr:uid="{00000000-0005-0000-0000-000052010000}"/>
    <cellStyle name="20% - Accent3 3 3 2 2" xfId="19706" xr:uid="{00000000-0005-0000-0000-000053010000}"/>
    <cellStyle name="20% - Accent3 3 3 3" xfId="19705" xr:uid="{00000000-0005-0000-0000-000054010000}"/>
    <cellStyle name="20% - Accent3 3 3 4" xfId="19978" xr:uid="{00000000-0005-0000-0000-000055010000}"/>
    <cellStyle name="20% - Accent3 3 4" xfId="2636" xr:uid="{00000000-0005-0000-0000-000056010000}"/>
    <cellStyle name="20% - Accent3 3 4 2" xfId="19707" xr:uid="{00000000-0005-0000-0000-000057010000}"/>
    <cellStyle name="20% - Accent3 3 5" xfId="19704" xr:uid="{00000000-0005-0000-0000-000058010000}"/>
    <cellStyle name="20% - Accent3 3 6" xfId="19979" xr:uid="{00000000-0005-0000-0000-000059010000}"/>
    <cellStyle name="20% - Accent3 4" xfId="1418" xr:uid="{00000000-0005-0000-0000-00005A010000}"/>
    <cellStyle name="20% - Accent3 4 2" xfId="2562" xr:uid="{00000000-0005-0000-0000-00005B010000}"/>
    <cellStyle name="20% - Accent3 4 2 2" xfId="2637" xr:uid="{00000000-0005-0000-0000-00005C010000}"/>
    <cellStyle name="20% - Accent3 4 2 2 2" xfId="19710" xr:uid="{00000000-0005-0000-0000-00005D010000}"/>
    <cellStyle name="20% - Accent3 4 2 3" xfId="19709" xr:uid="{00000000-0005-0000-0000-00005E010000}"/>
    <cellStyle name="20% - Accent3 4 2 4" xfId="19980" xr:uid="{00000000-0005-0000-0000-00005F010000}"/>
    <cellStyle name="20% - Accent3 4 3" xfId="2638" xr:uid="{00000000-0005-0000-0000-000060010000}"/>
    <cellStyle name="20% - Accent3 4 3 2" xfId="19711" xr:uid="{00000000-0005-0000-0000-000061010000}"/>
    <cellStyle name="20% - Accent3 4 4" xfId="19708" xr:uid="{00000000-0005-0000-0000-000062010000}"/>
    <cellStyle name="20% - Accent3 4 5" xfId="19981" xr:uid="{00000000-0005-0000-0000-000063010000}"/>
    <cellStyle name="20% - Accent3 4 6" xfId="48973" xr:uid="{00000000-0005-0000-0000-000064010000}"/>
    <cellStyle name="20% - Accent3 5" xfId="20339" xr:uid="{00000000-0005-0000-0000-000065010000}"/>
    <cellStyle name="20% - Accent4" xfId="49" builtinId="42" hidden="1"/>
    <cellStyle name="20% - Accent4" xfId="81" builtinId="42" customBuiltin="1"/>
    <cellStyle name="20% - Accent4 2" xfId="242" xr:uid="{00000000-0005-0000-0000-000068010000}"/>
    <cellStyle name="20% - Accent4 2 2" xfId="20340" xr:uid="{00000000-0005-0000-0000-000069010000}"/>
    <cellStyle name="20% - Accent4 2 3" xfId="20341" xr:uid="{00000000-0005-0000-0000-00006A010000}"/>
    <cellStyle name="20% - Accent4 2 4" xfId="20342" xr:uid="{00000000-0005-0000-0000-00006B010000}"/>
    <cellStyle name="20% - Accent4 3" xfId="1352" xr:uid="{00000000-0005-0000-0000-00006C010000}"/>
    <cellStyle name="20% - Accent4 3 2" xfId="2458" xr:uid="{00000000-0005-0000-0000-00006D010000}"/>
    <cellStyle name="20% - Accent4 3 3" xfId="2538" xr:uid="{00000000-0005-0000-0000-00006E010000}"/>
    <cellStyle name="20% - Accent4 3 3 2" xfId="2639" xr:uid="{00000000-0005-0000-0000-00006F010000}"/>
    <cellStyle name="20% - Accent4 3 3 2 2" xfId="19714" xr:uid="{00000000-0005-0000-0000-000070010000}"/>
    <cellStyle name="20% - Accent4 3 3 3" xfId="19713" xr:uid="{00000000-0005-0000-0000-000071010000}"/>
    <cellStyle name="20% - Accent4 3 3 4" xfId="19982" xr:uid="{00000000-0005-0000-0000-000072010000}"/>
    <cellStyle name="20% - Accent4 3 4" xfId="2640" xr:uid="{00000000-0005-0000-0000-000073010000}"/>
    <cellStyle name="20% - Accent4 3 4 2" xfId="19715" xr:uid="{00000000-0005-0000-0000-000074010000}"/>
    <cellStyle name="20% - Accent4 3 5" xfId="19712" xr:uid="{00000000-0005-0000-0000-000075010000}"/>
    <cellStyle name="20% - Accent4 3 6" xfId="19983" xr:uid="{00000000-0005-0000-0000-000076010000}"/>
    <cellStyle name="20% - Accent4 4" xfId="1419" xr:uid="{00000000-0005-0000-0000-000077010000}"/>
    <cellStyle name="20% - Accent4 4 2" xfId="2563" xr:uid="{00000000-0005-0000-0000-000078010000}"/>
    <cellStyle name="20% - Accent4 4 2 2" xfId="2641" xr:uid="{00000000-0005-0000-0000-000079010000}"/>
    <cellStyle name="20% - Accent4 4 2 2 2" xfId="19718" xr:uid="{00000000-0005-0000-0000-00007A010000}"/>
    <cellStyle name="20% - Accent4 4 2 3" xfId="19717" xr:uid="{00000000-0005-0000-0000-00007B010000}"/>
    <cellStyle name="20% - Accent4 4 2 4" xfId="19984" xr:uid="{00000000-0005-0000-0000-00007C010000}"/>
    <cellStyle name="20% - Accent4 4 3" xfId="2642" xr:uid="{00000000-0005-0000-0000-00007D010000}"/>
    <cellStyle name="20% - Accent4 4 3 2" xfId="19719" xr:uid="{00000000-0005-0000-0000-00007E010000}"/>
    <cellStyle name="20% - Accent4 4 4" xfId="19716" xr:uid="{00000000-0005-0000-0000-00007F010000}"/>
    <cellStyle name="20% - Accent4 4 5" xfId="19985" xr:uid="{00000000-0005-0000-0000-000080010000}"/>
    <cellStyle name="20% - Accent4 4 6" xfId="48974" xr:uid="{00000000-0005-0000-0000-000081010000}"/>
    <cellStyle name="20% - Accent4 5" xfId="20343" xr:uid="{00000000-0005-0000-0000-000082010000}"/>
    <cellStyle name="20% - Accent5" xfId="53" builtinId="46" hidden="1"/>
    <cellStyle name="20% - Accent5" xfId="82" builtinId="46" customBuiltin="1"/>
    <cellStyle name="20% - Accent5 2" xfId="243" xr:uid="{00000000-0005-0000-0000-000085010000}"/>
    <cellStyle name="20% - Accent5 2 2" xfId="20344" xr:uid="{00000000-0005-0000-0000-000086010000}"/>
    <cellStyle name="20% - Accent5 2 3" xfId="20345" xr:uid="{00000000-0005-0000-0000-000087010000}"/>
    <cellStyle name="20% - Accent5 2 4" xfId="20346" xr:uid="{00000000-0005-0000-0000-000088010000}"/>
    <cellStyle name="20% - Accent5 3" xfId="1353" xr:uid="{00000000-0005-0000-0000-000089010000}"/>
    <cellStyle name="20% - Accent5 3 2" xfId="2459" xr:uid="{00000000-0005-0000-0000-00008A010000}"/>
    <cellStyle name="20% - Accent5 3 3" xfId="2539" xr:uid="{00000000-0005-0000-0000-00008B010000}"/>
    <cellStyle name="20% - Accent5 3 3 2" xfId="2643" xr:uid="{00000000-0005-0000-0000-00008C010000}"/>
    <cellStyle name="20% - Accent5 3 3 2 2" xfId="19722" xr:uid="{00000000-0005-0000-0000-00008D010000}"/>
    <cellStyle name="20% - Accent5 3 3 3" xfId="19721" xr:uid="{00000000-0005-0000-0000-00008E010000}"/>
    <cellStyle name="20% - Accent5 3 3 4" xfId="19986" xr:uid="{00000000-0005-0000-0000-00008F010000}"/>
    <cellStyle name="20% - Accent5 3 4" xfId="2644" xr:uid="{00000000-0005-0000-0000-000090010000}"/>
    <cellStyle name="20% - Accent5 3 4 2" xfId="19723" xr:uid="{00000000-0005-0000-0000-000091010000}"/>
    <cellStyle name="20% - Accent5 3 5" xfId="19720" xr:uid="{00000000-0005-0000-0000-000092010000}"/>
    <cellStyle name="20% - Accent5 3 6" xfId="19987" xr:uid="{00000000-0005-0000-0000-000093010000}"/>
    <cellStyle name="20% - Accent5 4" xfId="1420" xr:uid="{00000000-0005-0000-0000-000094010000}"/>
    <cellStyle name="20% - Accent5 4 2" xfId="2564" xr:uid="{00000000-0005-0000-0000-000095010000}"/>
    <cellStyle name="20% - Accent5 4 2 2" xfId="2645" xr:uid="{00000000-0005-0000-0000-000096010000}"/>
    <cellStyle name="20% - Accent5 4 2 2 2" xfId="19726" xr:uid="{00000000-0005-0000-0000-000097010000}"/>
    <cellStyle name="20% - Accent5 4 2 3" xfId="19725" xr:uid="{00000000-0005-0000-0000-000098010000}"/>
    <cellStyle name="20% - Accent5 4 2 4" xfId="19988" xr:uid="{00000000-0005-0000-0000-000099010000}"/>
    <cellStyle name="20% - Accent5 4 3" xfId="2646" xr:uid="{00000000-0005-0000-0000-00009A010000}"/>
    <cellStyle name="20% - Accent5 4 3 2" xfId="19727" xr:uid="{00000000-0005-0000-0000-00009B010000}"/>
    <cellStyle name="20% - Accent5 4 4" xfId="19724" xr:uid="{00000000-0005-0000-0000-00009C010000}"/>
    <cellStyle name="20% - Accent5 4 5" xfId="19989" xr:uid="{00000000-0005-0000-0000-00009D010000}"/>
    <cellStyle name="20% - Accent5 4 6" xfId="48975" xr:uid="{00000000-0005-0000-0000-00009E010000}"/>
    <cellStyle name="20% - Accent5 5" xfId="20347" xr:uid="{00000000-0005-0000-0000-00009F010000}"/>
    <cellStyle name="20% - Accent6" xfId="57" builtinId="50" hidden="1"/>
    <cellStyle name="20% - Accent6" xfId="83" builtinId="50" customBuiltin="1"/>
    <cellStyle name="20% - Accent6 2" xfId="244" xr:uid="{00000000-0005-0000-0000-0000A2010000}"/>
    <cellStyle name="20% - Accent6 2 2" xfId="20348" xr:uid="{00000000-0005-0000-0000-0000A3010000}"/>
    <cellStyle name="20% - Accent6 2 3" xfId="20349" xr:uid="{00000000-0005-0000-0000-0000A4010000}"/>
    <cellStyle name="20% - Accent6 2 4" xfId="20350" xr:uid="{00000000-0005-0000-0000-0000A5010000}"/>
    <cellStyle name="20% - Accent6 3" xfId="1354" xr:uid="{00000000-0005-0000-0000-0000A6010000}"/>
    <cellStyle name="20% - Accent6 3 2" xfId="2460" xr:uid="{00000000-0005-0000-0000-0000A7010000}"/>
    <cellStyle name="20% - Accent6 3 3" xfId="2540" xr:uid="{00000000-0005-0000-0000-0000A8010000}"/>
    <cellStyle name="20% - Accent6 3 3 2" xfId="2647" xr:uid="{00000000-0005-0000-0000-0000A9010000}"/>
    <cellStyle name="20% - Accent6 3 3 2 2" xfId="19730" xr:uid="{00000000-0005-0000-0000-0000AA010000}"/>
    <cellStyle name="20% - Accent6 3 3 3" xfId="19729" xr:uid="{00000000-0005-0000-0000-0000AB010000}"/>
    <cellStyle name="20% - Accent6 3 3 4" xfId="19990" xr:uid="{00000000-0005-0000-0000-0000AC010000}"/>
    <cellStyle name="20% - Accent6 3 4" xfId="2648" xr:uid="{00000000-0005-0000-0000-0000AD010000}"/>
    <cellStyle name="20% - Accent6 3 4 2" xfId="19731" xr:uid="{00000000-0005-0000-0000-0000AE010000}"/>
    <cellStyle name="20% - Accent6 3 5" xfId="19728" xr:uid="{00000000-0005-0000-0000-0000AF010000}"/>
    <cellStyle name="20% - Accent6 3 6" xfId="19991" xr:uid="{00000000-0005-0000-0000-0000B0010000}"/>
    <cellStyle name="20% - Accent6 4" xfId="1421" xr:uid="{00000000-0005-0000-0000-0000B1010000}"/>
    <cellStyle name="20% - Accent6 4 2" xfId="2565" xr:uid="{00000000-0005-0000-0000-0000B2010000}"/>
    <cellStyle name="20% - Accent6 4 2 2" xfId="2649" xr:uid="{00000000-0005-0000-0000-0000B3010000}"/>
    <cellStyle name="20% - Accent6 4 2 2 2" xfId="19734" xr:uid="{00000000-0005-0000-0000-0000B4010000}"/>
    <cellStyle name="20% - Accent6 4 2 3" xfId="19733" xr:uid="{00000000-0005-0000-0000-0000B5010000}"/>
    <cellStyle name="20% - Accent6 4 2 4" xfId="19992" xr:uid="{00000000-0005-0000-0000-0000B6010000}"/>
    <cellStyle name="20% - Accent6 4 3" xfId="2650" xr:uid="{00000000-0005-0000-0000-0000B7010000}"/>
    <cellStyle name="20% - Accent6 4 3 2" xfId="19735" xr:uid="{00000000-0005-0000-0000-0000B8010000}"/>
    <cellStyle name="20% - Accent6 4 4" xfId="19732" xr:uid="{00000000-0005-0000-0000-0000B9010000}"/>
    <cellStyle name="20% - Accent6 4 5" xfId="19993" xr:uid="{00000000-0005-0000-0000-0000BA010000}"/>
    <cellStyle name="20% - Accent6 4 6" xfId="48976" xr:uid="{00000000-0005-0000-0000-0000BB010000}"/>
    <cellStyle name="20% - Accent6 5" xfId="20351" xr:uid="{00000000-0005-0000-0000-0000BC010000}"/>
    <cellStyle name="40 % - Akzent1" xfId="177" xr:uid="{00000000-0005-0000-0000-0000BD010000}"/>
    <cellStyle name="40 % - Akzent2" xfId="178" xr:uid="{00000000-0005-0000-0000-0000BE010000}"/>
    <cellStyle name="40 % - Akzent3" xfId="179" xr:uid="{00000000-0005-0000-0000-0000BF010000}"/>
    <cellStyle name="40 % - Akzent4" xfId="180" xr:uid="{00000000-0005-0000-0000-0000C0010000}"/>
    <cellStyle name="40 % - Akzent5" xfId="181" xr:uid="{00000000-0005-0000-0000-0000C1010000}"/>
    <cellStyle name="40 % - Akzent6" xfId="182" xr:uid="{00000000-0005-0000-0000-0000C2010000}"/>
    <cellStyle name="40% - Accent1" xfId="38" builtinId="31" hidden="1"/>
    <cellStyle name="40% - Accent1" xfId="84" builtinId="31" customBuiltin="1"/>
    <cellStyle name="40% - Accent1 2" xfId="245" xr:uid="{00000000-0005-0000-0000-0000C5010000}"/>
    <cellStyle name="40% - Accent1 2 2" xfId="20352" xr:uid="{00000000-0005-0000-0000-0000C6010000}"/>
    <cellStyle name="40% - Accent1 2 3" xfId="20353" xr:uid="{00000000-0005-0000-0000-0000C7010000}"/>
    <cellStyle name="40% - Accent1 2 4" xfId="20354" xr:uid="{00000000-0005-0000-0000-0000C8010000}"/>
    <cellStyle name="40% - Accent1 3" xfId="1355" xr:uid="{00000000-0005-0000-0000-0000C9010000}"/>
    <cellStyle name="40% - Accent1 3 2" xfId="2461" xr:uid="{00000000-0005-0000-0000-0000CA010000}"/>
    <cellStyle name="40% - Accent1 3 3" xfId="2541" xr:uid="{00000000-0005-0000-0000-0000CB010000}"/>
    <cellStyle name="40% - Accent1 3 3 2" xfId="2651" xr:uid="{00000000-0005-0000-0000-0000CC010000}"/>
    <cellStyle name="40% - Accent1 3 3 2 2" xfId="19738" xr:uid="{00000000-0005-0000-0000-0000CD010000}"/>
    <cellStyle name="40% - Accent1 3 3 3" xfId="19737" xr:uid="{00000000-0005-0000-0000-0000CE010000}"/>
    <cellStyle name="40% - Accent1 3 3 4" xfId="19994" xr:uid="{00000000-0005-0000-0000-0000CF010000}"/>
    <cellStyle name="40% - Accent1 3 4" xfId="2652" xr:uid="{00000000-0005-0000-0000-0000D0010000}"/>
    <cellStyle name="40% - Accent1 3 4 2" xfId="19739" xr:uid="{00000000-0005-0000-0000-0000D1010000}"/>
    <cellStyle name="40% - Accent1 3 5" xfId="19736" xr:uid="{00000000-0005-0000-0000-0000D2010000}"/>
    <cellStyle name="40% - Accent1 3 6" xfId="19995" xr:uid="{00000000-0005-0000-0000-0000D3010000}"/>
    <cellStyle name="40% - Accent1 4" xfId="1422" xr:uid="{00000000-0005-0000-0000-0000D4010000}"/>
    <cellStyle name="40% - Accent1 4 2" xfId="2566" xr:uid="{00000000-0005-0000-0000-0000D5010000}"/>
    <cellStyle name="40% - Accent1 4 2 2" xfId="2653" xr:uid="{00000000-0005-0000-0000-0000D6010000}"/>
    <cellStyle name="40% - Accent1 4 2 2 2" xfId="19742" xr:uid="{00000000-0005-0000-0000-0000D7010000}"/>
    <cellStyle name="40% - Accent1 4 2 3" xfId="19741" xr:uid="{00000000-0005-0000-0000-0000D8010000}"/>
    <cellStyle name="40% - Accent1 4 2 4" xfId="19996" xr:uid="{00000000-0005-0000-0000-0000D9010000}"/>
    <cellStyle name="40% - Accent1 4 3" xfId="2654" xr:uid="{00000000-0005-0000-0000-0000DA010000}"/>
    <cellStyle name="40% - Accent1 4 3 2" xfId="19743" xr:uid="{00000000-0005-0000-0000-0000DB010000}"/>
    <cellStyle name="40% - Accent1 4 4" xfId="19740" xr:uid="{00000000-0005-0000-0000-0000DC010000}"/>
    <cellStyle name="40% - Accent1 4 5" xfId="19997" xr:uid="{00000000-0005-0000-0000-0000DD010000}"/>
    <cellStyle name="40% - Accent1 4 6" xfId="48977" xr:uid="{00000000-0005-0000-0000-0000DE010000}"/>
    <cellStyle name="40% - Accent1 5" xfId="20355" xr:uid="{00000000-0005-0000-0000-0000DF010000}"/>
    <cellStyle name="40% - Accent2" xfId="42" builtinId="35" hidden="1"/>
    <cellStyle name="40% - Accent2" xfId="85" builtinId="35" customBuiltin="1"/>
    <cellStyle name="40% - Accent2 2" xfId="246" xr:uid="{00000000-0005-0000-0000-0000E2010000}"/>
    <cellStyle name="40% - Accent2 2 2" xfId="20356" xr:uid="{00000000-0005-0000-0000-0000E3010000}"/>
    <cellStyle name="40% - Accent2 2 3" xfId="20357" xr:uid="{00000000-0005-0000-0000-0000E4010000}"/>
    <cellStyle name="40% - Accent2 2 4" xfId="20358" xr:uid="{00000000-0005-0000-0000-0000E5010000}"/>
    <cellStyle name="40% - Accent2 3" xfId="1356" xr:uid="{00000000-0005-0000-0000-0000E6010000}"/>
    <cellStyle name="40% - Accent2 3 2" xfId="2462" xr:uid="{00000000-0005-0000-0000-0000E7010000}"/>
    <cellStyle name="40% - Accent2 3 3" xfId="2542" xr:uid="{00000000-0005-0000-0000-0000E8010000}"/>
    <cellStyle name="40% - Accent2 3 3 2" xfId="2655" xr:uid="{00000000-0005-0000-0000-0000E9010000}"/>
    <cellStyle name="40% - Accent2 3 3 2 2" xfId="19746" xr:uid="{00000000-0005-0000-0000-0000EA010000}"/>
    <cellStyle name="40% - Accent2 3 3 3" xfId="19745" xr:uid="{00000000-0005-0000-0000-0000EB010000}"/>
    <cellStyle name="40% - Accent2 3 3 4" xfId="19998" xr:uid="{00000000-0005-0000-0000-0000EC010000}"/>
    <cellStyle name="40% - Accent2 3 4" xfId="2656" xr:uid="{00000000-0005-0000-0000-0000ED010000}"/>
    <cellStyle name="40% - Accent2 3 4 2" xfId="19747" xr:uid="{00000000-0005-0000-0000-0000EE010000}"/>
    <cellStyle name="40% - Accent2 3 5" xfId="19744" xr:uid="{00000000-0005-0000-0000-0000EF010000}"/>
    <cellStyle name="40% - Accent2 3 6" xfId="19999" xr:uid="{00000000-0005-0000-0000-0000F0010000}"/>
    <cellStyle name="40% - Accent2 4" xfId="1423" xr:uid="{00000000-0005-0000-0000-0000F1010000}"/>
    <cellStyle name="40% - Accent2 4 2" xfId="2567" xr:uid="{00000000-0005-0000-0000-0000F2010000}"/>
    <cellStyle name="40% - Accent2 4 2 2" xfId="2657" xr:uid="{00000000-0005-0000-0000-0000F3010000}"/>
    <cellStyle name="40% - Accent2 4 2 2 2" xfId="19750" xr:uid="{00000000-0005-0000-0000-0000F4010000}"/>
    <cellStyle name="40% - Accent2 4 2 3" xfId="19749" xr:uid="{00000000-0005-0000-0000-0000F5010000}"/>
    <cellStyle name="40% - Accent2 4 2 4" xfId="20000" xr:uid="{00000000-0005-0000-0000-0000F6010000}"/>
    <cellStyle name="40% - Accent2 4 3" xfId="2658" xr:uid="{00000000-0005-0000-0000-0000F7010000}"/>
    <cellStyle name="40% - Accent2 4 3 2" xfId="19751" xr:uid="{00000000-0005-0000-0000-0000F8010000}"/>
    <cellStyle name="40% - Accent2 4 4" xfId="19748" xr:uid="{00000000-0005-0000-0000-0000F9010000}"/>
    <cellStyle name="40% - Accent2 4 5" xfId="20001" xr:uid="{00000000-0005-0000-0000-0000FA010000}"/>
    <cellStyle name="40% - Accent2 4 6" xfId="48978" xr:uid="{00000000-0005-0000-0000-0000FB010000}"/>
    <cellStyle name="40% - Accent2 5" xfId="20359" xr:uid="{00000000-0005-0000-0000-0000FC010000}"/>
    <cellStyle name="40% - Accent3" xfId="46" builtinId="39" hidden="1"/>
    <cellStyle name="40% - Accent3" xfId="86" builtinId="39" customBuiltin="1"/>
    <cellStyle name="40% - Accent3 2" xfId="247" xr:uid="{00000000-0005-0000-0000-0000FF010000}"/>
    <cellStyle name="40% - Accent3 2 2" xfId="20360" xr:uid="{00000000-0005-0000-0000-000000020000}"/>
    <cellStyle name="40% - Accent3 2 3" xfId="20361" xr:uid="{00000000-0005-0000-0000-000001020000}"/>
    <cellStyle name="40% - Accent3 2 4" xfId="20362" xr:uid="{00000000-0005-0000-0000-000002020000}"/>
    <cellStyle name="40% - Accent3 3" xfId="1357" xr:uid="{00000000-0005-0000-0000-000003020000}"/>
    <cellStyle name="40% - Accent3 3 2" xfId="2463" xr:uid="{00000000-0005-0000-0000-000004020000}"/>
    <cellStyle name="40% - Accent3 3 3" xfId="2543" xr:uid="{00000000-0005-0000-0000-000005020000}"/>
    <cellStyle name="40% - Accent3 3 3 2" xfId="2659" xr:uid="{00000000-0005-0000-0000-000006020000}"/>
    <cellStyle name="40% - Accent3 3 3 2 2" xfId="19754" xr:uid="{00000000-0005-0000-0000-000007020000}"/>
    <cellStyle name="40% - Accent3 3 3 3" xfId="19753" xr:uid="{00000000-0005-0000-0000-000008020000}"/>
    <cellStyle name="40% - Accent3 3 3 4" xfId="20002" xr:uid="{00000000-0005-0000-0000-000009020000}"/>
    <cellStyle name="40% - Accent3 3 4" xfId="2660" xr:uid="{00000000-0005-0000-0000-00000A020000}"/>
    <cellStyle name="40% - Accent3 3 4 2" xfId="19755" xr:uid="{00000000-0005-0000-0000-00000B020000}"/>
    <cellStyle name="40% - Accent3 3 5" xfId="19752" xr:uid="{00000000-0005-0000-0000-00000C020000}"/>
    <cellStyle name="40% - Accent3 3 6" xfId="20003" xr:uid="{00000000-0005-0000-0000-00000D020000}"/>
    <cellStyle name="40% - Accent3 4" xfId="1424" xr:uid="{00000000-0005-0000-0000-00000E020000}"/>
    <cellStyle name="40% - Accent3 4 2" xfId="2568" xr:uid="{00000000-0005-0000-0000-00000F020000}"/>
    <cellStyle name="40% - Accent3 4 2 2" xfId="2661" xr:uid="{00000000-0005-0000-0000-000010020000}"/>
    <cellStyle name="40% - Accent3 4 2 2 2" xfId="19758" xr:uid="{00000000-0005-0000-0000-000011020000}"/>
    <cellStyle name="40% - Accent3 4 2 3" xfId="19757" xr:uid="{00000000-0005-0000-0000-000012020000}"/>
    <cellStyle name="40% - Accent3 4 2 4" xfId="20004" xr:uid="{00000000-0005-0000-0000-000013020000}"/>
    <cellStyle name="40% - Accent3 4 3" xfId="2662" xr:uid="{00000000-0005-0000-0000-000014020000}"/>
    <cellStyle name="40% - Accent3 4 3 2" xfId="19759" xr:uid="{00000000-0005-0000-0000-000015020000}"/>
    <cellStyle name="40% - Accent3 4 4" xfId="19756" xr:uid="{00000000-0005-0000-0000-000016020000}"/>
    <cellStyle name="40% - Accent3 4 5" xfId="20005" xr:uid="{00000000-0005-0000-0000-000017020000}"/>
    <cellStyle name="40% - Accent3 4 6" xfId="48979" xr:uid="{00000000-0005-0000-0000-000018020000}"/>
    <cellStyle name="40% - Accent3 5" xfId="20363" xr:uid="{00000000-0005-0000-0000-000019020000}"/>
    <cellStyle name="40% - Accent4" xfId="50" builtinId="43" hidden="1"/>
    <cellStyle name="40% - Accent4" xfId="87" builtinId="43" customBuiltin="1"/>
    <cellStyle name="40% - Accent4 2" xfId="248" xr:uid="{00000000-0005-0000-0000-00001C020000}"/>
    <cellStyle name="40% - Accent4 2 2" xfId="20364" xr:uid="{00000000-0005-0000-0000-00001D020000}"/>
    <cellStyle name="40% - Accent4 2 3" xfId="20365" xr:uid="{00000000-0005-0000-0000-00001E020000}"/>
    <cellStyle name="40% - Accent4 2 4" xfId="20366" xr:uid="{00000000-0005-0000-0000-00001F020000}"/>
    <cellStyle name="40% - Accent4 3" xfId="1358" xr:uid="{00000000-0005-0000-0000-000020020000}"/>
    <cellStyle name="40% - Accent4 3 2" xfId="2464" xr:uid="{00000000-0005-0000-0000-000021020000}"/>
    <cellStyle name="40% - Accent4 3 3" xfId="2544" xr:uid="{00000000-0005-0000-0000-000022020000}"/>
    <cellStyle name="40% - Accent4 3 3 2" xfId="2663" xr:uid="{00000000-0005-0000-0000-000023020000}"/>
    <cellStyle name="40% - Accent4 3 3 2 2" xfId="19762" xr:uid="{00000000-0005-0000-0000-000024020000}"/>
    <cellStyle name="40% - Accent4 3 3 3" xfId="19761" xr:uid="{00000000-0005-0000-0000-000025020000}"/>
    <cellStyle name="40% - Accent4 3 3 4" xfId="20006" xr:uid="{00000000-0005-0000-0000-000026020000}"/>
    <cellStyle name="40% - Accent4 3 4" xfId="2664" xr:uid="{00000000-0005-0000-0000-000027020000}"/>
    <cellStyle name="40% - Accent4 3 4 2" xfId="19763" xr:uid="{00000000-0005-0000-0000-000028020000}"/>
    <cellStyle name="40% - Accent4 3 5" xfId="19760" xr:uid="{00000000-0005-0000-0000-000029020000}"/>
    <cellStyle name="40% - Accent4 3 6" xfId="20007" xr:uid="{00000000-0005-0000-0000-00002A020000}"/>
    <cellStyle name="40% - Accent4 4" xfId="1425" xr:uid="{00000000-0005-0000-0000-00002B020000}"/>
    <cellStyle name="40% - Accent4 4 2" xfId="2569" xr:uid="{00000000-0005-0000-0000-00002C020000}"/>
    <cellStyle name="40% - Accent4 4 2 2" xfId="2665" xr:uid="{00000000-0005-0000-0000-00002D020000}"/>
    <cellStyle name="40% - Accent4 4 2 2 2" xfId="19766" xr:uid="{00000000-0005-0000-0000-00002E020000}"/>
    <cellStyle name="40% - Accent4 4 2 3" xfId="19765" xr:uid="{00000000-0005-0000-0000-00002F020000}"/>
    <cellStyle name="40% - Accent4 4 2 4" xfId="20008" xr:uid="{00000000-0005-0000-0000-000030020000}"/>
    <cellStyle name="40% - Accent4 4 3" xfId="2666" xr:uid="{00000000-0005-0000-0000-000031020000}"/>
    <cellStyle name="40% - Accent4 4 3 2" xfId="19767" xr:uid="{00000000-0005-0000-0000-000032020000}"/>
    <cellStyle name="40% - Accent4 4 4" xfId="19764" xr:uid="{00000000-0005-0000-0000-000033020000}"/>
    <cellStyle name="40% - Accent4 4 5" xfId="20009" xr:uid="{00000000-0005-0000-0000-000034020000}"/>
    <cellStyle name="40% - Accent4 4 6" xfId="48980" xr:uid="{00000000-0005-0000-0000-000035020000}"/>
    <cellStyle name="40% - Accent4 5" xfId="20367" xr:uid="{00000000-0005-0000-0000-000036020000}"/>
    <cellStyle name="40% - Accent5" xfId="54" builtinId="47" hidden="1"/>
    <cellStyle name="40% - Accent5" xfId="88" builtinId="47" customBuiltin="1"/>
    <cellStyle name="40% - Accent5 2" xfId="249" xr:uid="{00000000-0005-0000-0000-000039020000}"/>
    <cellStyle name="40% - Accent5 2 2" xfId="20368" xr:uid="{00000000-0005-0000-0000-00003A020000}"/>
    <cellStyle name="40% - Accent5 2 3" xfId="20369" xr:uid="{00000000-0005-0000-0000-00003B020000}"/>
    <cellStyle name="40% - Accent5 2 4" xfId="20370" xr:uid="{00000000-0005-0000-0000-00003C020000}"/>
    <cellStyle name="40% - Accent5 3" xfId="1359" xr:uid="{00000000-0005-0000-0000-00003D020000}"/>
    <cellStyle name="40% - Accent5 3 2" xfId="2465" xr:uid="{00000000-0005-0000-0000-00003E020000}"/>
    <cellStyle name="40% - Accent5 3 3" xfId="2545" xr:uid="{00000000-0005-0000-0000-00003F020000}"/>
    <cellStyle name="40% - Accent5 3 3 2" xfId="2667" xr:uid="{00000000-0005-0000-0000-000040020000}"/>
    <cellStyle name="40% - Accent5 3 3 2 2" xfId="19770" xr:uid="{00000000-0005-0000-0000-000041020000}"/>
    <cellStyle name="40% - Accent5 3 3 3" xfId="19769" xr:uid="{00000000-0005-0000-0000-000042020000}"/>
    <cellStyle name="40% - Accent5 3 3 4" xfId="20010" xr:uid="{00000000-0005-0000-0000-000043020000}"/>
    <cellStyle name="40% - Accent5 3 4" xfId="2668" xr:uid="{00000000-0005-0000-0000-000044020000}"/>
    <cellStyle name="40% - Accent5 3 4 2" xfId="19771" xr:uid="{00000000-0005-0000-0000-000045020000}"/>
    <cellStyle name="40% - Accent5 3 5" xfId="19768" xr:uid="{00000000-0005-0000-0000-000046020000}"/>
    <cellStyle name="40% - Accent5 3 6" xfId="20011" xr:uid="{00000000-0005-0000-0000-000047020000}"/>
    <cellStyle name="40% - Accent5 4" xfId="1426" xr:uid="{00000000-0005-0000-0000-000048020000}"/>
    <cellStyle name="40% - Accent5 4 2" xfId="2570" xr:uid="{00000000-0005-0000-0000-000049020000}"/>
    <cellStyle name="40% - Accent5 4 2 2" xfId="2669" xr:uid="{00000000-0005-0000-0000-00004A020000}"/>
    <cellStyle name="40% - Accent5 4 2 2 2" xfId="19774" xr:uid="{00000000-0005-0000-0000-00004B020000}"/>
    <cellStyle name="40% - Accent5 4 2 3" xfId="19773" xr:uid="{00000000-0005-0000-0000-00004C020000}"/>
    <cellStyle name="40% - Accent5 4 2 4" xfId="20012" xr:uid="{00000000-0005-0000-0000-00004D020000}"/>
    <cellStyle name="40% - Accent5 4 3" xfId="2670" xr:uid="{00000000-0005-0000-0000-00004E020000}"/>
    <cellStyle name="40% - Accent5 4 3 2" xfId="19775" xr:uid="{00000000-0005-0000-0000-00004F020000}"/>
    <cellStyle name="40% - Accent5 4 4" xfId="19772" xr:uid="{00000000-0005-0000-0000-000050020000}"/>
    <cellStyle name="40% - Accent5 4 5" xfId="20013" xr:uid="{00000000-0005-0000-0000-000051020000}"/>
    <cellStyle name="40% - Accent5 4 6" xfId="48981" xr:uid="{00000000-0005-0000-0000-000052020000}"/>
    <cellStyle name="40% - Accent5 5" xfId="20371" xr:uid="{00000000-0005-0000-0000-000053020000}"/>
    <cellStyle name="40% - Accent6" xfId="58" builtinId="51" hidden="1"/>
    <cellStyle name="40% - Accent6" xfId="89" builtinId="51" customBuiltin="1"/>
    <cellStyle name="40% - Accent6 2" xfId="250" xr:uid="{00000000-0005-0000-0000-000056020000}"/>
    <cellStyle name="40% - Accent6 2 2" xfId="20372" xr:uid="{00000000-0005-0000-0000-000057020000}"/>
    <cellStyle name="40% - Accent6 2 3" xfId="20373" xr:uid="{00000000-0005-0000-0000-000058020000}"/>
    <cellStyle name="40% - Accent6 2 4" xfId="20374" xr:uid="{00000000-0005-0000-0000-000059020000}"/>
    <cellStyle name="40% - Accent6 3" xfId="1360" xr:uid="{00000000-0005-0000-0000-00005A020000}"/>
    <cellStyle name="40% - Accent6 3 2" xfId="2466" xr:uid="{00000000-0005-0000-0000-00005B020000}"/>
    <cellStyle name="40% - Accent6 3 3" xfId="2546" xr:uid="{00000000-0005-0000-0000-00005C020000}"/>
    <cellStyle name="40% - Accent6 3 3 2" xfId="2671" xr:uid="{00000000-0005-0000-0000-00005D020000}"/>
    <cellStyle name="40% - Accent6 3 3 2 2" xfId="19778" xr:uid="{00000000-0005-0000-0000-00005E020000}"/>
    <cellStyle name="40% - Accent6 3 3 3" xfId="19777" xr:uid="{00000000-0005-0000-0000-00005F020000}"/>
    <cellStyle name="40% - Accent6 3 3 4" xfId="20014" xr:uid="{00000000-0005-0000-0000-000060020000}"/>
    <cellStyle name="40% - Accent6 3 4" xfId="2672" xr:uid="{00000000-0005-0000-0000-000061020000}"/>
    <cellStyle name="40% - Accent6 3 4 2" xfId="19779" xr:uid="{00000000-0005-0000-0000-000062020000}"/>
    <cellStyle name="40% - Accent6 3 5" xfId="19776" xr:uid="{00000000-0005-0000-0000-000063020000}"/>
    <cellStyle name="40% - Accent6 3 6" xfId="20015" xr:uid="{00000000-0005-0000-0000-000064020000}"/>
    <cellStyle name="40% - Accent6 4" xfId="1427" xr:uid="{00000000-0005-0000-0000-000065020000}"/>
    <cellStyle name="40% - Accent6 4 2" xfId="2571" xr:uid="{00000000-0005-0000-0000-000066020000}"/>
    <cellStyle name="40% - Accent6 4 2 2" xfId="2673" xr:uid="{00000000-0005-0000-0000-000067020000}"/>
    <cellStyle name="40% - Accent6 4 2 2 2" xfId="19782" xr:uid="{00000000-0005-0000-0000-000068020000}"/>
    <cellStyle name="40% - Accent6 4 2 3" xfId="19781" xr:uid="{00000000-0005-0000-0000-000069020000}"/>
    <cellStyle name="40% - Accent6 4 2 4" xfId="20016" xr:uid="{00000000-0005-0000-0000-00006A020000}"/>
    <cellStyle name="40% - Accent6 4 3" xfId="2674" xr:uid="{00000000-0005-0000-0000-00006B020000}"/>
    <cellStyle name="40% - Accent6 4 3 2" xfId="19783" xr:uid="{00000000-0005-0000-0000-00006C020000}"/>
    <cellStyle name="40% - Accent6 4 4" xfId="19780" xr:uid="{00000000-0005-0000-0000-00006D020000}"/>
    <cellStyle name="40% - Accent6 4 5" xfId="20017" xr:uid="{00000000-0005-0000-0000-00006E020000}"/>
    <cellStyle name="40% - Accent6 4 6" xfId="48982" xr:uid="{00000000-0005-0000-0000-00006F020000}"/>
    <cellStyle name="40% - Accent6 5" xfId="20375" xr:uid="{00000000-0005-0000-0000-000070020000}"/>
    <cellStyle name="44" xfId="20376" xr:uid="{00000000-0005-0000-0000-000071020000}"/>
    <cellStyle name="51" xfId="20377" xr:uid="{00000000-0005-0000-0000-000072020000}"/>
    <cellStyle name="52" xfId="20378" xr:uid="{00000000-0005-0000-0000-000073020000}"/>
    <cellStyle name="53" xfId="20379" xr:uid="{00000000-0005-0000-0000-000074020000}"/>
    <cellStyle name="60 % - Akzent1" xfId="183" xr:uid="{00000000-0005-0000-0000-000075020000}"/>
    <cellStyle name="60 % - Akzent2" xfId="184" xr:uid="{00000000-0005-0000-0000-000076020000}"/>
    <cellStyle name="60 % - Akzent3" xfId="185" xr:uid="{00000000-0005-0000-0000-000077020000}"/>
    <cellStyle name="60 % - Akzent4" xfId="186" xr:uid="{00000000-0005-0000-0000-000078020000}"/>
    <cellStyle name="60 % - Akzent5" xfId="187" xr:uid="{00000000-0005-0000-0000-000079020000}"/>
    <cellStyle name="60 % - Akzent6" xfId="188" xr:uid="{00000000-0005-0000-0000-00007A020000}"/>
    <cellStyle name="60% - Accent1" xfId="39" builtinId="32" hidden="1"/>
    <cellStyle name="60% - Accent1" xfId="90" builtinId="32" customBuiltin="1"/>
    <cellStyle name="60% - Accent1 2" xfId="251" xr:uid="{00000000-0005-0000-0000-00007D020000}"/>
    <cellStyle name="60% - Accent1 2 2" xfId="20380" xr:uid="{00000000-0005-0000-0000-00007E020000}"/>
    <cellStyle name="60% - Accent1 2 3" xfId="20381" xr:uid="{00000000-0005-0000-0000-00007F020000}"/>
    <cellStyle name="60% - Accent1 2 4" xfId="20382" xr:uid="{00000000-0005-0000-0000-000080020000}"/>
    <cellStyle name="60% - Accent1 3" xfId="1362" xr:uid="{00000000-0005-0000-0000-000081020000}"/>
    <cellStyle name="60% - Accent1 3 2" xfId="2467" xr:uid="{00000000-0005-0000-0000-000082020000}"/>
    <cellStyle name="60% - Accent1 3 3" xfId="20383" xr:uid="{00000000-0005-0000-0000-000083020000}"/>
    <cellStyle name="60% - Accent1 3 4" xfId="20384" xr:uid="{00000000-0005-0000-0000-000084020000}"/>
    <cellStyle name="60% - Accent1 4" xfId="1428" xr:uid="{00000000-0005-0000-0000-000085020000}"/>
    <cellStyle name="60% - Accent1 4 2" xfId="48983" xr:uid="{00000000-0005-0000-0000-000086020000}"/>
    <cellStyle name="60% - Accent1 5" xfId="20385" xr:uid="{00000000-0005-0000-0000-000087020000}"/>
    <cellStyle name="60% - Accent2" xfId="43" builtinId="36" hidden="1"/>
    <cellStyle name="60% - Accent2" xfId="91" builtinId="36" customBuiltin="1"/>
    <cellStyle name="60% - Accent2 2" xfId="252" xr:uid="{00000000-0005-0000-0000-00008A020000}"/>
    <cellStyle name="60% - Accent2 2 2" xfId="20386" xr:uid="{00000000-0005-0000-0000-00008B020000}"/>
    <cellStyle name="60% - Accent2 2 3" xfId="20387" xr:uid="{00000000-0005-0000-0000-00008C020000}"/>
    <cellStyle name="60% - Accent2 2 4" xfId="20388" xr:uid="{00000000-0005-0000-0000-00008D020000}"/>
    <cellStyle name="60% - Accent2 3" xfId="1363" xr:uid="{00000000-0005-0000-0000-00008E020000}"/>
    <cellStyle name="60% - Accent2 3 2" xfId="2468" xr:uid="{00000000-0005-0000-0000-00008F020000}"/>
    <cellStyle name="60% - Accent2 3 3" xfId="20389" xr:uid="{00000000-0005-0000-0000-000090020000}"/>
    <cellStyle name="60% - Accent2 3 4" xfId="20390" xr:uid="{00000000-0005-0000-0000-000091020000}"/>
    <cellStyle name="60% - Accent2 4" xfId="1429" xr:uid="{00000000-0005-0000-0000-000092020000}"/>
    <cellStyle name="60% - Accent2 4 2" xfId="48984" xr:uid="{00000000-0005-0000-0000-000093020000}"/>
    <cellStyle name="60% - Accent2 5" xfId="20391" xr:uid="{00000000-0005-0000-0000-000094020000}"/>
    <cellStyle name="60% - Accent3" xfId="47" builtinId="40" hidden="1"/>
    <cellStyle name="60% - Accent3" xfId="92" builtinId="40" customBuiltin="1"/>
    <cellStyle name="60% - Accent3 2" xfId="253" xr:uid="{00000000-0005-0000-0000-000097020000}"/>
    <cellStyle name="60% - Accent3 2 2" xfId="20392" xr:uid="{00000000-0005-0000-0000-000098020000}"/>
    <cellStyle name="60% - Accent3 2 3" xfId="20393" xr:uid="{00000000-0005-0000-0000-000099020000}"/>
    <cellStyle name="60% - Accent3 2 4" xfId="20394" xr:uid="{00000000-0005-0000-0000-00009A020000}"/>
    <cellStyle name="60% - Accent3 3" xfId="1364" xr:uid="{00000000-0005-0000-0000-00009B020000}"/>
    <cellStyle name="60% - Accent3 3 2" xfId="2469" xr:uid="{00000000-0005-0000-0000-00009C020000}"/>
    <cellStyle name="60% - Accent3 3 3" xfId="20395" xr:uid="{00000000-0005-0000-0000-00009D020000}"/>
    <cellStyle name="60% - Accent3 3 4" xfId="20396" xr:uid="{00000000-0005-0000-0000-00009E020000}"/>
    <cellStyle name="60% - Accent3 4" xfId="1430" xr:uid="{00000000-0005-0000-0000-00009F020000}"/>
    <cellStyle name="60% - Accent3 4 2" xfId="48985" xr:uid="{00000000-0005-0000-0000-0000A0020000}"/>
    <cellStyle name="60% - Accent3 5" xfId="20397" xr:uid="{00000000-0005-0000-0000-0000A1020000}"/>
    <cellStyle name="60% - Accent4" xfId="51" builtinId="44" hidden="1"/>
    <cellStyle name="60% - Accent4" xfId="93" builtinId="44" customBuiltin="1"/>
    <cellStyle name="60% - Accent4 2" xfId="254" xr:uid="{00000000-0005-0000-0000-0000A4020000}"/>
    <cellStyle name="60% - Accent4 2 2" xfId="20398" xr:uid="{00000000-0005-0000-0000-0000A5020000}"/>
    <cellStyle name="60% - Accent4 2 3" xfId="20399" xr:uid="{00000000-0005-0000-0000-0000A6020000}"/>
    <cellStyle name="60% - Accent4 2 4" xfId="20400" xr:uid="{00000000-0005-0000-0000-0000A7020000}"/>
    <cellStyle name="60% - Accent4 3" xfId="1365" xr:uid="{00000000-0005-0000-0000-0000A8020000}"/>
    <cellStyle name="60% - Accent4 3 2" xfId="2470" xr:uid="{00000000-0005-0000-0000-0000A9020000}"/>
    <cellStyle name="60% - Accent4 3 3" xfId="20401" xr:uid="{00000000-0005-0000-0000-0000AA020000}"/>
    <cellStyle name="60% - Accent4 3 4" xfId="20402" xr:uid="{00000000-0005-0000-0000-0000AB020000}"/>
    <cellStyle name="60% - Accent4 4" xfId="1431" xr:uid="{00000000-0005-0000-0000-0000AC020000}"/>
    <cellStyle name="60% - Accent4 4 2" xfId="48986" xr:uid="{00000000-0005-0000-0000-0000AD020000}"/>
    <cellStyle name="60% - Accent4 5" xfId="20403" xr:uid="{00000000-0005-0000-0000-0000AE020000}"/>
    <cellStyle name="60% - Accent5" xfId="55" builtinId="48" hidden="1"/>
    <cellStyle name="60% - Accent5" xfId="94" builtinId="48" customBuiltin="1"/>
    <cellStyle name="60% - Accent5 2" xfId="255" xr:uid="{00000000-0005-0000-0000-0000B1020000}"/>
    <cellStyle name="60% - Accent5 2 2" xfId="20404" xr:uid="{00000000-0005-0000-0000-0000B2020000}"/>
    <cellStyle name="60% - Accent5 2 3" xfId="20405" xr:uid="{00000000-0005-0000-0000-0000B3020000}"/>
    <cellStyle name="60% - Accent5 2 4" xfId="20406" xr:uid="{00000000-0005-0000-0000-0000B4020000}"/>
    <cellStyle name="60% - Accent5 3" xfId="1366" xr:uid="{00000000-0005-0000-0000-0000B5020000}"/>
    <cellStyle name="60% - Accent5 3 2" xfId="2471" xr:uid="{00000000-0005-0000-0000-0000B6020000}"/>
    <cellStyle name="60% - Accent5 3 3" xfId="20407" xr:uid="{00000000-0005-0000-0000-0000B7020000}"/>
    <cellStyle name="60% - Accent5 3 4" xfId="20408" xr:uid="{00000000-0005-0000-0000-0000B8020000}"/>
    <cellStyle name="60% - Accent5 4" xfId="1432" xr:uid="{00000000-0005-0000-0000-0000B9020000}"/>
    <cellStyle name="60% - Accent5 4 2" xfId="48987" xr:uid="{00000000-0005-0000-0000-0000BA020000}"/>
    <cellStyle name="60% - Accent5 5" xfId="20409" xr:uid="{00000000-0005-0000-0000-0000BB020000}"/>
    <cellStyle name="60% - Accent6" xfId="59" builtinId="52" hidden="1"/>
    <cellStyle name="60% - Accent6" xfId="95" builtinId="52" customBuiltin="1"/>
    <cellStyle name="60% - Accent6 2" xfId="256" xr:uid="{00000000-0005-0000-0000-0000BE020000}"/>
    <cellStyle name="60% - Accent6 2 2" xfId="20410" xr:uid="{00000000-0005-0000-0000-0000BF020000}"/>
    <cellStyle name="60% - Accent6 2 3" xfId="20411" xr:uid="{00000000-0005-0000-0000-0000C0020000}"/>
    <cellStyle name="60% - Accent6 2 4" xfId="20412" xr:uid="{00000000-0005-0000-0000-0000C1020000}"/>
    <cellStyle name="60% - Accent6 3" xfId="1367" xr:uid="{00000000-0005-0000-0000-0000C2020000}"/>
    <cellStyle name="60% - Accent6 3 2" xfId="2472" xr:uid="{00000000-0005-0000-0000-0000C3020000}"/>
    <cellStyle name="60% - Accent6 3 3" xfId="20413" xr:uid="{00000000-0005-0000-0000-0000C4020000}"/>
    <cellStyle name="60% - Accent6 3 4" xfId="20414" xr:uid="{00000000-0005-0000-0000-0000C5020000}"/>
    <cellStyle name="60% - Accent6 4" xfId="1433" xr:uid="{00000000-0005-0000-0000-0000C6020000}"/>
    <cellStyle name="60% - Accent6 4 2" xfId="48988" xr:uid="{00000000-0005-0000-0000-0000C7020000}"/>
    <cellStyle name="60% - Accent6 5" xfId="20415" xr:uid="{00000000-0005-0000-0000-0000C8020000}"/>
    <cellStyle name="ac" xfId="20416" xr:uid="{00000000-0005-0000-0000-0000C9020000}"/>
    <cellStyle name="ac 2" xfId="20417" xr:uid="{00000000-0005-0000-0000-0000CA020000}"/>
    <cellStyle name="ac 2 2" xfId="20418" xr:uid="{00000000-0005-0000-0000-0000CB020000}"/>
    <cellStyle name="ac 3" xfId="20419" xr:uid="{00000000-0005-0000-0000-0000CC020000}"/>
    <cellStyle name="Accent1" xfId="36" builtinId="29" hidden="1"/>
    <cellStyle name="Accent1" xfId="96" builtinId="29" customBuiltin="1"/>
    <cellStyle name="Accent1 - 20%" xfId="97" xr:uid="{00000000-0005-0000-0000-0000CF020000}"/>
    <cellStyle name="Accent1 - 40%" xfId="98" xr:uid="{00000000-0005-0000-0000-0000D0020000}"/>
    <cellStyle name="Accent1 - 60%" xfId="99" xr:uid="{00000000-0005-0000-0000-0000D1020000}"/>
    <cellStyle name="Accent1 10" xfId="257" xr:uid="{00000000-0005-0000-0000-0000D2020000}"/>
    <cellStyle name="Accent1 10 2" xfId="20420" xr:uid="{00000000-0005-0000-0000-0000D3020000}"/>
    <cellStyle name="Accent1 11" xfId="258" xr:uid="{00000000-0005-0000-0000-0000D4020000}"/>
    <cellStyle name="Accent1 11 2" xfId="20421" xr:uid="{00000000-0005-0000-0000-0000D5020000}"/>
    <cellStyle name="Accent1 12" xfId="259" xr:uid="{00000000-0005-0000-0000-0000D6020000}"/>
    <cellStyle name="Accent1 12 2" xfId="20422" xr:uid="{00000000-0005-0000-0000-0000D7020000}"/>
    <cellStyle name="Accent1 13" xfId="260" xr:uid="{00000000-0005-0000-0000-0000D8020000}"/>
    <cellStyle name="Accent1 13 2" xfId="20423" xr:uid="{00000000-0005-0000-0000-0000D9020000}"/>
    <cellStyle name="Accent1 14" xfId="261" xr:uid="{00000000-0005-0000-0000-0000DA020000}"/>
    <cellStyle name="Accent1 14 2" xfId="20424" xr:uid="{00000000-0005-0000-0000-0000DB020000}"/>
    <cellStyle name="Accent1 15" xfId="262" xr:uid="{00000000-0005-0000-0000-0000DC020000}"/>
    <cellStyle name="Accent1 15 2" xfId="20425" xr:uid="{00000000-0005-0000-0000-0000DD020000}"/>
    <cellStyle name="Accent1 16" xfId="263" xr:uid="{00000000-0005-0000-0000-0000DE020000}"/>
    <cellStyle name="Accent1 16 2" xfId="20426" xr:uid="{00000000-0005-0000-0000-0000DF020000}"/>
    <cellStyle name="Accent1 17" xfId="264" xr:uid="{00000000-0005-0000-0000-0000E0020000}"/>
    <cellStyle name="Accent1 17 2" xfId="20427" xr:uid="{00000000-0005-0000-0000-0000E1020000}"/>
    <cellStyle name="Accent1 18" xfId="265" xr:uid="{00000000-0005-0000-0000-0000E2020000}"/>
    <cellStyle name="Accent1 18 2" xfId="20428" xr:uid="{00000000-0005-0000-0000-0000E3020000}"/>
    <cellStyle name="Accent1 19" xfId="266" xr:uid="{00000000-0005-0000-0000-0000E4020000}"/>
    <cellStyle name="Accent1 19 2" xfId="20429" xr:uid="{00000000-0005-0000-0000-0000E5020000}"/>
    <cellStyle name="Accent1 2" xfId="267" xr:uid="{00000000-0005-0000-0000-0000E6020000}"/>
    <cellStyle name="Accent1 2 2" xfId="20430" xr:uid="{00000000-0005-0000-0000-0000E7020000}"/>
    <cellStyle name="Accent1 2 3" xfId="20431" xr:uid="{00000000-0005-0000-0000-0000E8020000}"/>
    <cellStyle name="Accent1 2 4" xfId="20432" xr:uid="{00000000-0005-0000-0000-0000E9020000}"/>
    <cellStyle name="Accent1 20" xfId="268" xr:uid="{00000000-0005-0000-0000-0000EA020000}"/>
    <cellStyle name="Accent1 20 2" xfId="20433" xr:uid="{00000000-0005-0000-0000-0000EB020000}"/>
    <cellStyle name="Accent1 21" xfId="269" xr:uid="{00000000-0005-0000-0000-0000EC020000}"/>
    <cellStyle name="Accent1 21 2" xfId="20434" xr:uid="{00000000-0005-0000-0000-0000ED020000}"/>
    <cellStyle name="Accent1 22" xfId="270" xr:uid="{00000000-0005-0000-0000-0000EE020000}"/>
    <cellStyle name="Accent1 22 2" xfId="20435" xr:uid="{00000000-0005-0000-0000-0000EF020000}"/>
    <cellStyle name="Accent1 23" xfId="271" xr:uid="{00000000-0005-0000-0000-0000F0020000}"/>
    <cellStyle name="Accent1 23 2" xfId="20436" xr:uid="{00000000-0005-0000-0000-0000F1020000}"/>
    <cellStyle name="Accent1 24" xfId="272" xr:uid="{00000000-0005-0000-0000-0000F2020000}"/>
    <cellStyle name="Accent1 24 2" xfId="20437" xr:uid="{00000000-0005-0000-0000-0000F3020000}"/>
    <cellStyle name="Accent1 25" xfId="1368" xr:uid="{00000000-0005-0000-0000-0000F4020000}"/>
    <cellStyle name="Accent1 25 2" xfId="2473" xr:uid="{00000000-0005-0000-0000-0000F5020000}"/>
    <cellStyle name="Accent1 25 2 2" xfId="20438" xr:uid="{00000000-0005-0000-0000-0000F6020000}"/>
    <cellStyle name="Accent1 25 3" xfId="20439" xr:uid="{00000000-0005-0000-0000-0000F7020000}"/>
    <cellStyle name="Accent1 25 4" xfId="20440" xr:uid="{00000000-0005-0000-0000-0000F8020000}"/>
    <cellStyle name="Accent1 26" xfId="1397" xr:uid="{00000000-0005-0000-0000-0000F9020000}"/>
    <cellStyle name="Accent1 26 2" xfId="2474" xr:uid="{00000000-0005-0000-0000-0000FA020000}"/>
    <cellStyle name="Accent1 26 2 2" xfId="20441" xr:uid="{00000000-0005-0000-0000-0000FB020000}"/>
    <cellStyle name="Accent1 26 3" xfId="20442" xr:uid="{00000000-0005-0000-0000-0000FC020000}"/>
    <cellStyle name="Accent1 26 4" xfId="20443" xr:uid="{00000000-0005-0000-0000-0000FD020000}"/>
    <cellStyle name="Accent1 27" xfId="1348" xr:uid="{00000000-0005-0000-0000-0000FE020000}"/>
    <cellStyle name="Accent1 27 2" xfId="2475" xr:uid="{00000000-0005-0000-0000-0000FF020000}"/>
    <cellStyle name="Accent1 27 2 2" xfId="20444" xr:uid="{00000000-0005-0000-0000-000000030000}"/>
    <cellStyle name="Accent1 27 3" xfId="20445" xr:uid="{00000000-0005-0000-0000-000001030000}"/>
    <cellStyle name="Accent1 27 4" xfId="20446" xr:uid="{00000000-0005-0000-0000-000002030000}"/>
    <cellStyle name="Accent1 28" xfId="1398" xr:uid="{00000000-0005-0000-0000-000003030000}"/>
    <cellStyle name="Accent1 28 2" xfId="2476" xr:uid="{00000000-0005-0000-0000-000004030000}"/>
    <cellStyle name="Accent1 28 2 2" xfId="20447" xr:uid="{00000000-0005-0000-0000-000005030000}"/>
    <cellStyle name="Accent1 28 3" xfId="20448" xr:uid="{00000000-0005-0000-0000-000006030000}"/>
    <cellStyle name="Accent1 28 4" xfId="20449" xr:uid="{00000000-0005-0000-0000-000007030000}"/>
    <cellStyle name="Accent1 29" xfId="1434" xr:uid="{00000000-0005-0000-0000-000008030000}"/>
    <cellStyle name="Accent1 29 2" xfId="20450" xr:uid="{00000000-0005-0000-0000-000009030000}"/>
    <cellStyle name="Accent1 3" xfId="273" xr:uid="{00000000-0005-0000-0000-00000A030000}"/>
    <cellStyle name="Accent1 3 2" xfId="20451" xr:uid="{00000000-0005-0000-0000-00000B030000}"/>
    <cellStyle name="Accent1 3 3" xfId="20452" xr:uid="{00000000-0005-0000-0000-00000C030000}"/>
    <cellStyle name="Accent1 30" xfId="1435" xr:uid="{00000000-0005-0000-0000-00000D030000}"/>
    <cellStyle name="Accent1 30 2" xfId="20453" xr:uid="{00000000-0005-0000-0000-00000E030000}"/>
    <cellStyle name="Accent1 30 2 2" xfId="20454" xr:uid="{00000000-0005-0000-0000-00000F030000}"/>
    <cellStyle name="Accent1 30 3" xfId="20455" xr:uid="{00000000-0005-0000-0000-000010030000}"/>
    <cellStyle name="Accent1 30 4" xfId="48989" xr:uid="{00000000-0005-0000-0000-000011030000}"/>
    <cellStyle name="Accent1 31" xfId="1436" xr:uid="{00000000-0005-0000-0000-000012030000}"/>
    <cellStyle name="Accent1 31 2" xfId="20456" xr:uid="{00000000-0005-0000-0000-000013030000}"/>
    <cellStyle name="Accent1 31 2 2" xfId="20457" xr:uid="{00000000-0005-0000-0000-000014030000}"/>
    <cellStyle name="Accent1 31 3" xfId="20458" xr:uid="{00000000-0005-0000-0000-000015030000}"/>
    <cellStyle name="Accent1 31 4" xfId="48990" xr:uid="{00000000-0005-0000-0000-000016030000}"/>
    <cellStyle name="Accent1 32" xfId="1437" xr:uid="{00000000-0005-0000-0000-000017030000}"/>
    <cellStyle name="Accent1 32 2" xfId="20459" xr:uid="{00000000-0005-0000-0000-000018030000}"/>
    <cellStyle name="Accent1 32 2 2" xfId="20460" xr:uid="{00000000-0005-0000-0000-000019030000}"/>
    <cellStyle name="Accent1 32 3" xfId="20461" xr:uid="{00000000-0005-0000-0000-00001A030000}"/>
    <cellStyle name="Accent1 33" xfId="1438" xr:uid="{00000000-0005-0000-0000-00001B030000}"/>
    <cellStyle name="Accent1 33 2" xfId="20462" xr:uid="{00000000-0005-0000-0000-00001C030000}"/>
    <cellStyle name="Accent1 33 2 2" xfId="20463" xr:uid="{00000000-0005-0000-0000-00001D030000}"/>
    <cellStyle name="Accent1 33 3" xfId="20464" xr:uid="{00000000-0005-0000-0000-00001E030000}"/>
    <cellStyle name="Accent1 34" xfId="2675" xr:uid="{00000000-0005-0000-0000-00001F030000}"/>
    <cellStyle name="Accent1 34 2" xfId="20465" xr:uid="{00000000-0005-0000-0000-000020030000}"/>
    <cellStyle name="Accent1 35" xfId="2676" xr:uid="{00000000-0005-0000-0000-000021030000}"/>
    <cellStyle name="Accent1 35 2" xfId="20466" xr:uid="{00000000-0005-0000-0000-000022030000}"/>
    <cellStyle name="Accent1 36" xfId="2677" xr:uid="{00000000-0005-0000-0000-000023030000}"/>
    <cellStyle name="Accent1 37" xfId="2678" xr:uid="{00000000-0005-0000-0000-000024030000}"/>
    <cellStyle name="Accent1 38" xfId="2679" xr:uid="{00000000-0005-0000-0000-000025030000}"/>
    <cellStyle name="Accent1 39" xfId="2680" xr:uid="{00000000-0005-0000-0000-000026030000}"/>
    <cellStyle name="Accent1 4" xfId="274" xr:uid="{00000000-0005-0000-0000-000027030000}"/>
    <cellStyle name="Accent1 4 2" xfId="20467" xr:uid="{00000000-0005-0000-0000-000028030000}"/>
    <cellStyle name="Accent1 4 3" xfId="20468" xr:uid="{00000000-0005-0000-0000-000029030000}"/>
    <cellStyle name="Accent1 40" xfId="20469" xr:uid="{00000000-0005-0000-0000-00002A030000}"/>
    <cellStyle name="Accent1 41" xfId="20470" xr:uid="{00000000-0005-0000-0000-00002B030000}"/>
    <cellStyle name="Accent1 42" xfId="20471" xr:uid="{00000000-0005-0000-0000-00002C030000}"/>
    <cellStyle name="Accent1 43" xfId="20472" xr:uid="{00000000-0005-0000-0000-00002D030000}"/>
    <cellStyle name="Accent1 44" xfId="20473" xr:uid="{00000000-0005-0000-0000-00002E030000}"/>
    <cellStyle name="Accent1 45" xfId="20474" xr:uid="{00000000-0005-0000-0000-00002F030000}"/>
    <cellStyle name="Accent1 46" xfId="20475" xr:uid="{00000000-0005-0000-0000-000030030000}"/>
    <cellStyle name="Accent1 47" xfId="20476" xr:uid="{00000000-0005-0000-0000-000031030000}"/>
    <cellStyle name="Accent1 48" xfId="20477" xr:uid="{00000000-0005-0000-0000-000032030000}"/>
    <cellStyle name="Accent1 49" xfId="20478" xr:uid="{00000000-0005-0000-0000-000033030000}"/>
    <cellStyle name="Accent1 5" xfId="275" xr:uid="{00000000-0005-0000-0000-000034030000}"/>
    <cellStyle name="Accent1 5 2" xfId="20479" xr:uid="{00000000-0005-0000-0000-000035030000}"/>
    <cellStyle name="Accent1 50" xfId="20480" xr:uid="{00000000-0005-0000-0000-000036030000}"/>
    <cellStyle name="Accent1 51" xfId="20481" xr:uid="{00000000-0005-0000-0000-000037030000}"/>
    <cellStyle name="Accent1 52" xfId="20482" xr:uid="{00000000-0005-0000-0000-000038030000}"/>
    <cellStyle name="Accent1 6" xfId="276" xr:uid="{00000000-0005-0000-0000-000039030000}"/>
    <cellStyle name="Accent1 6 2" xfId="20483" xr:uid="{00000000-0005-0000-0000-00003A030000}"/>
    <cellStyle name="Accent1 7" xfId="277" xr:uid="{00000000-0005-0000-0000-00003B030000}"/>
    <cellStyle name="Accent1 7 2" xfId="20484" xr:uid="{00000000-0005-0000-0000-00003C030000}"/>
    <cellStyle name="Accent1 8" xfId="278" xr:uid="{00000000-0005-0000-0000-00003D030000}"/>
    <cellStyle name="Accent1 8 2" xfId="20485" xr:uid="{00000000-0005-0000-0000-00003E030000}"/>
    <cellStyle name="Accent1 9" xfId="279" xr:uid="{00000000-0005-0000-0000-00003F030000}"/>
    <cellStyle name="Accent1 9 2" xfId="20486" xr:uid="{00000000-0005-0000-0000-000040030000}"/>
    <cellStyle name="Accent2" xfId="40" builtinId="33" hidden="1"/>
    <cellStyle name="Accent2" xfId="100" builtinId="33" customBuiltin="1"/>
    <cellStyle name="Accent2 - 20%" xfId="101" xr:uid="{00000000-0005-0000-0000-000043030000}"/>
    <cellStyle name="Accent2 - 40%" xfId="102" xr:uid="{00000000-0005-0000-0000-000044030000}"/>
    <cellStyle name="Accent2 - 60%" xfId="103" xr:uid="{00000000-0005-0000-0000-000045030000}"/>
    <cellStyle name="Accent2 10" xfId="280" xr:uid="{00000000-0005-0000-0000-000046030000}"/>
    <cellStyle name="Accent2 10 2" xfId="20487" xr:uid="{00000000-0005-0000-0000-000047030000}"/>
    <cellStyle name="Accent2 11" xfId="281" xr:uid="{00000000-0005-0000-0000-000048030000}"/>
    <cellStyle name="Accent2 11 2" xfId="20488" xr:uid="{00000000-0005-0000-0000-000049030000}"/>
    <cellStyle name="Accent2 12" xfId="282" xr:uid="{00000000-0005-0000-0000-00004A030000}"/>
    <cellStyle name="Accent2 12 2" xfId="20489" xr:uid="{00000000-0005-0000-0000-00004B030000}"/>
    <cellStyle name="Accent2 13" xfId="283" xr:uid="{00000000-0005-0000-0000-00004C030000}"/>
    <cellStyle name="Accent2 13 2" xfId="20490" xr:uid="{00000000-0005-0000-0000-00004D030000}"/>
    <cellStyle name="Accent2 14" xfId="284" xr:uid="{00000000-0005-0000-0000-00004E030000}"/>
    <cellStyle name="Accent2 14 2" xfId="20491" xr:uid="{00000000-0005-0000-0000-00004F030000}"/>
    <cellStyle name="Accent2 15" xfId="285" xr:uid="{00000000-0005-0000-0000-000050030000}"/>
    <cellStyle name="Accent2 15 2" xfId="20492" xr:uid="{00000000-0005-0000-0000-000051030000}"/>
    <cellStyle name="Accent2 16" xfId="286" xr:uid="{00000000-0005-0000-0000-000052030000}"/>
    <cellStyle name="Accent2 16 2" xfId="20493" xr:uid="{00000000-0005-0000-0000-000053030000}"/>
    <cellStyle name="Accent2 17" xfId="287" xr:uid="{00000000-0005-0000-0000-000054030000}"/>
    <cellStyle name="Accent2 17 2" xfId="20494" xr:uid="{00000000-0005-0000-0000-000055030000}"/>
    <cellStyle name="Accent2 18" xfId="288" xr:uid="{00000000-0005-0000-0000-000056030000}"/>
    <cellStyle name="Accent2 18 2" xfId="20495" xr:uid="{00000000-0005-0000-0000-000057030000}"/>
    <cellStyle name="Accent2 19" xfId="289" xr:uid="{00000000-0005-0000-0000-000058030000}"/>
    <cellStyle name="Accent2 19 2" xfId="20496" xr:uid="{00000000-0005-0000-0000-000059030000}"/>
    <cellStyle name="Accent2 2" xfId="290" xr:uid="{00000000-0005-0000-0000-00005A030000}"/>
    <cellStyle name="Accent2 2 2" xfId="20497" xr:uid="{00000000-0005-0000-0000-00005B030000}"/>
    <cellStyle name="Accent2 2 3" xfId="20498" xr:uid="{00000000-0005-0000-0000-00005C030000}"/>
    <cellStyle name="Accent2 2 4" xfId="20499" xr:uid="{00000000-0005-0000-0000-00005D030000}"/>
    <cellStyle name="Accent2 20" xfId="291" xr:uid="{00000000-0005-0000-0000-00005E030000}"/>
    <cellStyle name="Accent2 20 2" xfId="20500" xr:uid="{00000000-0005-0000-0000-00005F030000}"/>
    <cellStyle name="Accent2 21" xfId="292" xr:uid="{00000000-0005-0000-0000-000060030000}"/>
    <cellStyle name="Accent2 21 2" xfId="20501" xr:uid="{00000000-0005-0000-0000-000061030000}"/>
    <cellStyle name="Accent2 22" xfId="293" xr:uid="{00000000-0005-0000-0000-000062030000}"/>
    <cellStyle name="Accent2 22 2" xfId="20502" xr:uid="{00000000-0005-0000-0000-000063030000}"/>
    <cellStyle name="Accent2 23" xfId="294" xr:uid="{00000000-0005-0000-0000-000064030000}"/>
    <cellStyle name="Accent2 23 2" xfId="20503" xr:uid="{00000000-0005-0000-0000-000065030000}"/>
    <cellStyle name="Accent2 24" xfId="295" xr:uid="{00000000-0005-0000-0000-000066030000}"/>
    <cellStyle name="Accent2 24 2" xfId="20504" xr:uid="{00000000-0005-0000-0000-000067030000}"/>
    <cellStyle name="Accent2 25" xfId="1370" xr:uid="{00000000-0005-0000-0000-000068030000}"/>
    <cellStyle name="Accent2 25 2" xfId="2477" xr:uid="{00000000-0005-0000-0000-000069030000}"/>
    <cellStyle name="Accent2 25 2 2" xfId="20505" xr:uid="{00000000-0005-0000-0000-00006A030000}"/>
    <cellStyle name="Accent2 25 3" xfId="20506" xr:uid="{00000000-0005-0000-0000-00006B030000}"/>
    <cellStyle name="Accent2 25 4" xfId="20507" xr:uid="{00000000-0005-0000-0000-00006C030000}"/>
    <cellStyle name="Accent2 26" xfId="1395" xr:uid="{00000000-0005-0000-0000-00006D030000}"/>
    <cellStyle name="Accent2 26 2" xfId="2478" xr:uid="{00000000-0005-0000-0000-00006E030000}"/>
    <cellStyle name="Accent2 26 2 2" xfId="20508" xr:uid="{00000000-0005-0000-0000-00006F030000}"/>
    <cellStyle name="Accent2 26 3" xfId="20509" xr:uid="{00000000-0005-0000-0000-000070030000}"/>
    <cellStyle name="Accent2 26 4" xfId="20510" xr:uid="{00000000-0005-0000-0000-000071030000}"/>
    <cellStyle name="Accent2 27" xfId="1361" xr:uid="{00000000-0005-0000-0000-000072030000}"/>
    <cellStyle name="Accent2 27 2" xfId="2479" xr:uid="{00000000-0005-0000-0000-000073030000}"/>
    <cellStyle name="Accent2 27 2 2" xfId="20511" xr:uid="{00000000-0005-0000-0000-000074030000}"/>
    <cellStyle name="Accent2 27 3" xfId="20512" xr:uid="{00000000-0005-0000-0000-000075030000}"/>
    <cellStyle name="Accent2 27 4" xfId="20513" xr:uid="{00000000-0005-0000-0000-000076030000}"/>
    <cellStyle name="Accent2 28" xfId="1396" xr:uid="{00000000-0005-0000-0000-000077030000}"/>
    <cellStyle name="Accent2 28 2" xfId="2480" xr:uid="{00000000-0005-0000-0000-000078030000}"/>
    <cellStyle name="Accent2 28 2 2" xfId="20514" xr:uid="{00000000-0005-0000-0000-000079030000}"/>
    <cellStyle name="Accent2 28 3" xfId="20515" xr:uid="{00000000-0005-0000-0000-00007A030000}"/>
    <cellStyle name="Accent2 28 4" xfId="20516" xr:uid="{00000000-0005-0000-0000-00007B030000}"/>
    <cellStyle name="Accent2 29" xfId="1439" xr:uid="{00000000-0005-0000-0000-00007C030000}"/>
    <cellStyle name="Accent2 29 2" xfId="20517" xr:uid="{00000000-0005-0000-0000-00007D030000}"/>
    <cellStyle name="Accent2 3" xfId="296" xr:uid="{00000000-0005-0000-0000-00007E030000}"/>
    <cellStyle name="Accent2 3 2" xfId="20518" xr:uid="{00000000-0005-0000-0000-00007F030000}"/>
    <cellStyle name="Accent2 3 3" xfId="20519" xr:uid="{00000000-0005-0000-0000-000080030000}"/>
    <cellStyle name="Accent2 30" xfId="1440" xr:uid="{00000000-0005-0000-0000-000081030000}"/>
    <cellStyle name="Accent2 30 2" xfId="20520" xr:uid="{00000000-0005-0000-0000-000082030000}"/>
    <cellStyle name="Accent2 30 2 2" xfId="20521" xr:uid="{00000000-0005-0000-0000-000083030000}"/>
    <cellStyle name="Accent2 30 3" xfId="20522" xr:uid="{00000000-0005-0000-0000-000084030000}"/>
    <cellStyle name="Accent2 30 4" xfId="48991" xr:uid="{00000000-0005-0000-0000-000085030000}"/>
    <cellStyle name="Accent2 31" xfId="1441" xr:uid="{00000000-0005-0000-0000-000086030000}"/>
    <cellStyle name="Accent2 31 2" xfId="20523" xr:uid="{00000000-0005-0000-0000-000087030000}"/>
    <cellStyle name="Accent2 31 2 2" xfId="20524" xr:uid="{00000000-0005-0000-0000-000088030000}"/>
    <cellStyle name="Accent2 31 3" xfId="20525" xr:uid="{00000000-0005-0000-0000-000089030000}"/>
    <cellStyle name="Accent2 31 4" xfId="48992" xr:uid="{00000000-0005-0000-0000-00008A030000}"/>
    <cellStyle name="Accent2 32" xfId="1442" xr:uid="{00000000-0005-0000-0000-00008B030000}"/>
    <cellStyle name="Accent2 32 2" xfId="20526" xr:uid="{00000000-0005-0000-0000-00008C030000}"/>
    <cellStyle name="Accent2 32 2 2" xfId="20527" xr:uid="{00000000-0005-0000-0000-00008D030000}"/>
    <cellStyle name="Accent2 32 3" xfId="20528" xr:uid="{00000000-0005-0000-0000-00008E030000}"/>
    <cellStyle name="Accent2 33" xfId="1443" xr:uid="{00000000-0005-0000-0000-00008F030000}"/>
    <cellStyle name="Accent2 33 2" xfId="20529" xr:uid="{00000000-0005-0000-0000-000090030000}"/>
    <cellStyle name="Accent2 33 2 2" xfId="20530" xr:uid="{00000000-0005-0000-0000-000091030000}"/>
    <cellStyle name="Accent2 33 3" xfId="20531" xr:uid="{00000000-0005-0000-0000-000092030000}"/>
    <cellStyle name="Accent2 34" xfId="2681" xr:uid="{00000000-0005-0000-0000-000093030000}"/>
    <cellStyle name="Accent2 34 2" xfId="20532" xr:uid="{00000000-0005-0000-0000-000094030000}"/>
    <cellStyle name="Accent2 35" xfId="2682" xr:uid="{00000000-0005-0000-0000-000095030000}"/>
    <cellStyle name="Accent2 35 2" xfId="20533" xr:uid="{00000000-0005-0000-0000-000096030000}"/>
    <cellStyle name="Accent2 36" xfId="2683" xr:uid="{00000000-0005-0000-0000-000097030000}"/>
    <cellStyle name="Accent2 37" xfId="2684" xr:uid="{00000000-0005-0000-0000-000098030000}"/>
    <cellStyle name="Accent2 38" xfId="2685" xr:uid="{00000000-0005-0000-0000-000099030000}"/>
    <cellStyle name="Accent2 39" xfId="2686" xr:uid="{00000000-0005-0000-0000-00009A030000}"/>
    <cellStyle name="Accent2 4" xfId="297" xr:uid="{00000000-0005-0000-0000-00009B030000}"/>
    <cellStyle name="Accent2 4 2" xfId="20534" xr:uid="{00000000-0005-0000-0000-00009C030000}"/>
    <cellStyle name="Accent2 4 3" xfId="20535" xr:uid="{00000000-0005-0000-0000-00009D030000}"/>
    <cellStyle name="Accent2 40" xfId="20536" xr:uid="{00000000-0005-0000-0000-00009E030000}"/>
    <cellStyle name="Accent2 41" xfId="20537" xr:uid="{00000000-0005-0000-0000-00009F030000}"/>
    <cellStyle name="Accent2 42" xfId="20538" xr:uid="{00000000-0005-0000-0000-0000A0030000}"/>
    <cellStyle name="Accent2 43" xfId="20539" xr:uid="{00000000-0005-0000-0000-0000A1030000}"/>
    <cellStyle name="Accent2 44" xfId="20540" xr:uid="{00000000-0005-0000-0000-0000A2030000}"/>
    <cellStyle name="Accent2 45" xfId="20541" xr:uid="{00000000-0005-0000-0000-0000A3030000}"/>
    <cellStyle name="Accent2 46" xfId="20542" xr:uid="{00000000-0005-0000-0000-0000A4030000}"/>
    <cellStyle name="Accent2 47" xfId="20543" xr:uid="{00000000-0005-0000-0000-0000A5030000}"/>
    <cellStyle name="Accent2 48" xfId="20544" xr:uid="{00000000-0005-0000-0000-0000A6030000}"/>
    <cellStyle name="Accent2 49" xfId="20545" xr:uid="{00000000-0005-0000-0000-0000A7030000}"/>
    <cellStyle name="Accent2 5" xfId="298" xr:uid="{00000000-0005-0000-0000-0000A8030000}"/>
    <cellStyle name="Accent2 5 2" xfId="20546" xr:uid="{00000000-0005-0000-0000-0000A9030000}"/>
    <cellStyle name="Accent2 50" xfId="20547" xr:uid="{00000000-0005-0000-0000-0000AA030000}"/>
    <cellStyle name="Accent2 51" xfId="20548" xr:uid="{00000000-0005-0000-0000-0000AB030000}"/>
    <cellStyle name="Accent2 52" xfId="20549" xr:uid="{00000000-0005-0000-0000-0000AC030000}"/>
    <cellStyle name="Accent2 6" xfId="299" xr:uid="{00000000-0005-0000-0000-0000AD030000}"/>
    <cellStyle name="Accent2 6 2" xfId="20550" xr:uid="{00000000-0005-0000-0000-0000AE030000}"/>
    <cellStyle name="Accent2 7" xfId="300" xr:uid="{00000000-0005-0000-0000-0000AF030000}"/>
    <cellStyle name="Accent2 7 2" xfId="20551" xr:uid="{00000000-0005-0000-0000-0000B0030000}"/>
    <cellStyle name="Accent2 8" xfId="301" xr:uid="{00000000-0005-0000-0000-0000B1030000}"/>
    <cellStyle name="Accent2 8 2" xfId="20552" xr:uid="{00000000-0005-0000-0000-0000B2030000}"/>
    <cellStyle name="Accent2 9" xfId="302" xr:uid="{00000000-0005-0000-0000-0000B3030000}"/>
    <cellStyle name="Accent2 9 2" xfId="20553" xr:uid="{00000000-0005-0000-0000-0000B4030000}"/>
    <cellStyle name="Accent3" xfId="44" builtinId="37" hidden="1"/>
    <cellStyle name="Accent3" xfId="104" builtinId="37" customBuiltin="1"/>
    <cellStyle name="Accent3 - 20%" xfId="105" xr:uid="{00000000-0005-0000-0000-0000B7030000}"/>
    <cellStyle name="Accent3 - 40%" xfId="106" xr:uid="{00000000-0005-0000-0000-0000B8030000}"/>
    <cellStyle name="Accent3 - 60%" xfId="107" xr:uid="{00000000-0005-0000-0000-0000B9030000}"/>
    <cellStyle name="Accent3 10" xfId="303" xr:uid="{00000000-0005-0000-0000-0000BA030000}"/>
    <cellStyle name="Accent3 10 2" xfId="20554" xr:uid="{00000000-0005-0000-0000-0000BB030000}"/>
    <cellStyle name="Accent3 11" xfId="304" xr:uid="{00000000-0005-0000-0000-0000BC030000}"/>
    <cellStyle name="Accent3 11 2" xfId="20555" xr:uid="{00000000-0005-0000-0000-0000BD030000}"/>
    <cellStyle name="Accent3 12" xfId="305" xr:uid="{00000000-0005-0000-0000-0000BE030000}"/>
    <cellStyle name="Accent3 12 2" xfId="20556" xr:uid="{00000000-0005-0000-0000-0000BF030000}"/>
    <cellStyle name="Accent3 13" xfId="306" xr:uid="{00000000-0005-0000-0000-0000C0030000}"/>
    <cellStyle name="Accent3 13 2" xfId="20557" xr:uid="{00000000-0005-0000-0000-0000C1030000}"/>
    <cellStyle name="Accent3 14" xfId="307" xr:uid="{00000000-0005-0000-0000-0000C2030000}"/>
    <cellStyle name="Accent3 14 2" xfId="20558" xr:uid="{00000000-0005-0000-0000-0000C3030000}"/>
    <cellStyle name="Accent3 15" xfId="308" xr:uid="{00000000-0005-0000-0000-0000C4030000}"/>
    <cellStyle name="Accent3 15 2" xfId="20559" xr:uid="{00000000-0005-0000-0000-0000C5030000}"/>
    <cellStyle name="Accent3 16" xfId="309" xr:uid="{00000000-0005-0000-0000-0000C6030000}"/>
    <cellStyle name="Accent3 16 2" xfId="20560" xr:uid="{00000000-0005-0000-0000-0000C7030000}"/>
    <cellStyle name="Accent3 17" xfId="310" xr:uid="{00000000-0005-0000-0000-0000C8030000}"/>
    <cellStyle name="Accent3 17 2" xfId="20561" xr:uid="{00000000-0005-0000-0000-0000C9030000}"/>
    <cellStyle name="Accent3 18" xfId="311" xr:uid="{00000000-0005-0000-0000-0000CA030000}"/>
    <cellStyle name="Accent3 18 2" xfId="20562" xr:uid="{00000000-0005-0000-0000-0000CB030000}"/>
    <cellStyle name="Accent3 19" xfId="312" xr:uid="{00000000-0005-0000-0000-0000CC030000}"/>
    <cellStyle name="Accent3 19 2" xfId="20563" xr:uid="{00000000-0005-0000-0000-0000CD030000}"/>
    <cellStyle name="Accent3 2" xfId="313" xr:uid="{00000000-0005-0000-0000-0000CE030000}"/>
    <cellStyle name="Accent3 2 2" xfId="20564" xr:uid="{00000000-0005-0000-0000-0000CF030000}"/>
    <cellStyle name="Accent3 2 3" xfId="20565" xr:uid="{00000000-0005-0000-0000-0000D0030000}"/>
    <cellStyle name="Accent3 2 4" xfId="20566" xr:uid="{00000000-0005-0000-0000-0000D1030000}"/>
    <cellStyle name="Accent3 20" xfId="314" xr:uid="{00000000-0005-0000-0000-0000D2030000}"/>
    <cellStyle name="Accent3 20 2" xfId="20567" xr:uid="{00000000-0005-0000-0000-0000D3030000}"/>
    <cellStyle name="Accent3 21" xfId="315" xr:uid="{00000000-0005-0000-0000-0000D4030000}"/>
    <cellStyle name="Accent3 21 2" xfId="20568" xr:uid="{00000000-0005-0000-0000-0000D5030000}"/>
    <cellStyle name="Accent3 22" xfId="316" xr:uid="{00000000-0005-0000-0000-0000D6030000}"/>
    <cellStyle name="Accent3 22 2" xfId="20569" xr:uid="{00000000-0005-0000-0000-0000D7030000}"/>
    <cellStyle name="Accent3 23" xfId="317" xr:uid="{00000000-0005-0000-0000-0000D8030000}"/>
    <cellStyle name="Accent3 23 2" xfId="20570" xr:uid="{00000000-0005-0000-0000-0000D9030000}"/>
    <cellStyle name="Accent3 24" xfId="318" xr:uid="{00000000-0005-0000-0000-0000DA030000}"/>
    <cellStyle name="Accent3 24 2" xfId="20571" xr:uid="{00000000-0005-0000-0000-0000DB030000}"/>
    <cellStyle name="Accent3 25" xfId="1372" xr:uid="{00000000-0005-0000-0000-0000DC030000}"/>
    <cellStyle name="Accent3 25 2" xfId="2481" xr:uid="{00000000-0005-0000-0000-0000DD030000}"/>
    <cellStyle name="Accent3 25 2 2" xfId="20572" xr:uid="{00000000-0005-0000-0000-0000DE030000}"/>
    <cellStyle name="Accent3 25 3" xfId="20573" xr:uid="{00000000-0005-0000-0000-0000DF030000}"/>
    <cellStyle name="Accent3 25 4" xfId="20574" xr:uid="{00000000-0005-0000-0000-0000E0030000}"/>
    <cellStyle name="Accent3 26" xfId="1393" xr:uid="{00000000-0005-0000-0000-0000E1030000}"/>
    <cellStyle name="Accent3 26 2" xfId="2482" xr:uid="{00000000-0005-0000-0000-0000E2030000}"/>
    <cellStyle name="Accent3 26 2 2" xfId="20575" xr:uid="{00000000-0005-0000-0000-0000E3030000}"/>
    <cellStyle name="Accent3 26 3" xfId="20576" xr:uid="{00000000-0005-0000-0000-0000E4030000}"/>
    <cellStyle name="Accent3 26 4" xfId="20577" xr:uid="{00000000-0005-0000-0000-0000E5030000}"/>
    <cellStyle name="Accent3 27" xfId="1369" xr:uid="{00000000-0005-0000-0000-0000E6030000}"/>
    <cellStyle name="Accent3 27 2" xfId="2483" xr:uid="{00000000-0005-0000-0000-0000E7030000}"/>
    <cellStyle name="Accent3 27 2 2" xfId="20578" xr:uid="{00000000-0005-0000-0000-0000E8030000}"/>
    <cellStyle name="Accent3 27 3" xfId="20579" xr:uid="{00000000-0005-0000-0000-0000E9030000}"/>
    <cellStyle name="Accent3 27 4" xfId="20580" xr:uid="{00000000-0005-0000-0000-0000EA030000}"/>
    <cellStyle name="Accent3 28" xfId="1394" xr:uid="{00000000-0005-0000-0000-0000EB030000}"/>
    <cellStyle name="Accent3 28 2" xfId="2484" xr:uid="{00000000-0005-0000-0000-0000EC030000}"/>
    <cellStyle name="Accent3 28 2 2" xfId="20581" xr:uid="{00000000-0005-0000-0000-0000ED030000}"/>
    <cellStyle name="Accent3 28 3" xfId="20582" xr:uid="{00000000-0005-0000-0000-0000EE030000}"/>
    <cellStyle name="Accent3 28 4" xfId="20583" xr:uid="{00000000-0005-0000-0000-0000EF030000}"/>
    <cellStyle name="Accent3 29" xfId="1444" xr:uid="{00000000-0005-0000-0000-0000F0030000}"/>
    <cellStyle name="Accent3 29 2" xfId="20584" xr:uid="{00000000-0005-0000-0000-0000F1030000}"/>
    <cellStyle name="Accent3 3" xfId="319" xr:uid="{00000000-0005-0000-0000-0000F2030000}"/>
    <cellStyle name="Accent3 3 2" xfId="20585" xr:uid="{00000000-0005-0000-0000-0000F3030000}"/>
    <cellStyle name="Accent3 3 3" xfId="20586" xr:uid="{00000000-0005-0000-0000-0000F4030000}"/>
    <cellStyle name="Accent3 30" xfId="1445" xr:uid="{00000000-0005-0000-0000-0000F5030000}"/>
    <cellStyle name="Accent3 30 2" xfId="20587" xr:uid="{00000000-0005-0000-0000-0000F6030000}"/>
    <cellStyle name="Accent3 30 2 2" xfId="20588" xr:uid="{00000000-0005-0000-0000-0000F7030000}"/>
    <cellStyle name="Accent3 30 3" xfId="20589" xr:uid="{00000000-0005-0000-0000-0000F8030000}"/>
    <cellStyle name="Accent3 30 4" xfId="48993" xr:uid="{00000000-0005-0000-0000-0000F9030000}"/>
    <cellStyle name="Accent3 31" xfId="1446" xr:uid="{00000000-0005-0000-0000-0000FA030000}"/>
    <cellStyle name="Accent3 31 2" xfId="20590" xr:uid="{00000000-0005-0000-0000-0000FB030000}"/>
    <cellStyle name="Accent3 31 2 2" xfId="20591" xr:uid="{00000000-0005-0000-0000-0000FC030000}"/>
    <cellStyle name="Accent3 31 3" xfId="20592" xr:uid="{00000000-0005-0000-0000-0000FD030000}"/>
    <cellStyle name="Accent3 31 4" xfId="48994" xr:uid="{00000000-0005-0000-0000-0000FE030000}"/>
    <cellStyle name="Accent3 32" xfId="1447" xr:uid="{00000000-0005-0000-0000-0000FF030000}"/>
    <cellStyle name="Accent3 32 2" xfId="20593" xr:uid="{00000000-0005-0000-0000-000000040000}"/>
    <cellStyle name="Accent3 32 2 2" xfId="20594" xr:uid="{00000000-0005-0000-0000-000001040000}"/>
    <cellStyle name="Accent3 32 3" xfId="20595" xr:uid="{00000000-0005-0000-0000-000002040000}"/>
    <cellStyle name="Accent3 33" xfId="1448" xr:uid="{00000000-0005-0000-0000-000003040000}"/>
    <cellStyle name="Accent3 33 2" xfId="20596" xr:uid="{00000000-0005-0000-0000-000004040000}"/>
    <cellStyle name="Accent3 33 2 2" xfId="20597" xr:uid="{00000000-0005-0000-0000-000005040000}"/>
    <cellStyle name="Accent3 33 3" xfId="20598" xr:uid="{00000000-0005-0000-0000-000006040000}"/>
    <cellStyle name="Accent3 34" xfId="2687" xr:uid="{00000000-0005-0000-0000-000007040000}"/>
    <cellStyle name="Accent3 34 2" xfId="20599" xr:uid="{00000000-0005-0000-0000-000008040000}"/>
    <cellStyle name="Accent3 35" xfId="2688" xr:uid="{00000000-0005-0000-0000-000009040000}"/>
    <cellStyle name="Accent3 35 2" xfId="20600" xr:uid="{00000000-0005-0000-0000-00000A040000}"/>
    <cellStyle name="Accent3 36" xfId="2689" xr:uid="{00000000-0005-0000-0000-00000B040000}"/>
    <cellStyle name="Accent3 37" xfId="2690" xr:uid="{00000000-0005-0000-0000-00000C040000}"/>
    <cellStyle name="Accent3 38" xfId="2691" xr:uid="{00000000-0005-0000-0000-00000D040000}"/>
    <cellStyle name="Accent3 39" xfId="2692" xr:uid="{00000000-0005-0000-0000-00000E040000}"/>
    <cellStyle name="Accent3 4" xfId="320" xr:uid="{00000000-0005-0000-0000-00000F040000}"/>
    <cellStyle name="Accent3 4 2" xfId="20601" xr:uid="{00000000-0005-0000-0000-000010040000}"/>
    <cellStyle name="Accent3 4 3" xfId="20602" xr:uid="{00000000-0005-0000-0000-000011040000}"/>
    <cellStyle name="Accent3 40" xfId="20603" xr:uid="{00000000-0005-0000-0000-000012040000}"/>
    <cellStyle name="Accent3 41" xfId="20604" xr:uid="{00000000-0005-0000-0000-000013040000}"/>
    <cellStyle name="Accent3 42" xfId="20605" xr:uid="{00000000-0005-0000-0000-000014040000}"/>
    <cellStyle name="Accent3 43" xfId="20606" xr:uid="{00000000-0005-0000-0000-000015040000}"/>
    <cellStyle name="Accent3 44" xfId="20607" xr:uid="{00000000-0005-0000-0000-000016040000}"/>
    <cellStyle name="Accent3 45" xfId="20608" xr:uid="{00000000-0005-0000-0000-000017040000}"/>
    <cellStyle name="Accent3 46" xfId="20609" xr:uid="{00000000-0005-0000-0000-000018040000}"/>
    <cellStyle name="Accent3 47" xfId="20610" xr:uid="{00000000-0005-0000-0000-000019040000}"/>
    <cellStyle name="Accent3 48" xfId="20611" xr:uid="{00000000-0005-0000-0000-00001A040000}"/>
    <cellStyle name="Accent3 49" xfId="20612" xr:uid="{00000000-0005-0000-0000-00001B040000}"/>
    <cellStyle name="Accent3 5" xfId="321" xr:uid="{00000000-0005-0000-0000-00001C040000}"/>
    <cellStyle name="Accent3 5 2" xfId="20613" xr:uid="{00000000-0005-0000-0000-00001D040000}"/>
    <cellStyle name="Accent3 50" xfId="20614" xr:uid="{00000000-0005-0000-0000-00001E040000}"/>
    <cellStyle name="Accent3 51" xfId="20615" xr:uid="{00000000-0005-0000-0000-00001F040000}"/>
    <cellStyle name="Accent3 52" xfId="20616" xr:uid="{00000000-0005-0000-0000-000020040000}"/>
    <cellStyle name="Accent3 6" xfId="322" xr:uid="{00000000-0005-0000-0000-000021040000}"/>
    <cellStyle name="Accent3 6 2" xfId="20617" xr:uid="{00000000-0005-0000-0000-000022040000}"/>
    <cellStyle name="Accent3 7" xfId="323" xr:uid="{00000000-0005-0000-0000-000023040000}"/>
    <cellStyle name="Accent3 7 2" xfId="20618" xr:uid="{00000000-0005-0000-0000-000024040000}"/>
    <cellStyle name="Accent3 8" xfId="324" xr:uid="{00000000-0005-0000-0000-000025040000}"/>
    <cellStyle name="Accent3 8 2" xfId="20619" xr:uid="{00000000-0005-0000-0000-000026040000}"/>
    <cellStyle name="Accent3 9" xfId="325" xr:uid="{00000000-0005-0000-0000-000027040000}"/>
    <cellStyle name="Accent3 9 2" xfId="20620" xr:uid="{00000000-0005-0000-0000-000028040000}"/>
    <cellStyle name="Accent4" xfId="48" builtinId="41" hidden="1"/>
    <cellStyle name="Accent4" xfId="108" builtinId="41" customBuiltin="1"/>
    <cellStyle name="Accent4 - 20%" xfId="109" xr:uid="{00000000-0005-0000-0000-00002B040000}"/>
    <cellStyle name="Accent4 - 40%" xfId="110" xr:uid="{00000000-0005-0000-0000-00002C040000}"/>
    <cellStyle name="Accent4 - 60%" xfId="111" xr:uid="{00000000-0005-0000-0000-00002D040000}"/>
    <cellStyle name="Accent4 10" xfId="326" xr:uid="{00000000-0005-0000-0000-00002E040000}"/>
    <cellStyle name="Accent4 10 2" xfId="20621" xr:uid="{00000000-0005-0000-0000-00002F040000}"/>
    <cellStyle name="Accent4 11" xfId="327" xr:uid="{00000000-0005-0000-0000-000030040000}"/>
    <cellStyle name="Accent4 11 2" xfId="20622" xr:uid="{00000000-0005-0000-0000-000031040000}"/>
    <cellStyle name="Accent4 12" xfId="328" xr:uid="{00000000-0005-0000-0000-000032040000}"/>
    <cellStyle name="Accent4 12 2" xfId="20623" xr:uid="{00000000-0005-0000-0000-000033040000}"/>
    <cellStyle name="Accent4 13" xfId="329" xr:uid="{00000000-0005-0000-0000-000034040000}"/>
    <cellStyle name="Accent4 13 2" xfId="20624" xr:uid="{00000000-0005-0000-0000-000035040000}"/>
    <cellStyle name="Accent4 14" xfId="330" xr:uid="{00000000-0005-0000-0000-000036040000}"/>
    <cellStyle name="Accent4 14 2" xfId="20625" xr:uid="{00000000-0005-0000-0000-000037040000}"/>
    <cellStyle name="Accent4 15" xfId="331" xr:uid="{00000000-0005-0000-0000-000038040000}"/>
    <cellStyle name="Accent4 15 2" xfId="20626" xr:uid="{00000000-0005-0000-0000-000039040000}"/>
    <cellStyle name="Accent4 16" xfId="332" xr:uid="{00000000-0005-0000-0000-00003A040000}"/>
    <cellStyle name="Accent4 16 2" xfId="20627" xr:uid="{00000000-0005-0000-0000-00003B040000}"/>
    <cellStyle name="Accent4 17" xfId="333" xr:uid="{00000000-0005-0000-0000-00003C040000}"/>
    <cellStyle name="Accent4 17 2" xfId="20628" xr:uid="{00000000-0005-0000-0000-00003D040000}"/>
    <cellStyle name="Accent4 18" xfId="334" xr:uid="{00000000-0005-0000-0000-00003E040000}"/>
    <cellStyle name="Accent4 18 2" xfId="20629" xr:uid="{00000000-0005-0000-0000-00003F040000}"/>
    <cellStyle name="Accent4 19" xfId="335" xr:uid="{00000000-0005-0000-0000-000040040000}"/>
    <cellStyle name="Accent4 19 2" xfId="20630" xr:uid="{00000000-0005-0000-0000-000041040000}"/>
    <cellStyle name="Accent4 2" xfId="336" xr:uid="{00000000-0005-0000-0000-000042040000}"/>
    <cellStyle name="Accent4 2 2" xfId="20631" xr:uid="{00000000-0005-0000-0000-000043040000}"/>
    <cellStyle name="Accent4 2 3" xfId="20632" xr:uid="{00000000-0005-0000-0000-000044040000}"/>
    <cellStyle name="Accent4 2 4" xfId="20633" xr:uid="{00000000-0005-0000-0000-000045040000}"/>
    <cellStyle name="Accent4 20" xfId="337" xr:uid="{00000000-0005-0000-0000-000046040000}"/>
    <cellStyle name="Accent4 20 2" xfId="20634" xr:uid="{00000000-0005-0000-0000-000047040000}"/>
    <cellStyle name="Accent4 21" xfId="338" xr:uid="{00000000-0005-0000-0000-000048040000}"/>
    <cellStyle name="Accent4 21 2" xfId="20635" xr:uid="{00000000-0005-0000-0000-000049040000}"/>
    <cellStyle name="Accent4 22" xfId="339" xr:uid="{00000000-0005-0000-0000-00004A040000}"/>
    <cellStyle name="Accent4 22 2" xfId="20636" xr:uid="{00000000-0005-0000-0000-00004B040000}"/>
    <cellStyle name="Accent4 23" xfId="340" xr:uid="{00000000-0005-0000-0000-00004C040000}"/>
    <cellStyle name="Accent4 23 2" xfId="20637" xr:uid="{00000000-0005-0000-0000-00004D040000}"/>
    <cellStyle name="Accent4 24" xfId="341" xr:uid="{00000000-0005-0000-0000-00004E040000}"/>
    <cellStyle name="Accent4 24 2" xfId="20638" xr:uid="{00000000-0005-0000-0000-00004F040000}"/>
    <cellStyle name="Accent4 25" xfId="1374" xr:uid="{00000000-0005-0000-0000-000050040000}"/>
    <cellStyle name="Accent4 25 2" xfId="2485" xr:uid="{00000000-0005-0000-0000-000051040000}"/>
    <cellStyle name="Accent4 25 2 2" xfId="20639" xr:uid="{00000000-0005-0000-0000-000052040000}"/>
    <cellStyle name="Accent4 25 3" xfId="20640" xr:uid="{00000000-0005-0000-0000-000053040000}"/>
    <cellStyle name="Accent4 25 4" xfId="20641" xr:uid="{00000000-0005-0000-0000-000054040000}"/>
    <cellStyle name="Accent4 26" xfId="1391" xr:uid="{00000000-0005-0000-0000-000055040000}"/>
    <cellStyle name="Accent4 26 2" xfId="2486" xr:uid="{00000000-0005-0000-0000-000056040000}"/>
    <cellStyle name="Accent4 26 2 2" xfId="20642" xr:uid="{00000000-0005-0000-0000-000057040000}"/>
    <cellStyle name="Accent4 26 3" xfId="20643" xr:uid="{00000000-0005-0000-0000-000058040000}"/>
    <cellStyle name="Accent4 26 4" xfId="20644" xr:uid="{00000000-0005-0000-0000-000059040000}"/>
    <cellStyle name="Accent4 27" xfId="1371" xr:uid="{00000000-0005-0000-0000-00005A040000}"/>
    <cellStyle name="Accent4 27 2" xfId="2487" xr:uid="{00000000-0005-0000-0000-00005B040000}"/>
    <cellStyle name="Accent4 27 2 2" xfId="20645" xr:uid="{00000000-0005-0000-0000-00005C040000}"/>
    <cellStyle name="Accent4 27 3" xfId="20646" xr:uid="{00000000-0005-0000-0000-00005D040000}"/>
    <cellStyle name="Accent4 27 4" xfId="20647" xr:uid="{00000000-0005-0000-0000-00005E040000}"/>
    <cellStyle name="Accent4 28" xfId="1392" xr:uid="{00000000-0005-0000-0000-00005F040000}"/>
    <cellStyle name="Accent4 28 2" xfId="2488" xr:uid="{00000000-0005-0000-0000-000060040000}"/>
    <cellStyle name="Accent4 28 2 2" xfId="20648" xr:uid="{00000000-0005-0000-0000-000061040000}"/>
    <cellStyle name="Accent4 28 3" xfId="20649" xr:uid="{00000000-0005-0000-0000-000062040000}"/>
    <cellStyle name="Accent4 28 4" xfId="20650" xr:uid="{00000000-0005-0000-0000-000063040000}"/>
    <cellStyle name="Accent4 29" xfId="1449" xr:uid="{00000000-0005-0000-0000-000064040000}"/>
    <cellStyle name="Accent4 29 2" xfId="20651" xr:uid="{00000000-0005-0000-0000-000065040000}"/>
    <cellStyle name="Accent4 3" xfId="342" xr:uid="{00000000-0005-0000-0000-000066040000}"/>
    <cellStyle name="Accent4 3 2" xfId="20652" xr:uid="{00000000-0005-0000-0000-000067040000}"/>
    <cellStyle name="Accent4 3 3" xfId="20653" xr:uid="{00000000-0005-0000-0000-000068040000}"/>
    <cellStyle name="Accent4 30" xfId="1450" xr:uid="{00000000-0005-0000-0000-000069040000}"/>
    <cellStyle name="Accent4 30 2" xfId="20654" xr:uid="{00000000-0005-0000-0000-00006A040000}"/>
    <cellStyle name="Accent4 30 2 2" xfId="20655" xr:uid="{00000000-0005-0000-0000-00006B040000}"/>
    <cellStyle name="Accent4 30 3" xfId="20656" xr:uid="{00000000-0005-0000-0000-00006C040000}"/>
    <cellStyle name="Accent4 30 4" xfId="48995" xr:uid="{00000000-0005-0000-0000-00006D040000}"/>
    <cellStyle name="Accent4 31" xfId="1451" xr:uid="{00000000-0005-0000-0000-00006E040000}"/>
    <cellStyle name="Accent4 31 2" xfId="20657" xr:uid="{00000000-0005-0000-0000-00006F040000}"/>
    <cellStyle name="Accent4 31 2 2" xfId="20658" xr:uid="{00000000-0005-0000-0000-000070040000}"/>
    <cellStyle name="Accent4 31 3" xfId="20659" xr:uid="{00000000-0005-0000-0000-000071040000}"/>
    <cellStyle name="Accent4 31 4" xfId="48996" xr:uid="{00000000-0005-0000-0000-000072040000}"/>
    <cellStyle name="Accent4 32" xfId="1452" xr:uid="{00000000-0005-0000-0000-000073040000}"/>
    <cellStyle name="Accent4 32 2" xfId="20660" xr:uid="{00000000-0005-0000-0000-000074040000}"/>
    <cellStyle name="Accent4 32 2 2" xfId="20661" xr:uid="{00000000-0005-0000-0000-000075040000}"/>
    <cellStyle name="Accent4 32 3" xfId="20662" xr:uid="{00000000-0005-0000-0000-000076040000}"/>
    <cellStyle name="Accent4 33" xfId="1453" xr:uid="{00000000-0005-0000-0000-000077040000}"/>
    <cellStyle name="Accent4 33 2" xfId="20663" xr:uid="{00000000-0005-0000-0000-000078040000}"/>
    <cellStyle name="Accent4 33 2 2" xfId="20664" xr:uid="{00000000-0005-0000-0000-000079040000}"/>
    <cellStyle name="Accent4 33 3" xfId="20665" xr:uid="{00000000-0005-0000-0000-00007A040000}"/>
    <cellStyle name="Accent4 34" xfId="2693" xr:uid="{00000000-0005-0000-0000-00007B040000}"/>
    <cellStyle name="Accent4 34 2" xfId="20666" xr:uid="{00000000-0005-0000-0000-00007C040000}"/>
    <cellStyle name="Accent4 35" xfId="2694" xr:uid="{00000000-0005-0000-0000-00007D040000}"/>
    <cellStyle name="Accent4 35 2" xfId="20667" xr:uid="{00000000-0005-0000-0000-00007E040000}"/>
    <cellStyle name="Accent4 36" xfId="2695" xr:uid="{00000000-0005-0000-0000-00007F040000}"/>
    <cellStyle name="Accent4 37" xfId="2696" xr:uid="{00000000-0005-0000-0000-000080040000}"/>
    <cellStyle name="Accent4 38" xfId="2697" xr:uid="{00000000-0005-0000-0000-000081040000}"/>
    <cellStyle name="Accent4 39" xfId="2698" xr:uid="{00000000-0005-0000-0000-000082040000}"/>
    <cellStyle name="Accent4 4" xfId="343" xr:uid="{00000000-0005-0000-0000-000083040000}"/>
    <cellStyle name="Accent4 4 2" xfId="20668" xr:uid="{00000000-0005-0000-0000-000084040000}"/>
    <cellStyle name="Accent4 4 3" xfId="20669" xr:uid="{00000000-0005-0000-0000-000085040000}"/>
    <cellStyle name="Accent4 40" xfId="20670" xr:uid="{00000000-0005-0000-0000-000086040000}"/>
    <cellStyle name="Accent4 41" xfId="20671" xr:uid="{00000000-0005-0000-0000-000087040000}"/>
    <cellStyle name="Accent4 42" xfId="20672" xr:uid="{00000000-0005-0000-0000-000088040000}"/>
    <cellStyle name="Accent4 43" xfId="20673" xr:uid="{00000000-0005-0000-0000-000089040000}"/>
    <cellStyle name="Accent4 44" xfId="20674" xr:uid="{00000000-0005-0000-0000-00008A040000}"/>
    <cellStyle name="Accent4 45" xfId="20675" xr:uid="{00000000-0005-0000-0000-00008B040000}"/>
    <cellStyle name="Accent4 46" xfId="20676" xr:uid="{00000000-0005-0000-0000-00008C040000}"/>
    <cellStyle name="Accent4 47" xfId="20677" xr:uid="{00000000-0005-0000-0000-00008D040000}"/>
    <cellStyle name="Accent4 48" xfId="20678" xr:uid="{00000000-0005-0000-0000-00008E040000}"/>
    <cellStyle name="Accent4 49" xfId="20679" xr:uid="{00000000-0005-0000-0000-00008F040000}"/>
    <cellStyle name="Accent4 5" xfId="344" xr:uid="{00000000-0005-0000-0000-000090040000}"/>
    <cellStyle name="Accent4 5 2" xfId="20680" xr:uid="{00000000-0005-0000-0000-000091040000}"/>
    <cellStyle name="Accent4 50" xfId="20681" xr:uid="{00000000-0005-0000-0000-000092040000}"/>
    <cellStyle name="Accent4 51" xfId="20682" xr:uid="{00000000-0005-0000-0000-000093040000}"/>
    <cellStyle name="Accent4 52" xfId="20683" xr:uid="{00000000-0005-0000-0000-000094040000}"/>
    <cellStyle name="Accent4 6" xfId="345" xr:uid="{00000000-0005-0000-0000-000095040000}"/>
    <cellStyle name="Accent4 6 2" xfId="20684" xr:uid="{00000000-0005-0000-0000-000096040000}"/>
    <cellStyle name="Accent4 7" xfId="346" xr:uid="{00000000-0005-0000-0000-000097040000}"/>
    <cellStyle name="Accent4 7 2" xfId="20685" xr:uid="{00000000-0005-0000-0000-000098040000}"/>
    <cellStyle name="Accent4 8" xfId="347" xr:uid="{00000000-0005-0000-0000-000099040000}"/>
    <cellStyle name="Accent4 8 2" xfId="20686" xr:uid="{00000000-0005-0000-0000-00009A040000}"/>
    <cellStyle name="Accent4 9" xfId="348" xr:uid="{00000000-0005-0000-0000-00009B040000}"/>
    <cellStyle name="Accent4 9 2" xfId="20687" xr:uid="{00000000-0005-0000-0000-00009C040000}"/>
    <cellStyle name="Accent5" xfId="52" builtinId="45" hidden="1"/>
    <cellStyle name="Accent5" xfId="112" builtinId="45" customBuiltin="1"/>
    <cellStyle name="Accent5 - 20%" xfId="113" xr:uid="{00000000-0005-0000-0000-00009F040000}"/>
    <cellStyle name="Accent5 - 40%" xfId="114" xr:uid="{00000000-0005-0000-0000-0000A0040000}"/>
    <cellStyle name="Accent5 - 60%" xfId="115" xr:uid="{00000000-0005-0000-0000-0000A1040000}"/>
    <cellStyle name="Accent5 10" xfId="349" xr:uid="{00000000-0005-0000-0000-0000A2040000}"/>
    <cellStyle name="Accent5 10 2" xfId="20688" xr:uid="{00000000-0005-0000-0000-0000A3040000}"/>
    <cellStyle name="Accent5 11" xfId="350" xr:uid="{00000000-0005-0000-0000-0000A4040000}"/>
    <cellStyle name="Accent5 11 2" xfId="20689" xr:uid="{00000000-0005-0000-0000-0000A5040000}"/>
    <cellStyle name="Accent5 12" xfId="351" xr:uid="{00000000-0005-0000-0000-0000A6040000}"/>
    <cellStyle name="Accent5 12 2" xfId="20690" xr:uid="{00000000-0005-0000-0000-0000A7040000}"/>
    <cellStyle name="Accent5 13" xfId="352" xr:uid="{00000000-0005-0000-0000-0000A8040000}"/>
    <cellStyle name="Accent5 13 2" xfId="20691" xr:uid="{00000000-0005-0000-0000-0000A9040000}"/>
    <cellStyle name="Accent5 14" xfId="353" xr:uid="{00000000-0005-0000-0000-0000AA040000}"/>
    <cellStyle name="Accent5 14 2" xfId="20692" xr:uid="{00000000-0005-0000-0000-0000AB040000}"/>
    <cellStyle name="Accent5 15" xfId="354" xr:uid="{00000000-0005-0000-0000-0000AC040000}"/>
    <cellStyle name="Accent5 15 2" xfId="20693" xr:uid="{00000000-0005-0000-0000-0000AD040000}"/>
    <cellStyle name="Accent5 16" xfId="355" xr:uid="{00000000-0005-0000-0000-0000AE040000}"/>
    <cellStyle name="Accent5 16 2" xfId="20694" xr:uid="{00000000-0005-0000-0000-0000AF040000}"/>
    <cellStyle name="Accent5 17" xfId="356" xr:uid="{00000000-0005-0000-0000-0000B0040000}"/>
    <cellStyle name="Accent5 17 2" xfId="20695" xr:uid="{00000000-0005-0000-0000-0000B1040000}"/>
    <cellStyle name="Accent5 18" xfId="357" xr:uid="{00000000-0005-0000-0000-0000B2040000}"/>
    <cellStyle name="Accent5 18 2" xfId="20696" xr:uid="{00000000-0005-0000-0000-0000B3040000}"/>
    <cellStyle name="Accent5 19" xfId="358" xr:uid="{00000000-0005-0000-0000-0000B4040000}"/>
    <cellStyle name="Accent5 19 2" xfId="20697" xr:uid="{00000000-0005-0000-0000-0000B5040000}"/>
    <cellStyle name="Accent5 2" xfId="359" xr:uid="{00000000-0005-0000-0000-0000B6040000}"/>
    <cellStyle name="Accent5 2 2" xfId="20698" xr:uid="{00000000-0005-0000-0000-0000B7040000}"/>
    <cellStyle name="Accent5 2 3" xfId="20699" xr:uid="{00000000-0005-0000-0000-0000B8040000}"/>
    <cellStyle name="Accent5 2 4" xfId="20700" xr:uid="{00000000-0005-0000-0000-0000B9040000}"/>
    <cellStyle name="Accent5 20" xfId="360" xr:uid="{00000000-0005-0000-0000-0000BA040000}"/>
    <cellStyle name="Accent5 20 2" xfId="20701" xr:uid="{00000000-0005-0000-0000-0000BB040000}"/>
    <cellStyle name="Accent5 21" xfId="361" xr:uid="{00000000-0005-0000-0000-0000BC040000}"/>
    <cellStyle name="Accent5 21 2" xfId="20702" xr:uid="{00000000-0005-0000-0000-0000BD040000}"/>
    <cellStyle name="Accent5 22" xfId="362" xr:uid="{00000000-0005-0000-0000-0000BE040000}"/>
    <cellStyle name="Accent5 22 2" xfId="20703" xr:uid="{00000000-0005-0000-0000-0000BF040000}"/>
    <cellStyle name="Accent5 23" xfId="363" xr:uid="{00000000-0005-0000-0000-0000C0040000}"/>
    <cellStyle name="Accent5 23 2" xfId="20704" xr:uid="{00000000-0005-0000-0000-0000C1040000}"/>
    <cellStyle name="Accent5 24" xfId="364" xr:uid="{00000000-0005-0000-0000-0000C2040000}"/>
    <cellStyle name="Accent5 24 2" xfId="20705" xr:uid="{00000000-0005-0000-0000-0000C3040000}"/>
    <cellStyle name="Accent5 25" xfId="1376" xr:uid="{00000000-0005-0000-0000-0000C4040000}"/>
    <cellStyle name="Accent5 25 2" xfId="2489" xr:uid="{00000000-0005-0000-0000-0000C5040000}"/>
    <cellStyle name="Accent5 25 2 2" xfId="20706" xr:uid="{00000000-0005-0000-0000-0000C6040000}"/>
    <cellStyle name="Accent5 25 3" xfId="20707" xr:uid="{00000000-0005-0000-0000-0000C7040000}"/>
    <cellStyle name="Accent5 25 4" xfId="20708" xr:uid="{00000000-0005-0000-0000-0000C8040000}"/>
    <cellStyle name="Accent5 26" xfId="1389" xr:uid="{00000000-0005-0000-0000-0000C9040000}"/>
    <cellStyle name="Accent5 26 2" xfId="2490" xr:uid="{00000000-0005-0000-0000-0000CA040000}"/>
    <cellStyle name="Accent5 26 2 2" xfId="20709" xr:uid="{00000000-0005-0000-0000-0000CB040000}"/>
    <cellStyle name="Accent5 26 3" xfId="20710" xr:uid="{00000000-0005-0000-0000-0000CC040000}"/>
    <cellStyle name="Accent5 26 4" xfId="20711" xr:uid="{00000000-0005-0000-0000-0000CD040000}"/>
    <cellStyle name="Accent5 27" xfId="1373" xr:uid="{00000000-0005-0000-0000-0000CE040000}"/>
    <cellStyle name="Accent5 27 2" xfId="2491" xr:uid="{00000000-0005-0000-0000-0000CF040000}"/>
    <cellStyle name="Accent5 27 2 2" xfId="20712" xr:uid="{00000000-0005-0000-0000-0000D0040000}"/>
    <cellStyle name="Accent5 27 3" xfId="20713" xr:uid="{00000000-0005-0000-0000-0000D1040000}"/>
    <cellStyle name="Accent5 27 4" xfId="20714" xr:uid="{00000000-0005-0000-0000-0000D2040000}"/>
    <cellStyle name="Accent5 28" xfId="1390" xr:uid="{00000000-0005-0000-0000-0000D3040000}"/>
    <cellStyle name="Accent5 28 2" xfId="2492" xr:uid="{00000000-0005-0000-0000-0000D4040000}"/>
    <cellStyle name="Accent5 28 2 2" xfId="20715" xr:uid="{00000000-0005-0000-0000-0000D5040000}"/>
    <cellStyle name="Accent5 28 3" xfId="20716" xr:uid="{00000000-0005-0000-0000-0000D6040000}"/>
    <cellStyle name="Accent5 28 4" xfId="20717" xr:uid="{00000000-0005-0000-0000-0000D7040000}"/>
    <cellStyle name="Accent5 29" xfId="1454" xr:uid="{00000000-0005-0000-0000-0000D8040000}"/>
    <cellStyle name="Accent5 29 2" xfId="20718" xr:uid="{00000000-0005-0000-0000-0000D9040000}"/>
    <cellStyle name="Accent5 3" xfId="365" xr:uid="{00000000-0005-0000-0000-0000DA040000}"/>
    <cellStyle name="Accent5 3 2" xfId="20719" xr:uid="{00000000-0005-0000-0000-0000DB040000}"/>
    <cellStyle name="Accent5 3 3" xfId="20720" xr:uid="{00000000-0005-0000-0000-0000DC040000}"/>
    <cellStyle name="Accent5 30" xfId="1455" xr:uid="{00000000-0005-0000-0000-0000DD040000}"/>
    <cellStyle name="Accent5 30 2" xfId="20721" xr:uid="{00000000-0005-0000-0000-0000DE040000}"/>
    <cellStyle name="Accent5 30 2 2" xfId="20722" xr:uid="{00000000-0005-0000-0000-0000DF040000}"/>
    <cellStyle name="Accent5 30 3" xfId="20723" xr:uid="{00000000-0005-0000-0000-0000E0040000}"/>
    <cellStyle name="Accent5 30 4" xfId="48997" xr:uid="{00000000-0005-0000-0000-0000E1040000}"/>
    <cellStyle name="Accent5 31" xfId="1456" xr:uid="{00000000-0005-0000-0000-0000E2040000}"/>
    <cellStyle name="Accent5 31 2" xfId="20724" xr:uid="{00000000-0005-0000-0000-0000E3040000}"/>
    <cellStyle name="Accent5 31 2 2" xfId="20725" xr:uid="{00000000-0005-0000-0000-0000E4040000}"/>
    <cellStyle name="Accent5 31 3" xfId="20726" xr:uid="{00000000-0005-0000-0000-0000E5040000}"/>
    <cellStyle name="Accent5 31 4" xfId="48998" xr:uid="{00000000-0005-0000-0000-0000E6040000}"/>
    <cellStyle name="Accent5 32" xfId="1457" xr:uid="{00000000-0005-0000-0000-0000E7040000}"/>
    <cellStyle name="Accent5 32 2" xfId="20727" xr:uid="{00000000-0005-0000-0000-0000E8040000}"/>
    <cellStyle name="Accent5 32 2 2" xfId="20728" xr:uid="{00000000-0005-0000-0000-0000E9040000}"/>
    <cellStyle name="Accent5 32 3" xfId="20729" xr:uid="{00000000-0005-0000-0000-0000EA040000}"/>
    <cellStyle name="Accent5 33" xfId="1458" xr:uid="{00000000-0005-0000-0000-0000EB040000}"/>
    <cellStyle name="Accent5 33 2" xfId="20730" xr:uid="{00000000-0005-0000-0000-0000EC040000}"/>
    <cellStyle name="Accent5 33 2 2" xfId="20731" xr:uid="{00000000-0005-0000-0000-0000ED040000}"/>
    <cellStyle name="Accent5 33 3" xfId="20732" xr:uid="{00000000-0005-0000-0000-0000EE040000}"/>
    <cellStyle name="Accent5 34" xfId="2699" xr:uid="{00000000-0005-0000-0000-0000EF040000}"/>
    <cellStyle name="Accent5 34 2" xfId="20733" xr:uid="{00000000-0005-0000-0000-0000F0040000}"/>
    <cellStyle name="Accent5 35" xfId="2700" xr:uid="{00000000-0005-0000-0000-0000F1040000}"/>
    <cellStyle name="Accent5 35 2" xfId="20734" xr:uid="{00000000-0005-0000-0000-0000F2040000}"/>
    <cellStyle name="Accent5 36" xfId="2701" xr:uid="{00000000-0005-0000-0000-0000F3040000}"/>
    <cellStyle name="Accent5 37" xfId="2702" xr:uid="{00000000-0005-0000-0000-0000F4040000}"/>
    <cellStyle name="Accent5 38" xfId="2703" xr:uid="{00000000-0005-0000-0000-0000F5040000}"/>
    <cellStyle name="Accent5 39" xfId="2704" xr:uid="{00000000-0005-0000-0000-0000F6040000}"/>
    <cellStyle name="Accent5 4" xfId="366" xr:uid="{00000000-0005-0000-0000-0000F7040000}"/>
    <cellStyle name="Accent5 4 2" xfId="20735" xr:uid="{00000000-0005-0000-0000-0000F8040000}"/>
    <cellStyle name="Accent5 4 3" xfId="20736" xr:uid="{00000000-0005-0000-0000-0000F9040000}"/>
    <cellStyle name="Accent5 40" xfId="20737" xr:uid="{00000000-0005-0000-0000-0000FA040000}"/>
    <cellStyle name="Accent5 41" xfId="20738" xr:uid="{00000000-0005-0000-0000-0000FB040000}"/>
    <cellStyle name="Accent5 42" xfId="20739" xr:uid="{00000000-0005-0000-0000-0000FC040000}"/>
    <cellStyle name="Accent5 43" xfId="20740" xr:uid="{00000000-0005-0000-0000-0000FD040000}"/>
    <cellStyle name="Accent5 44" xfId="20741" xr:uid="{00000000-0005-0000-0000-0000FE040000}"/>
    <cellStyle name="Accent5 45" xfId="20742" xr:uid="{00000000-0005-0000-0000-0000FF040000}"/>
    <cellStyle name="Accent5 46" xfId="20743" xr:uid="{00000000-0005-0000-0000-000000050000}"/>
    <cellStyle name="Accent5 47" xfId="20744" xr:uid="{00000000-0005-0000-0000-000001050000}"/>
    <cellStyle name="Accent5 48" xfId="20745" xr:uid="{00000000-0005-0000-0000-000002050000}"/>
    <cellStyle name="Accent5 49" xfId="20746" xr:uid="{00000000-0005-0000-0000-000003050000}"/>
    <cellStyle name="Accent5 5" xfId="367" xr:uid="{00000000-0005-0000-0000-000004050000}"/>
    <cellStyle name="Accent5 5 2" xfId="20747" xr:uid="{00000000-0005-0000-0000-000005050000}"/>
    <cellStyle name="Accent5 50" xfId="20748" xr:uid="{00000000-0005-0000-0000-000006050000}"/>
    <cellStyle name="Accent5 51" xfId="20749" xr:uid="{00000000-0005-0000-0000-000007050000}"/>
    <cellStyle name="Accent5 52" xfId="20750" xr:uid="{00000000-0005-0000-0000-000008050000}"/>
    <cellStyle name="Accent5 6" xfId="368" xr:uid="{00000000-0005-0000-0000-000009050000}"/>
    <cellStyle name="Accent5 6 2" xfId="20751" xr:uid="{00000000-0005-0000-0000-00000A050000}"/>
    <cellStyle name="Accent5 7" xfId="369" xr:uid="{00000000-0005-0000-0000-00000B050000}"/>
    <cellStyle name="Accent5 7 2" xfId="20752" xr:uid="{00000000-0005-0000-0000-00000C050000}"/>
    <cellStyle name="Accent5 8" xfId="370" xr:uid="{00000000-0005-0000-0000-00000D050000}"/>
    <cellStyle name="Accent5 8 2" xfId="20753" xr:uid="{00000000-0005-0000-0000-00000E050000}"/>
    <cellStyle name="Accent5 9" xfId="371" xr:uid="{00000000-0005-0000-0000-00000F050000}"/>
    <cellStyle name="Accent5 9 2" xfId="20754" xr:uid="{00000000-0005-0000-0000-000010050000}"/>
    <cellStyle name="Accent6" xfId="56" builtinId="49" hidden="1"/>
    <cellStyle name="Accent6" xfId="116" builtinId="49" customBuiltin="1"/>
    <cellStyle name="Accent6 - 20%" xfId="117" xr:uid="{00000000-0005-0000-0000-000013050000}"/>
    <cellStyle name="Accent6 - 40%" xfId="118" xr:uid="{00000000-0005-0000-0000-000014050000}"/>
    <cellStyle name="Accent6 - 60%" xfId="119" xr:uid="{00000000-0005-0000-0000-000015050000}"/>
    <cellStyle name="Accent6 10" xfId="372" xr:uid="{00000000-0005-0000-0000-000016050000}"/>
    <cellStyle name="Accent6 10 2" xfId="20755" xr:uid="{00000000-0005-0000-0000-000017050000}"/>
    <cellStyle name="Accent6 11" xfId="373" xr:uid="{00000000-0005-0000-0000-000018050000}"/>
    <cellStyle name="Accent6 11 2" xfId="20756" xr:uid="{00000000-0005-0000-0000-000019050000}"/>
    <cellStyle name="Accent6 12" xfId="374" xr:uid="{00000000-0005-0000-0000-00001A050000}"/>
    <cellStyle name="Accent6 12 2" xfId="20757" xr:uid="{00000000-0005-0000-0000-00001B050000}"/>
    <cellStyle name="Accent6 13" xfId="375" xr:uid="{00000000-0005-0000-0000-00001C050000}"/>
    <cellStyle name="Accent6 13 2" xfId="20758" xr:uid="{00000000-0005-0000-0000-00001D050000}"/>
    <cellStyle name="Accent6 14" xfId="376" xr:uid="{00000000-0005-0000-0000-00001E050000}"/>
    <cellStyle name="Accent6 14 2" xfId="20759" xr:uid="{00000000-0005-0000-0000-00001F050000}"/>
    <cellStyle name="Accent6 15" xfId="377" xr:uid="{00000000-0005-0000-0000-000020050000}"/>
    <cellStyle name="Accent6 15 2" xfId="20760" xr:uid="{00000000-0005-0000-0000-000021050000}"/>
    <cellStyle name="Accent6 16" xfId="378" xr:uid="{00000000-0005-0000-0000-000022050000}"/>
    <cellStyle name="Accent6 16 2" xfId="20761" xr:uid="{00000000-0005-0000-0000-000023050000}"/>
    <cellStyle name="Accent6 17" xfId="379" xr:uid="{00000000-0005-0000-0000-000024050000}"/>
    <cellStyle name="Accent6 17 2" xfId="20762" xr:uid="{00000000-0005-0000-0000-000025050000}"/>
    <cellStyle name="Accent6 18" xfId="380" xr:uid="{00000000-0005-0000-0000-000026050000}"/>
    <cellStyle name="Accent6 18 2" xfId="20763" xr:uid="{00000000-0005-0000-0000-000027050000}"/>
    <cellStyle name="Accent6 19" xfId="381" xr:uid="{00000000-0005-0000-0000-000028050000}"/>
    <cellStyle name="Accent6 19 2" xfId="20764" xr:uid="{00000000-0005-0000-0000-000029050000}"/>
    <cellStyle name="Accent6 2" xfId="382" xr:uid="{00000000-0005-0000-0000-00002A050000}"/>
    <cellStyle name="Accent6 2 2" xfId="20765" xr:uid="{00000000-0005-0000-0000-00002B050000}"/>
    <cellStyle name="Accent6 2 3" xfId="20766" xr:uid="{00000000-0005-0000-0000-00002C050000}"/>
    <cellStyle name="Accent6 2 4" xfId="20767" xr:uid="{00000000-0005-0000-0000-00002D050000}"/>
    <cellStyle name="Accent6 20" xfId="383" xr:uid="{00000000-0005-0000-0000-00002E050000}"/>
    <cellStyle name="Accent6 20 2" xfId="20768" xr:uid="{00000000-0005-0000-0000-00002F050000}"/>
    <cellStyle name="Accent6 21" xfId="384" xr:uid="{00000000-0005-0000-0000-000030050000}"/>
    <cellStyle name="Accent6 21 2" xfId="20769" xr:uid="{00000000-0005-0000-0000-000031050000}"/>
    <cellStyle name="Accent6 22" xfId="385" xr:uid="{00000000-0005-0000-0000-000032050000}"/>
    <cellStyle name="Accent6 22 2" xfId="20770" xr:uid="{00000000-0005-0000-0000-000033050000}"/>
    <cellStyle name="Accent6 23" xfId="386" xr:uid="{00000000-0005-0000-0000-000034050000}"/>
    <cellStyle name="Accent6 23 2" xfId="20771" xr:uid="{00000000-0005-0000-0000-000035050000}"/>
    <cellStyle name="Accent6 24" xfId="387" xr:uid="{00000000-0005-0000-0000-000036050000}"/>
    <cellStyle name="Accent6 24 2" xfId="20772" xr:uid="{00000000-0005-0000-0000-000037050000}"/>
    <cellStyle name="Accent6 25" xfId="1377" xr:uid="{00000000-0005-0000-0000-000038050000}"/>
    <cellStyle name="Accent6 25 2" xfId="2493" xr:uid="{00000000-0005-0000-0000-000039050000}"/>
    <cellStyle name="Accent6 25 2 2" xfId="20773" xr:uid="{00000000-0005-0000-0000-00003A050000}"/>
    <cellStyle name="Accent6 25 3" xfId="20774" xr:uid="{00000000-0005-0000-0000-00003B050000}"/>
    <cellStyle name="Accent6 25 4" xfId="20775" xr:uid="{00000000-0005-0000-0000-00003C050000}"/>
    <cellStyle name="Accent6 26" xfId="1387" xr:uid="{00000000-0005-0000-0000-00003D050000}"/>
    <cellStyle name="Accent6 26 2" xfId="2494" xr:uid="{00000000-0005-0000-0000-00003E050000}"/>
    <cellStyle name="Accent6 26 2 2" xfId="20776" xr:uid="{00000000-0005-0000-0000-00003F050000}"/>
    <cellStyle name="Accent6 26 3" xfId="20777" xr:uid="{00000000-0005-0000-0000-000040050000}"/>
    <cellStyle name="Accent6 26 4" xfId="20778" xr:uid="{00000000-0005-0000-0000-000041050000}"/>
    <cellStyle name="Accent6 27" xfId="1375" xr:uid="{00000000-0005-0000-0000-000042050000}"/>
    <cellStyle name="Accent6 27 2" xfId="2495" xr:uid="{00000000-0005-0000-0000-000043050000}"/>
    <cellStyle name="Accent6 27 2 2" xfId="20779" xr:uid="{00000000-0005-0000-0000-000044050000}"/>
    <cellStyle name="Accent6 27 3" xfId="20780" xr:uid="{00000000-0005-0000-0000-000045050000}"/>
    <cellStyle name="Accent6 27 4" xfId="20781" xr:uid="{00000000-0005-0000-0000-000046050000}"/>
    <cellStyle name="Accent6 28" xfId="1388" xr:uid="{00000000-0005-0000-0000-000047050000}"/>
    <cellStyle name="Accent6 28 2" xfId="2496" xr:uid="{00000000-0005-0000-0000-000048050000}"/>
    <cellStyle name="Accent6 28 2 2" xfId="20782" xr:uid="{00000000-0005-0000-0000-000049050000}"/>
    <cellStyle name="Accent6 28 3" xfId="20783" xr:uid="{00000000-0005-0000-0000-00004A050000}"/>
    <cellStyle name="Accent6 28 4" xfId="20784" xr:uid="{00000000-0005-0000-0000-00004B050000}"/>
    <cellStyle name="Accent6 29" xfId="1459" xr:uid="{00000000-0005-0000-0000-00004C050000}"/>
    <cellStyle name="Accent6 29 2" xfId="20785" xr:uid="{00000000-0005-0000-0000-00004D050000}"/>
    <cellStyle name="Accent6 3" xfId="388" xr:uid="{00000000-0005-0000-0000-00004E050000}"/>
    <cellStyle name="Accent6 3 2" xfId="20786" xr:uid="{00000000-0005-0000-0000-00004F050000}"/>
    <cellStyle name="Accent6 3 3" xfId="20787" xr:uid="{00000000-0005-0000-0000-000050050000}"/>
    <cellStyle name="Accent6 30" xfId="1460" xr:uid="{00000000-0005-0000-0000-000051050000}"/>
    <cellStyle name="Accent6 30 2" xfId="20788" xr:uid="{00000000-0005-0000-0000-000052050000}"/>
    <cellStyle name="Accent6 30 2 2" xfId="20789" xr:uid="{00000000-0005-0000-0000-000053050000}"/>
    <cellStyle name="Accent6 30 3" xfId="20790" xr:uid="{00000000-0005-0000-0000-000054050000}"/>
    <cellStyle name="Accent6 30 4" xfId="48999" xr:uid="{00000000-0005-0000-0000-000055050000}"/>
    <cellStyle name="Accent6 31" xfId="1461" xr:uid="{00000000-0005-0000-0000-000056050000}"/>
    <cellStyle name="Accent6 31 2" xfId="20791" xr:uid="{00000000-0005-0000-0000-000057050000}"/>
    <cellStyle name="Accent6 31 2 2" xfId="20792" xr:uid="{00000000-0005-0000-0000-000058050000}"/>
    <cellStyle name="Accent6 31 3" xfId="20793" xr:uid="{00000000-0005-0000-0000-000059050000}"/>
    <cellStyle name="Accent6 31 4" xfId="49000" xr:uid="{00000000-0005-0000-0000-00005A050000}"/>
    <cellStyle name="Accent6 32" xfId="1462" xr:uid="{00000000-0005-0000-0000-00005B050000}"/>
    <cellStyle name="Accent6 32 2" xfId="20794" xr:uid="{00000000-0005-0000-0000-00005C050000}"/>
    <cellStyle name="Accent6 32 2 2" xfId="20795" xr:uid="{00000000-0005-0000-0000-00005D050000}"/>
    <cellStyle name="Accent6 32 3" xfId="20796" xr:uid="{00000000-0005-0000-0000-00005E050000}"/>
    <cellStyle name="Accent6 33" xfId="1463" xr:uid="{00000000-0005-0000-0000-00005F050000}"/>
    <cellStyle name="Accent6 33 2" xfId="20797" xr:uid="{00000000-0005-0000-0000-000060050000}"/>
    <cellStyle name="Accent6 33 2 2" xfId="20798" xr:uid="{00000000-0005-0000-0000-000061050000}"/>
    <cellStyle name="Accent6 33 3" xfId="20799" xr:uid="{00000000-0005-0000-0000-000062050000}"/>
    <cellStyle name="Accent6 34" xfId="2705" xr:uid="{00000000-0005-0000-0000-000063050000}"/>
    <cellStyle name="Accent6 34 2" xfId="20800" xr:uid="{00000000-0005-0000-0000-000064050000}"/>
    <cellStyle name="Accent6 35" xfId="2706" xr:uid="{00000000-0005-0000-0000-000065050000}"/>
    <cellStyle name="Accent6 35 2" xfId="20801" xr:uid="{00000000-0005-0000-0000-000066050000}"/>
    <cellStyle name="Accent6 36" xfId="2707" xr:uid="{00000000-0005-0000-0000-000067050000}"/>
    <cellStyle name="Accent6 37" xfId="2708" xr:uid="{00000000-0005-0000-0000-000068050000}"/>
    <cellStyle name="Accent6 38" xfId="2709" xr:uid="{00000000-0005-0000-0000-000069050000}"/>
    <cellStyle name="Accent6 39" xfId="2710" xr:uid="{00000000-0005-0000-0000-00006A050000}"/>
    <cellStyle name="Accent6 4" xfId="389" xr:uid="{00000000-0005-0000-0000-00006B050000}"/>
    <cellStyle name="Accent6 4 2" xfId="20802" xr:uid="{00000000-0005-0000-0000-00006C050000}"/>
    <cellStyle name="Accent6 4 3" xfId="20803" xr:uid="{00000000-0005-0000-0000-00006D050000}"/>
    <cellStyle name="Accent6 40" xfId="20804" xr:uid="{00000000-0005-0000-0000-00006E050000}"/>
    <cellStyle name="Accent6 41" xfId="20805" xr:uid="{00000000-0005-0000-0000-00006F050000}"/>
    <cellStyle name="Accent6 42" xfId="20806" xr:uid="{00000000-0005-0000-0000-000070050000}"/>
    <cellStyle name="Accent6 43" xfId="20807" xr:uid="{00000000-0005-0000-0000-000071050000}"/>
    <cellStyle name="Accent6 44" xfId="20808" xr:uid="{00000000-0005-0000-0000-000072050000}"/>
    <cellStyle name="Accent6 45" xfId="20809" xr:uid="{00000000-0005-0000-0000-000073050000}"/>
    <cellStyle name="Accent6 46" xfId="20810" xr:uid="{00000000-0005-0000-0000-000074050000}"/>
    <cellStyle name="Accent6 47" xfId="20811" xr:uid="{00000000-0005-0000-0000-000075050000}"/>
    <cellStyle name="Accent6 48" xfId="20812" xr:uid="{00000000-0005-0000-0000-000076050000}"/>
    <cellStyle name="Accent6 49" xfId="20813" xr:uid="{00000000-0005-0000-0000-000077050000}"/>
    <cellStyle name="Accent6 5" xfId="390" xr:uid="{00000000-0005-0000-0000-000078050000}"/>
    <cellStyle name="Accent6 5 2" xfId="20814" xr:uid="{00000000-0005-0000-0000-000079050000}"/>
    <cellStyle name="Accent6 50" xfId="20815" xr:uid="{00000000-0005-0000-0000-00007A050000}"/>
    <cellStyle name="Accent6 51" xfId="20816" xr:uid="{00000000-0005-0000-0000-00007B050000}"/>
    <cellStyle name="Accent6 52" xfId="20817" xr:uid="{00000000-0005-0000-0000-00007C050000}"/>
    <cellStyle name="Accent6 6" xfId="391" xr:uid="{00000000-0005-0000-0000-00007D050000}"/>
    <cellStyle name="Accent6 6 2" xfId="20818" xr:uid="{00000000-0005-0000-0000-00007E050000}"/>
    <cellStyle name="Accent6 7" xfId="392" xr:uid="{00000000-0005-0000-0000-00007F050000}"/>
    <cellStyle name="Accent6 7 2" xfId="20819" xr:uid="{00000000-0005-0000-0000-000080050000}"/>
    <cellStyle name="Accent6 8" xfId="393" xr:uid="{00000000-0005-0000-0000-000081050000}"/>
    <cellStyle name="Accent6 8 2" xfId="20820" xr:uid="{00000000-0005-0000-0000-000082050000}"/>
    <cellStyle name="Accent6 9" xfId="394" xr:uid="{00000000-0005-0000-0000-000083050000}"/>
    <cellStyle name="Accent6 9 2" xfId="20821" xr:uid="{00000000-0005-0000-0000-000084050000}"/>
    <cellStyle name="Actual Date" xfId="20822" xr:uid="{00000000-0005-0000-0000-000085050000}"/>
    <cellStyle name="adj_share" xfId="20823" xr:uid="{00000000-0005-0000-0000-000086050000}"/>
    <cellStyle name="AFE" xfId="20824" xr:uid="{00000000-0005-0000-0000-000087050000}"/>
    <cellStyle name="Afjusted" xfId="20825" xr:uid="{00000000-0005-0000-0000-000088050000}"/>
    <cellStyle name="Afjusted 2" xfId="20826" xr:uid="{00000000-0005-0000-0000-000089050000}"/>
    <cellStyle name="Akzent1" xfId="189" xr:uid="{00000000-0005-0000-0000-00008A050000}"/>
    <cellStyle name="Akzent2" xfId="190" xr:uid="{00000000-0005-0000-0000-00008B050000}"/>
    <cellStyle name="Akzent3" xfId="191" xr:uid="{00000000-0005-0000-0000-00008C050000}"/>
    <cellStyle name="Akzent4" xfId="192" xr:uid="{00000000-0005-0000-0000-00008D050000}"/>
    <cellStyle name="Akzent5" xfId="193" xr:uid="{00000000-0005-0000-0000-00008E050000}"/>
    <cellStyle name="Akzent6" xfId="194" xr:uid="{00000000-0005-0000-0000-00008F050000}"/>
    <cellStyle name="args.style" xfId="20827" xr:uid="{00000000-0005-0000-0000-000090050000}"/>
    <cellStyle name="Arial 10" xfId="20828" xr:uid="{00000000-0005-0000-0000-000091050000}"/>
    <cellStyle name="Arial 12" xfId="20829" xr:uid="{00000000-0005-0000-0000-000092050000}"/>
    <cellStyle name="Arial6Bold" xfId="20830" xr:uid="{00000000-0005-0000-0000-000093050000}"/>
    <cellStyle name="Arial6Bold 2" xfId="20831" xr:uid="{00000000-0005-0000-0000-000094050000}"/>
    <cellStyle name="Arial8Bold" xfId="20832" xr:uid="{00000000-0005-0000-0000-000095050000}"/>
    <cellStyle name="Arial8Bold 2" xfId="20833" xr:uid="{00000000-0005-0000-0000-000096050000}"/>
    <cellStyle name="Arial8Italic" xfId="20834" xr:uid="{00000000-0005-0000-0000-000097050000}"/>
    <cellStyle name="Arial8Italic 2" xfId="20835" xr:uid="{00000000-0005-0000-0000-000098050000}"/>
    <cellStyle name="ArialNormal" xfId="20836" xr:uid="{00000000-0005-0000-0000-000099050000}"/>
    <cellStyle name="Array" xfId="20837" xr:uid="{00000000-0005-0000-0000-00009A050000}"/>
    <cellStyle name="Array Enter" xfId="20838" xr:uid="{00000000-0005-0000-0000-00009B050000}"/>
    <cellStyle name="Array_111212 Omzet calculatie def" xfId="20839" xr:uid="{00000000-0005-0000-0000-00009C050000}"/>
    <cellStyle name="at" xfId="20840" xr:uid="{00000000-0005-0000-0000-00009D050000}"/>
    <cellStyle name="at 2" xfId="20841" xr:uid="{00000000-0005-0000-0000-00009E050000}"/>
    <cellStyle name="at 2 2" xfId="20842" xr:uid="{00000000-0005-0000-0000-00009F050000}"/>
    <cellStyle name="at 3" xfId="20843" xr:uid="{00000000-0005-0000-0000-0000A0050000}"/>
    <cellStyle name="Ausgabe" xfId="195" xr:uid="{00000000-0005-0000-0000-0000A1050000}"/>
    <cellStyle name="Ausgabe 10" xfId="20844" xr:uid="{00000000-0005-0000-0000-0000A2050000}"/>
    <cellStyle name="Ausgabe 11" xfId="20845" xr:uid="{00000000-0005-0000-0000-0000A3050000}"/>
    <cellStyle name="Ausgabe 12" xfId="20846" xr:uid="{00000000-0005-0000-0000-0000A4050000}"/>
    <cellStyle name="Ausgabe 13" xfId="20847" xr:uid="{00000000-0005-0000-0000-0000A5050000}"/>
    <cellStyle name="Ausgabe 14" xfId="20848" xr:uid="{00000000-0005-0000-0000-0000A6050000}"/>
    <cellStyle name="Ausgabe 15" xfId="20849" xr:uid="{00000000-0005-0000-0000-0000A7050000}"/>
    <cellStyle name="Ausgabe 16" xfId="20850" xr:uid="{00000000-0005-0000-0000-0000A8050000}"/>
    <cellStyle name="Ausgabe 17" xfId="20851" xr:uid="{00000000-0005-0000-0000-0000A9050000}"/>
    <cellStyle name="Ausgabe 18" xfId="20852" xr:uid="{00000000-0005-0000-0000-0000AA050000}"/>
    <cellStyle name="Ausgabe 19" xfId="20853" xr:uid="{00000000-0005-0000-0000-0000AB050000}"/>
    <cellStyle name="Ausgabe 2" xfId="1464" xr:uid="{00000000-0005-0000-0000-0000AC050000}"/>
    <cellStyle name="Ausgabe 2 2" xfId="2711" xr:uid="{00000000-0005-0000-0000-0000AD050000}"/>
    <cellStyle name="Ausgabe 2 2 2" xfId="2712" xr:uid="{00000000-0005-0000-0000-0000AE050000}"/>
    <cellStyle name="Ausgabe 2 2 2 2" xfId="2713" xr:uid="{00000000-0005-0000-0000-0000AF050000}"/>
    <cellStyle name="Ausgabe 2 2 2 2 2" xfId="2714" xr:uid="{00000000-0005-0000-0000-0000B0050000}"/>
    <cellStyle name="Ausgabe 2 2 2 3" xfId="2715" xr:uid="{00000000-0005-0000-0000-0000B1050000}"/>
    <cellStyle name="Ausgabe 2 2 3" xfId="2716" xr:uid="{00000000-0005-0000-0000-0000B2050000}"/>
    <cellStyle name="Ausgabe 2 2 3 2" xfId="2717" xr:uid="{00000000-0005-0000-0000-0000B3050000}"/>
    <cellStyle name="Ausgabe 2 2 3 2 2" xfId="2718" xr:uid="{00000000-0005-0000-0000-0000B4050000}"/>
    <cellStyle name="Ausgabe 2 2 4" xfId="2719" xr:uid="{00000000-0005-0000-0000-0000B5050000}"/>
    <cellStyle name="Ausgabe 2 2 4 2" xfId="2720" xr:uid="{00000000-0005-0000-0000-0000B6050000}"/>
    <cellStyle name="Ausgabe 2 3" xfId="2721" xr:uid="{00000000-0005-0000-0000-0000B7050000}"/>
    <cellStyle name="Ausgabe 2 3 2" xfId="2722" xr:uid="{00000000-0005-0000-0000-0000B8050000}"/>
    <cellStyle name="Ausgabe 2 3 2 2" xfId="2723" xr:uid="{00000000-0005-0000-0000-0000B9050000}"/>
    <cellStyle name="Ausgabe 2 3 3" xfId="2724" xr:uid="{00000000-0005-0000-0000-0000BA050000}"/>
    <cellStyle name="Ausgabe 2 4" xfId="2725" xr:uid="{00000000-0005-0000-0000-0000BB050000}"/>
    <cellStyle name="Ausgabe 2 4 2" xfId="2726" xr:uid="{00000000-0005-0000-0000-0000BC050000}"/>
    <cellStyle name="Ausgabe 2 4 2 2" xfId="2727" xr:uid="{00000000-0005-0000-0000-0000BD050000}"/>
    <cellStyle name="Ausgabe 2 5" xfId="2728" xr:uid="{00000000-0005-0000-0000-0000BE050000}"/>
    <cellStyle name="Ausgabe 2 5 2" xfId="2729" xr:uid="{00000000-0005-0000-0000-0000BF050000}"/>
    <cellStyle name="Ausgabe 2 6" xfId="20854" xr:uid="{00000000-0005-0000-0000-0000C0050000}"/>
    <cellStyle name="Ausgabe 2 7" xfId="20855" xr:uid="{00000000-0005-0000-0000-0000C1050000}"/>
    <cellStyle name="Ausgabe 20" xfId="20856" xr:uid="{00000000-0005-0000-0000-0000C2050000}"/>
    <cellStyle name="Ausgabe 21" xfId="20857" xr:uid="{00000000-0005-0000-0000-0000C3050000}"/>
    <cellStyle name="Ausgabe 22" xfId="20858" xr:uid="{00000000-0005-0000-0000-0000C4050000}"/>
    <cellStyle name="Ausgabe 23" xfId="20859" xr:uid="{00000000-0005-0000-0000-0000C5050000}"/>
    <cellStyle name="Ausgabe 24" xfId="20860" xr:uid="{00000000-0005-0000-0000-0000C6050000}"/>
    <cellStyle name="Ausgabe 25" xfId="20861" xr:uid="{00000000-0005-0000-0000-0000C7050000}"/>
    <cellStyle name="Ausgabe 26" xfId="20862" xr:uid="{00000000-0005-0000-0000-0000C8050000}"/>
    <cellStyle name="Ausgabe 27" xfId="20863" xr:uid="{00000000-0005-0000-0000-0000C9050000}"/>
    <cellStyle name="Ausgabe 3" xfId="20864" xr:uid="{00000000-0005-0000-0000-0000CA050000}"/>
    <cellStyle name="Ausgabe 4" xfId="20865" xr:uid="{00000000-0005-0000-0000-0000CB050000}"/>
    <cellStyle name="Ausgabe 5" xfId="20866" xr:uid="{00000000-0005-0000-0000-0000CC050000}"/>
    <cellStyle name="Ausgabe 6" xfId="20867" xr:uid="{00000000-0005-0000-0000-0000CD050000}"/>
    <cellStyle name="Ausgabe 7" xfId="20868" xr:uid="{00000000-0005-0000-0000-0000CE050000}"/>
    <cellStyle name="Ausgabe 8" xfId="20869" xr:uid="{00000000-0005-0000-0000-0000CF050000}"/>
    <cellStyle name="Ausgabe 9" xfId="20870" xr:uid="{00000000-0005-0000-0000-0000D0050000}"/>
    <cellStyle name="b%1" xfId="20871" xr:uid="{00000000-0005-0000-0000-0000D1050000}"/>
    <cellStyle name="b0" xfId="20872" xr:uid="{00000000-0005-0000-0000-0000D2050000}"/>
    <cellStyle name="b1" xfId="20873" xr:uid="{00000000-0005-0000-0000-0000D3050000}"/>
    <cellStyle name="b2" xfId="20874" xr:uid="{00000000-0005-0000-0000-0000D4050000}"/>
    <cellStyle name="Bad" xfId="65" hidden="1" xr:uid="{00000000-0005-0000-0000-0000D5050000}"/>
    <cellStyle name="Bad" xfId="2" hidden="1" xr:uid="{00000000-0005-0000-0000-0000D6050000}"/>
    <cellStyle name="Bad 2" xfId="196" xr:uid="{00000000-0005-0000-0000-0000D7050000}"/>
    <cellStyle name="Bad 2 2" xfId="1465" xr:uid="{00000000-0005-0000-0000-0000D8050000}"/>
    <cellStyle name="Bad 2 3" xfId="20875" xr:uid="{00000000-0005-0000-0000-0000D9050000}"/>
    <cellStyle name="Bad 3" xfId="1466" xr:uid="{00000000-0005-0000-0000-0000DA050000}"/>
    <cellStyle name="Bad 3 2" xfId="20876" xr:uid="{00000000-0005-0000-0000-0000DB050000}"/>
    <cellStyle name="Bad 3 3" xfId="20877" xr:uid="{00000000-0005-0000-0000-0000DC050000}"/>
    <cellStyle name="Bad 4" xfId="2730" xr:uid="{00000000-0005-0000-0000-0000DD050000}"/>
    <cellStyle name="Bad 4 2" xfId="20878" xr:uid="{00000000-0005-0000-0000-0000DE050000}"/>
    <cellStyle name="Bad 5" xfId="20879" xr:uid="{00000000-0005-0000-0000-0000DF050000}"/>
    <cellStyle name="BalanceSheet" xfId="20880" xr:uid="{00000000-0005-0000-0000-0000E0050000}"/>
    <cellStyle name="Berechnung" xfId="197" xr:uid="{00000000-0005-0000-0000-0000E1050000}"/>
    <cellStyle name="Berechnung 10" xfId="20881" xr:uid="{00000000-0005-0000-0000-0000E2050000}"/>
    <cellStyle name="Berechnung 11" xfId="20882" xr:uid="{00000000-0005-0000-0000-0000E3050000}"/>
    <cellStyle name="Berechnung 12" xfId="20883" xr:uid="{00000000-0005-0000-0000-0000E4050000}"/>
    <cellStyle name="Berechnung 13" xfId="20884" xr:uid="{00000000-0005-0000-0000-0000E5050000}"/>
    <cellStyle name="Berechnung 14" xfId="20885" xr:uid="{00000000-0005-0000-0000-0000E6050000}"/>
    <cellStyle name="Berechnung 15" xfId="20886" xr:uid="{00000000-0005-0000-0000-0000E7050000}"/>
    <cellStyle name="Berechnung 16" xfId="20887" xr:uid="{00000000-0005-0000-0000-0000E8050000}"/>
    <cellStyle name="Berechnung 17" xfId="20888" xr:uid="{00000000-0005-0000-0000-0000E9050000}"/>
    <cellStyle name="Berechnung 18" xfId="20889" xr:uid="{00000000-0005-0000-0000-0000EA050000}"/>
    <cellStyle name="Berechnung 19" xfId="20890" xr:uid="{00000000-0005-0000-0000-0000EB050000}"/>
    <cellStyle name="Berechnung 2" xfId="1467" xr:uid="{00000000-0005-0000-0000-0000EC050000}"/>
    <cellStyle name="Berechnung 2 2" xfId="2731" xr:uid="{00000000-0005-0000-0000-0000ED050000}"/>
    <cellStyle name="Berechnung 2 2 2" xfId="2732" xr:uid="{00000000-0005-0000-0000-0000EE050000}"/>
    <cellStyle name="Berechnung 2 2 2 2" xfId="2733" xr:uid="{00000000-0005-0000-0000-0000EF050000}"/>
    <cellStyle name="Berechnung 2 2 2 2 2" xfId="2734" xr:uid="{00000000-0005-0000-0000-0000F0050000}"/>
    <cellStyle name="Berechnung 2 2 2 3" xfId="2735" xr:uid="{00000000-0005-0000-0000-0000F1050000}"/>
    <cellStyle name="Berechnung 2 2 3" xfId="2736" xr:uid="{00000000-0005-0000-0000-0000F2050000}"/>
    <cellStyle name="Berechnung 2 2 3 2" xfId="2737" xr:uid="{00000000-0005-0000-0000-0000F3050000}"/>
    <cellStyle name="Berechnung 2 2 3 2 2" xfId="2738" xr:uid="{00000000-0005-0000-0000-0000F4050000}"/>
    <cellStyle name="Berechnung 2 2 4" xfId="2739" xr:uid="{00000000-0005-0000-0000-0000F5050000}"/>
    <cellStyle name="Berechnung 2 2 4 2" xfId="2740" xr:uid="{00000000-0005-0000-0000-0000F6050000}"/>
    <cellStyle name="Berechnung 2 3" xfId="2741" xr:uid="{00000000-0005-0000-0000-0000F7050000}"/>
    <cellStyle name="Berechnung 2 3 2" xfId="2742" xr:uid="{00000000-0005-0000-0000-0000F8050000}"/>
    <cellStyle name="Berechnung 2 3 2 2" xfId="2743" xr:uid="{00000000-0005-0000-0000-0000F9050000}"/>
    <cellStyle name="Berechnung 2 3 3" xfId="2744" xr:uid="{00000000-0005-0000-0000-0000FA050000}"/>
    <cellStyle name="Berechnung 2 4" xfId="2745" xr:uid="{00000000-0005-0000-0000-0000FB050000}"/>
    <cellStyle name="Berechnung 2 4 2" xfId="2746" xr:uid="{00000000-0005-0000-0000-0000FC050000}"/>
    <cellStyle name="Berechnung 2 4 2 2" xfId="2747" xr:uid="{00000000-0005-0000-0000-0000FD050000}"/>
    <cellStyle name="Berechnung 2 5" xfId="2748" xr:uid="{00000000-0005-0000-0000-0000FE050000}"/>
    <cellStyle name="Berechnung 2 5 2" xfId="2749" xr:uid="{00000000-0005-0000-0000-0000FF050000}"/>
    <cellStyle name="Berechnung 2 6" xfId="20891" xr:uid="{00000000-0005-0000-0000-000000060000}"/>
    <cellStyle name="Berechnung 2 7" xfId="20892" xr:uid="{00000000-0005-0000-0000-000001060000}"/>
    <cellStyle name="Berechnung 20" xfId="20893" xr:uid="{00000000-0005-0000-0000-000002060000}"/>
    <cellStyle name="Berechnung 21" xfId="20894" xr:uid="{00000000-0005-0000-0000-000003060000}"/>
    <cellStyle name="Berechnung 22" xfId="20895" xr:uid="{00000000-0005-0000-0000-000004060000}"/>
    <cellStyle name="Berechnung 23" xfId="20896" xr:uid="{00000000-0005-0000-0000-000005060000}"/>
    <cellStyle name="Berechnung 24" xfId="20897" xr:uid="{00000000-0005-0000-0000-000006060000}"/>
    <cellStyle name="Berechnung 25" xfId="20898" xr:uid="{00000000-0005-0000-0000-000007060000}"/>
    <cellStyle name="Berechnung 26" xfId="20899" xr:uid="{00000000-0005-0000-0000-000008060000}"/>
    <cellStyle name="Berechnung 27" xfId="20900" xr:uid="{00000000-0005-0000-0000-000009060000}"/>
    <cellStyle name="Berechnung 3" xfId="20901" xr:uid="{00000000-0005-0000-0000-00000A060000}"/>
    <cellStyle name="Berechnung 4" xfId="20902" xr:uid="{00000000-0005-0000-0000-00000B060000}"/>
    <cellStyle name="Berechnung 5" xfId="20903" xr:uid="{00000000-0005-0000-0000-00000C060000}"/>
    <cellStyle name="Berechnung 6" xfId="20904" xr:uid="{00000000-0005-0000-0000-00000D060000}"/>
    <cellStyle name="Berechnung 7" xfId="20905" xr:uid="{00000000-0005-0000-0000-00000E060000}"/>
    <cellStyle name="Berechnung 8" xfId="20906" xr:uid="{00000000-0005-0000-0000-00000F060000}"/>
    <cellStyle name="Berechnung 9" xfId="20907" xr:uid="{00000000-0005-0000-0000-000010060000}"/>
    <cellStyle name="Berekening" xfId="18" builtinId="22" hidden="1"/>
    <cellStyle name="Berekening" xfId="49004" builtinId="22" customBuiltin="1"/>
    <cellStyle name="Berekening 10" xfId="1468" xr:uid="{00000000-0005-0000-0000-000013060000}"/>
    <cellStyle name="Berekening 11" xfId="20908" xr:uid="{00000000-0005-0000-0000-000014060000}"/>
    <cellStyle name="Berekening 2" xfId="395" xr:uid="{00000000-0005-0000-0000-000015060000}"/>
    <cellStyle name="Berekening 2 10" xfId="20909" xr:uid="{00000000-0005-0000-0000-000016060000}"/>
    <cellStyle name="Berekening 2 11" xfId="20910" xr:uid="{00000000-0005-0000-0000-000017060000}"/>
    <cellStyle name="Berekening 2 12" xfId="20911" xr:uid="{00000000-0005-0000-0000-000018060000}"/>
    <cellStyle name="Berekening 2 13" xfId="20912" xr:uid="{00000000-0005-0000-0000-000019060000}"/>
    <cellStyle name="Berekening 2 14" xfId="20913" xr:uid="{00000000-0005-0000-0000-00001A060000}"/>
    <cellStyle name="Berekening 2 15" xfId="20914" xr:uid="{00000000-0005-0000-0000-00001B060000}"/>
    <cellStyle name="Berekening 2 16" xfId="20915" xr:uid="{00000000-0005-0000-0000-00001C060000}"/>
    <cellStyle name="Berekening 2 17" xfId="20916" xr:uid="{00000000-0005-0000-0000-00001D060000}"/>
    <cellStyle name="Berekening 2 18" xfId="20917" xr:uid="{00000000-0005-0000-0000-00001E060000}"/>
    <cellStyle name="Berekening 2 19" xfId="20918" xr:uid="{00000000-0005-0000-0000-00001F060000}"/>
    <cellStyle name="Berekening 2 2" xfId="490" xr:uid="{00000000-0005-0000-0000-000020060000}"/>
    <cellStyle name="Berekening 2 2 10" xfId="20919" xr:uid="{00000000-0005-0000-0000-000021060000}"/>
    <cellStyle name="Berekening 2 2 11" xfId="20920" xr:uid="{00000000-0005-0000-0000-000022060000}"/>
    <cellStyle name="Berekening 2 2 12" xfId="20921" xr:uid="{00000000-0005-0000-0000-000023060000}"/>
    <cellStyle name="Berekening 2 2 13" xfId="20922" xr:uid="{00000000-0005-0000-0000-000024060000}"/>
    <cellStyle name="Berekening 2 2 14" xfId="20923" xr:uid="{00000000-0005-0000-0000-000025060000}"/>
    <cellStyle name="Berekening 2 2 15" xfId="20924" xr:uid="{00000000-0005-0000-0000-000026060000}"/>
    <cellStyle name="Berekening 2 2 16" xfId="20925" xr:uid="{00000000-0005-0000-0000-000027060000}"/>
    <cellStyle name="Berekening 2 2 17" xfId="20926" xr:uid="{00000000-0005-0000-0000-000028060000}"/>
    <cellStyle name="Berekening 2 2 18" xfId="20927" xr:uid="{00000000-0005-0000-0000-000029060000}"/>
    <cellStyle name="Berekening 2 2 19" xfId="20928" xr:uid="{00000000-0005-0000-0000-00002A060000}"/>
    <cellStyle name="Berekening 2 2 2" xfId="1469" xr:uid="{00000000-0005-0000-0000-00002B060000}"/>
    <cellStyle name="Berekening 2 2 2 2" xfId="2750" xr:uid="{00000000-0005-0000-0000-00002C060000}"/>
    <cellStyle name="Berekening 2 2 2 2 2" xfId="2751" xr:uid="{00000000-0005-0000-0000-00002D060000}"/>
    <cellStyle name="Berekening 2 2 2 2 2 2" xfId="2752" xr:uid="{00000000-0005-0000-0000-00002E060000}"/>
    <cellStyle name="Berekening 2 2 2 2 2 2 2" xfId="2753" xr:uid="{00000000-0005-0000-0000-00002F060000}"/>
    <cellStyle name="Berekening 2 2 2 2 2 3" xfId="2754" xr:uid="{00000000-0005-0000-0000-000030060000}"/>
    <cellStyle name="Berekening 2 2 2 2 3" xfId="2755" xr:uid="{00000000-0005-0000-0000-000031060000}"/>
    <cellStyle name="Berekening 2 2 2 2 3 2" xfId="2756" xr:uid="{00000000-0005-0000-0000-000032060000}"/>
    <cellStyle name="Berekening 2 2 2 2 3 2 2" xfId="2757" xr:uid="{00000000-0005-0000-0000-000033060000}"/>
    <cellStyle name="Berekening 2 2 2 2 4" xfId="2758" xr:uid="{00000000-0005-0000-0000-000034060000}"/>
    <cellStyle name="Berekening 2 2 2 2 4 2" xfId="2759" xr:uid="{00000000-0005-0000-0000-000035060000}"/>
    <cellStyle name="Berekening 2 2 2 3" xfId="2760" xr:uid="{00000000-0005-0000-0000-000036060000}"/>
    <cellStyle name="Berekening 2 2 2 3 2" xfId="2761" xr:uid="{00000000-0005-0000-0000-000037060000}"/>
    <cellStyle name="Berekening 2 2 2 3 2 2" xfId="2762" xr:uid="{00000000-0005-0000-0000-000038060000}"/>
    <cellStyle name="Berekening 2 2 2 3 3" xfId="2763" xr:uid="{00000000-0005-0000-0000-000039060000}"/>
    <cellStyle name="Berekening 2 2 2 4" xfId="2764" xr:uid="{00000000-0005-0000-0000-00003A060000}"/>
    <cellStyle name="Berekening 2 2 2 4 2" xfId="2765" xr:uid="{00000000-0005-0000-0000-00003B060000}"/>
    <cellStyle name="Berekening 2 2 2 4 2 2" xfId="2766" xr:uid="{00000000-0005-0000-0000-00003C060000}"/>
    <cellStyle name="Berekening 2 2 2 5" xfId="2767" xr:uid="{00000000-0005-0000-0000-00003D060000}"/>
    <cellStyle name="Berekening 2 2 2 5 2" xfId="2768" xr:uid="{00000000-0005-0000-0000-00003E060000}"/>
    <cellStyle name="Berekening 2 2 2 6" xfId="20929" xr:uid="{00000000-0005-0000-0000-00003F060000}"/>
    <cellStyle name="Berekening 2 2 2 7" xfId="20930" xr:uid="{00000000-0005-0000-0000-000040060000}"/>
    <cellStyle name="Berekening 2 2 20" xfId="20931" xr:uid="{00000000-0005-0000-0000-000041060000}"/>
    <cellStyle name="Berekening 2 2 21" xfId="20932" xr:uid="{00000000-0005-0000-0000-000042060000}"/>
    <cellStyle name="Berekening 2 2 22" xfId="20933" xr:uid="{00000000-0005-0000-0000-000043060000}"/>
    <cellStyle name="Berekening 2 2 23" xfId="20934" xr:uid="{00000000-0005-0000-0000-000044060000}"/>
    <cellStyle name="Berekening 2 2 24" xfId="20935" xr:uid="{00000000-0005-0000-0000-000045060000}"/>
    <cellStyle name="Berekening 2 2 25" xfId="20936" xr:uid="{00000000-0005-0000-0000-000046060000}"/>
    <cellStyle name="Berekening 2 2 26" xfId="20937" xr:uid="{00000000-0005-0000-0000-000047060000}"/>
    <cellStyle name="Berekening 2 2 27" xfId="20938" xr:uid="{00000000-0005-0000-0000-000048060000}"/>
    <cellStyle name="Berekening 2 2 28" xfId="48061" xr:uid="{00000000-0005-0000-0000-000049060000}"/>
    <cellStyle name="Berekening 2 2 3" xfId="20939" xr:uid="{00000000-0005-0000-0000-00004A060000}"/>
    <cellStyle name="Berekening 2 2 4" xfId="20940" xr:uid="{00000000-0005-0000-0000-00004B060000}"/>
    <cellStyle name="Berekening 2 2 5" xfId="20941" xr:uid="{00000000-0005-0000-0000-00004C060000}"/>
    <cellStyle name="Berekening 2 2 6" xfId="20942" xr:uid="{00000000-0005-0000-0000-00004D060000}"/>
    <cellStyle name="Berekening 2 2 7" xfId="20943" xr:uid="{00000000-0005-0000-0000-00004E060000}"/>
    <cellStyle name="Berekening 2 2 8" xfId="20944" xr:uid="{00000000-0005-0000-0000-00004F060000}"/>
    <cellStyle name="Berekening 2 2 9" xfId="20945" xr:uid="{00000000-0005-0000-0000-000050060000}"/>
    <cellStyle name="Berekening 2 20" xfId="20946" xr:uid="{00000000-0005-0000-0000-000051060000}"/>
    <cellStyle name="Berekening 2 21" xfId="20947" xr:uid="{00000000-0005-0000-0000-000052060000}"/>
    <cellStyle name="Berekening 2 22" xfId="20948" xr:uid="{00000000-0005-0000-0000-000053060000}"/>
    <cellStyle name="Berekening 2 23" xfId="20949" xr:uid="{00000000-0005-0000-0000-000054060000}"/>
    <cellStyle name="Berekening 2 24" xfId="20950" xr:uid="{00000000-0005-0000-0000-000055060000}"/>
    <cellStyle name="Berekening 2 25" xfId="20951" xr:uid="{00000000-0005-0000-0000-000056060000}"/>
    <cellStyle name="Berekening 2 26" xfId="20952" xr:uid="{00000000-0005-0000-0000-000057060000}"/>
    <cellStyle name="Berekening 2 27" xfId="20953" xr:uid="{00000000-0005-0000-0000-000058060000}"/>
    <cellStyle name="Berekening 2 28" xfId="20954" xr:uid="{00000000-0005-0000-0000-000059060000}"/>
    <cellStyle name="Berekening 2 29" xfId="20955" xr:uid="{00000000-0005-0000-0000-00005A060000}"/>
    <cellStyle name="Berekening 2 3" xfId="612" xr:uid="{00000000-0005-0000-0000-00005B060000}"/>
    <cellStyle name="Berekening 2 3 10" xfId="20956" xr:uid="{00000000-0005-0000-0000-00005C060000}"/>
    <cellStyle name="Berekening 2 3 11" xfId="20957" xr:uid="{00000000-0005-0000-0000-00005D060000}"/>
    <cellStyle name="Berekening 2 3 12" xfId="20958" xr:uid="{00000000-0005-0000-0000-00005E060000}"/>
    <cellStyle name="Berekening 2 3 13" xfId="20959" xr:uid="{00000000-0005-0000-0000-00005F060000}"/>
    <cellStyle name="Berekening 2 3 14" xfId="20960" xr:uid="{00000000-0005-0000-0000-000060060000}"/>
    <cellStyle name="Berekening 2 3 15" xfId="20961" xr:uid="{00000000-0005-0000-0000-000061060000}"/>
    <cellStyle name="Berekening 2 3 16" xfId="20962" xr:uid="{00000000-0005-0000-0000-000062060000}"/>
    <cellStyle name="Berekening 2 3 17" xfId="20963" xr:uid="{00000000-0005-0000-0000-000063060000}"/>
    <cellStyle name="Berekening 2 3 18" xfId="20964" xr:uid="{00000000-0005-0000-0000-000064060000}"/>
    <cellStyle name="Berekening 2 3 19" xfId="20965" xr:uid="{00000000-0005-0000-0000-000065060000}"/>
    <cellStyle name="Berekening 2 3 2" xfId="1470" xr:uid="{00000000-0005-0000-0000-000066060000}"/>
    <cellStyle name="Berekening 2 3 2 2" xfId="2769" xr:uid="{00000000-0005-0000-0000-000067060000}"/>
    <cellStyle name="Berekening 2 3 2 2 2" xfId="2770" xr:uid="{00000000-0005-0000-0000-000068060000}"/>
    <cellStyle name="Berekening 2 3 2 2 2 2" xfId="2771" xr:uid="{00000000-0005-0000-0000-000069060000}"/>
    <cellStyle name="Berekening 2 3 2 2 2 2 2" xfId="2772" xr:uid="{00000000-0005-0000-0000-00006A060000}"/>
    <cellStyle name="Berekening 2 3 2 2 2 3" xfId="2773" xr:uid="{00000000-0005-0000-0000-00006B060000}"/>
    <cellStyle name="Berekening 2 3 2 2 3" xfId="2774" xr:uid="{00000000-0005-0000-0000-00006C060000}"/>
    <cellStyle name="Berekening 2 3 2 2 3 2" xfId="2775" xr:uid="{00000000-0005-0000-0000-00006D060000}"/>
    <cellStyle name="Berekening 2 3 2 2 3 2 2" xfId="2776" xr:uid="{00000000-0005-0000-0000-00006E060000}"/>
    <cellStyle name="Berekening 2 3 2 2 4" xfId="2777" xr:uid="{00000000-0005-0000-0000-00006F060000}"/>
    <cellStyle name="Berekening 2 3 2 2 4 2" xfId="2778" xr:uid="{00000000-0005-0000-0000-000070060000}"/>
    <cellStyle name="Berekening 2 3 2 3" xfId="2779" xr:uid="{00000000-0005-0000-0000-000071060000}"/>
    <cellStyle name="Berekening 2 3 2 3 2" xfId="2780" xr:uid="{00000000-0005-0000-0000-000072060000}"/>
    <cellStyle name="Berekening 2 3 2 3 2 2" xfId="2781" xr:uid="{00000000-0005-0000-0000-000073060000}"/>
    <cellStyle name="Berekening 2 3 2 3 3" xfId="2782" xr:uid="{00000000-0005-0000-0000-000074060000}"/>
    <cellStyle name="Berekening 2 3 2 4" xfId="2783" xr:uid="{00000000-0005-0000-0000-000075060000}"/>
    <cellStyle name="Berekening 2 3 2 4 2" xfId="2784" xr:uid="{00000000-0005-0000-0000-000076060000}"/>
    <cellStyle name="Berekening 2 3 2 4 2 2" xfId="2785" xr:uid="{00000000-0005-0000-0000-000077060000}"/>
    <cellStyle name="Berekening 2 3 2 5" xfId="2786" xr:uid="{00000000-0005-0000-0000-000078060000}"/>
    <cellStyle name="Berekening 2 3 2 5 2" xfId="2787" xr:uid="{00000000-0005-0000-0000-000079060000}"/>
    <cellStyle name="Berekening 2 3 2 6" xfId="20966" xr:uid="{00000000-0005-0000-0000-00007A060000}"/>
    <cellStyle name="Berekening 2 3 2 7" xfId="20967" xr:uid="{00000000-0005-0000-0000-00007B060000}"/>
    <cellStyle name="Berekening 2 3 20" xfId="20968" xr:uid="{00000000-0005-0000-0000-00007C060000}"/>
    <cellStyle name="Berekening 2 3 21" xfId="20969" xr:uid="{00000000-0005-0000-0000-00007D060000}"/>
    <cellStyle name="Berekening 2 3 22" xfId="20970" xr:uid="{00000000-0005-0000-0000-00007E060000}"/>
    <cellStyle name="Berekening 2 3 23" xfId="20971" xr:uid="{00000000-0005-0000-0000-00007F060000}"/>
    <cellStyle name="Berekening 2 3 24" xfId="20972" xr:uid="{00000000-0005-0000-0000-000080060000}"/>
    <cellStyle name="Berekening 2 3 25" xfId="20973" xr:uid="{00000000-0005-0000-0000-000081060000}"/>
    <cellStyle name="Berekening 2 3 26" xfId="20974" xr:uid="{00000000-0005-0000-0000-000082060000}"/>
    <cellStyle name="Berekening 2 3 27" xfId="20975" xr:uid="{00000000-0005-0000-0000-000083060000}"/>
    <cellStyle name="Berekening 2 3 28" xfId="48062" xr:uid="{00000000-0005-0000-0000-000084060000}"/>
    <cellStyle name="Berekening 2 3 3" xfId="20976" xr:uid="{00000000-0005-0000-0000-000085060000}"/>
    <cellStyle name="Berekening 2 3 4" xfId="20977" xr:uid="{00000000-0005-0000-0000-000086060000}"/>
    <cellStyle name="Berekening 2 3 5" xfId="20978" xr:uid="{00000000-0005-0000-0000-000087060000}"/>
    <cellStyle name="Berekening 2 3 6" xfId="20979" xr:uid="{00000000-0005-0000-0000-000088060000}"/>
    <cellStyle name="Berekening 2 3 7" xfId="20980" xr:uid="{00000000-0005-0000-0000-000089060000}"/>
    <cellStyle name="Berekening 2 3 8" xfId="20981" xr:uid="{00000000-0005-0000-0000-00008A060000}"/>
    <cellStyle name="Berekening 2 3 9" xfId="20982" xr:uid="{00000000-0005-0000-0000-00008B060000}"/>
    <cellStyle name="Berekening 2 30" xfId="20983" xr:uid="{00000000-0005-0000-0000-00008C060000}"/>
    <cellStyle name="Berekening 2 31" xfId="20984" xr:uid="{00000000-0005-0000-0000-00008D060000}"/>
    <cellStyle name="Berekening 2 32" xfId="20985" xr:uid="{00000000-0005-0000-0000-00008E060000}"/>
    <cellStyle name="Berekening 2 33" xfId="48063" xr:uid="{00000000-0005-0000-0000-00008F060000}"/>
    <cellStyle name="Berekening 2 4" xfId="613" xr:uid="{00000000-0005-0000-0000-000090060000}"/>
    <cellStyle name="Berekening 2 4 10" xfId="20986" xr:uid="{00000000-0005-0000-0000-000091060000}"/>
    <cellStyle name="Berekening 2 4 11" xfId="20987" xr:uid="{00000000-0005-0000-0000-000092060000}"/>
    <cellStyle name="Berekening 2 4 12" xfId="20988" xr:uid="{00000000-0005-0000-0000-000093060000}"/>
    <cellStyle name="Berekening 2 4 13" xfId="20989" xr:uid="{00000000-0005-0000-0000-000094060000}"/>
    <cellStyle name="Berekening 2 4 14" xfId="20990" xr:uid="{00000000-0005-0000-0000-000095060000}"/>
    <cellStyle name="Berekening 2 4 15" xfId="20991" xr:uid="{00000000-0005-0000-0000-000096060000}"/>
    <cellStyle name="Berekening 2 4 16" xfId="20992" xr:uid="{00000000-0005-0000-0000-000097060000}"/>
    <cellStyle name="Berekening 2 4 17" xfId="20993" xr:uid="{00000000-0005-0000-0000-000098060000}"/>
    <cellStyle name="Berekening 2 4 18" xfId="20994" xr:uid="{00000000-0005-0000-0000-000099060000}"/>
    <cellStyle name="Berekening 2 4 19" xfId="20995" xr:uid="{00000000-0005-0000-0000-00009A060000}"/>
    <cellStyle name="Berekening 2 4 2" xfId="1471" xr:uid="{00000000-0005-0000-0000-00009B060000}"/>
    <cellStyle name="Berekening 2 4 2 2" xfId="2788" xr:uid="{00000000-0005-0000-0000-00009C060000}"/>
    <cellStyle name="Berekening 2 4 2 2 2" xfId="2789" xr:uid="{00000000-0005-0000-0000-00009D060000}"/>
    <cellStyle name="Berekening 2 4 2 2 2 2" xfId="2790" xr:uid="{00000000-0005-0000-0000-00009E060000}"/>
    <cellStyle name="Berekening 2 4 2 2 2 2 2" xfId="2791" xr:uid="{00000000-0005-0000-0000-00009F060000}"/>
    <cellStyle name="Berekening 2 4 2 2 2 3" xfId="2792" xr:uid="{00000000-0005-0000-0000-0000A0060000}"/>
    <cellStyle name="Berekening 2 4 2 2 3" xfId="2793" xr:uid="{00000000-0005-0000-0000-0000A1060000}"/>
    <cellStyle name="Berekening 2 4 2 2 3 2" xfId="2794" xr:uid="{00000000-0005-0000-0000-0000A2060000}"/>
    <cellStyle name="Berekening 2 4 2 2 3 2 2" xfId="2795" xr:uid="{00000000-0005-0000-0000-0000A3060000}"/>
    <cellStyle name="Berekening 2 4 2 2 4" xfId="2796" xr:uid="{00000000-0005-0000-0000-0000A4060000}"/>
    <cellStyle name="Berekening 2 4 2 2 4 2" xfId="2797" xr:uid="{00000000-0005-0000-0000-0000A5060000}"/>
    <cellStyle name="Berekening 2 4 2 3" xfId="2798" xr:uid="{00000000-0005-0000-0000-0000A6060000}"/>
    <cellStyle name="Berekening 2 4 2 3 2" xfId="2799" xr:uid="{00000000-0005-0000-0000-0000A7060000}"/>
    <cellStyle name="Berekening 2 4 2 3 2 2" xfId="2800" xr:uid="{00000000-0005-0000-0000-0000A8060000}"/>
    <cellStyle name="Berekening 2 4 2 3 3" xfId="2801" xr:uid="{00000000-0005-0000-0000-0000A9060000}"/>
    <cellStyle name="Berekening 2 4 2 4" xfId="2802" xr:uid="{00000000-0005-0000-0000-0000AA060000}"/>
    <cellStyle name="Berekening 2 4 2 4 2" xfId="2803" xr:uid="{00000000-0005-0000-0000-0000AB060000}"/>
    <cellStyle name="Berekening 2 4 2 4 2 2" xfId="2804" xr:uid="{00000000-0005-0000-0000-0000AC060000}"/>
    <cellStyle name="Berekening 2 4 2 5" xfId="2805" xr:uid="{00000000-0005-0000-0000-0000AD060000}"/>
    <cellStyle name="Berekening 2 4 2 5 2" xfId="2806" xr:uid="{00000000-0005-0000-0000-0000AE060000}"/>
    <cellStyle name="Berekening 2 4 2 6" xfId="20996" xr:uid="{00000000-0005-0000-0000-0000AF060000}"/>
    <cellStyle name="Berekening 2 4 2 7" xfId="20997" xr:uid="{00000000-0005-0000-0000-0000B0060000}"/>
    <cellStyle name="Berekening 2 4 20" xfId="20998" xr:uid="{00000000-0005-0000-0000-0000B1060000}"/>
    <cellStyle name="Berekening 2 4 21" xfId="20999" xr:uid="{00000000-0005-0000-0000-0000B2060000}"/>
    <cellStyle name="Berekening 2 4 22" xfId="21000" xr:uid="{00000000-0005-0000-0000-0000B3060000}"/>
    <cellStyle name="Berekening 2 4 23" xfId="21001" xr:uid="{00000000-0005-0000-0000-0000B4060000}"/>
    <cellStyle name="Berekening 2 4 24" xfId="21002" xr:uid="{00000000-0005-0000-0000-0000B5060000}"/>
    <cellStyle name="Berekening 2 4 25" xfId="21003" xr:uid="{00000000-0005-0000-0000-0000B6060000}"/>
    <cellStyle name="Berekening 2 4 26" xfId="21004" xr:uid="{00000000-0005-0000-0000-0000B7060000}"/>
    <cellStyle name="Berekening 2 4 27" xfId="21005" xr:uid="{00000000-0005-0000-0000-0000B8060000}"/>
    <cellStyle name="Berekening 2 4 28" xfId="48064" xr:uid="{00000000-0005-0000-0000-0000B9060000}"/>
    <cellStyle name="Berekening 2 4 3" xfId="21006" xr:uid="{00000000-0005-0000-0000-0000BA060000}"/>
    <cellStyle name="Berekening 2 4 4" xfId="21007" xr:uid="{00000000-0005-0000-0000-0000BB060000}"/>
    <cellStyle name="Berekening 2 4 5" xfId="21008" xr:uid="{00000000-0005-0000-0000-0000BC060000}"/>
    <cellStyle name="Berekening 2 4 6" xfId="21009" xr:uid="{00000000-0005-0000-0000-0000BD060000}"/>
    <cellStyle name="Berekening 2 4 7" xfId="21010" xr:uid="{00000000-0005-0000-0000-0000BE060000}"/>
    <cellStyle name="Berekening 2 4 8" xfId="21011" xr:uid="{00000000-0005-0000-0000-0000BF060000}"/>
    <cellStyle name="Berekening 2 4 9" xfId="21012" xr:uid="{00000000-0005-0000-0000-0000C0060000}"/>
    <cellStyle name="Berekening 2 5" xfId="614" xr:uid="{00000000-0005-0000-0000-0000C1060000}"/>
    <cellStyle name="Berekening 2 5 10" xfId="21013" xr:uid="{00000000-0005-0000-0000-0000C2060000}"/>
    <cellStyle name="Berekening 2 5 11" xfId="21014" xr:uid="{00000000-0005-0000-0000-0000C3060000}"/>
    <cellStyle name="Berekening 2 5 12" xfId="21015" xr:uid="{00000000-0005-0000-0000-0000C4060000}"/>
    <cellStyle name="Berekening 2 5 13" xfId="21016" xr:uid="{00000000-0005-0000-0000-0000C5060000}"/>
    <cellStyle name="Berekening 2 5 14" xfId="21017" xr:uid="{00000000-0005-0000-0000-0000C6060000}"/>
    <cellStyle name="Berekening 2 5 15" xfId="21018" xr:uid="{00000000-0005-0000-0000-0000C7060000}"/>
    <cellStyle name="Berekening 2 5 16" xfId="21019" xr:uid="{00000000-0005-0000-0000-0000C8060000}"/>
    <cellStyle name="Berekening 2 5 17" xfId="21020" xr:uid="{00000000-0005-0000-0000-0000C9060000}"/>
    <cellStyle name="Berekening 2 5 18" xfId="21021" xr:uid="{00000000-0005-0000-0000-0000CA060000}"/>
    <cellStyle name="Berekening 2 5 19" xfId="21022" xr:uid="{00000000-0005-0000-0000-0000CB060000}"/>
    <cellStyle name="Berekening 2 5 2" xfId="1472" xr:uid="{00000000-0005-0000-0000-0000CC060000}"/>
    <cellStyle name="Berekening 2 5 2 2" xfId="2807" xr:uid="{00000000-0005-0000-0000-0000CD060000}"/>
    <cellStyle name="Berekening 2 5 2 2 2" xfId="2808" xr:uid="{00000000-0005-0000-0000-0000CE060000}"/>
    <cellStyle name="Berekening 2 5 2 2 2 2" xfId="2809" xr:uid="{00000000-0005-0000-0000-0000CF060000}"/>
    <cellStyle name="Berekening 2 5 2 2 2 2 2" xfId="2810" xr:uid="{00000000-0005-0000-0000-0000D0060000}"/>
    <cellStyle name="Berekening 2 5 2 2 2 3" xfId="2811" xr:uid="{00000000-0005-0000-0000-0000D1060000}"/>
    <cellStyle name="Berekening 2 5 2 2 3" xfId="2812" xr:uid="{00000000-0005-0000-0000-0000D2060000}"/>
    <cellStyle name="Berekening 2 5 2 2 3 2" xfId="2813" xr:uid="{00000000-0005-0000-0000-0000D3060000}"/>
    <cellStyle name="Berekening 2 5 2 2 3 2 2" xfId="2814" xr:uid="{00000000-0005-0000-0000-0000D4060000}"/>
    <cellStyle name="Berekening 2 5 2 2 4" xfId="2815" xr:uid="{00000000-0005-0000-0000-0000D5060000}"/>
    <cellStyle name="Berekening 2 5 2 2 4 2" xfId="2816" xr:uid="{00000000-0005-0000-0000-0000D6060000}"/>
    <cellStyle name="Berekening 2 5 2 3" xfId="2817" xr:uid="{00000000-0005-0000-0000-0000D7060000}"/>
    <cellStyle name="Berekening 2 5 2 3 2" xfId="2818" xr:uid="{00000000-0005-0000-0000-0000D8060000}"/>
    <cellStyle name="Berekening 2 5 2 3 2 2" xfId="2819" xr:uid="{00000000-0005-0000-0000-0000D9060000}"/>
    <cellStyle name="Berekening 2 5 2 3 3" xfId="2820" xr:uid="{00000000-0005-0000-0000-0000DA060000}"/>
    <cellStyle name="Berekening 2 5 2 4" xfId="2821" xr:uid="{00000000-0005-0000-0000-0000DB060000}"/>
    <cellStyle name="Berekening 2 5 2 4 2" xfId="2822" xr:uid="{00000000-0005-0000-0000-0000DC060000}"/>
    <cellStyle name="Berekening 2 5 2 4 2 2" xfId="2823" xr:uid="{00000000-0005-0000-0000-0000DD060000}"/>
    <cellStyle name="Berekening 2 5 2 5" xfId="2824" xr:uid="{00000000-0005-0000-0000-0000DE060000}"/>
    <cellStyle name="Berekening 2 5 2 5 2" xfId="2825" xr:uid="{00000000-0005-0000-0000-0000DF060000}"/>
    <cellStyle name="Berekening 2 5 2 6" xfId="21023" xr:uid="{00000000-0005-0000-0000-0000E0060000}"/>
    <cellStyle name="Berekening 2 5 2 7" xfId="21024" xr:uid="{00000000-0005-0000-0000-0000E1060000}"/>
    <cellStyle name="Berekening 2 5 20" xfId="21025" xr:uid="{00000000-0005-0000-0000-0000E2060000}"/>
    <cellStyle name="Berekening 2 5 21" xfId="21026" xr:uid="{00000000-0005-0000-0000-0000E3060000}"/>
    <cellStyle name="Berekening 2 5 22" xfId="21027" xr:uid="{00000000-0005-0000-0000-0000E4060000}"/>
    <cellStyle name="Berekening 2 5 23" xfId="21028" xr:uid="{00000000-0005-0000-0000-0000E5060000}"/>
    <cellStyle name="Berekening 2 5 24" xfId="21029" xr:uid="{00000000-0005-0000-0000-0000E6060000}"/>
    <cellStyle name="Berekening 2 5 25" xfId="21030" xr:uid="{00000000-0005-0000-0000-0000E7060000}"/>
    <cellStyle name="Berekening 2 5 26" xfId="21031" xr:uid="{00000000-0005-0000-0000-0000E8060000}"/>
    <cellStyle name="Berekening 2 5 27" xfId="21032" xr:uid="{00000000-0005-0000-0000-0000E9060000}"/>
    <cellStyle name="Berekening 2 5 28" xfId="48065" xr:uid="{00000000-0005-0000-0000-0000EA060000}"/>
    <cellStyle name="Berekening 2 5 3" xfId="21033" xr:uid="{00000000-0005-0000-0000-0000EB060000}"/>
    <cellStyle name="Berekening 2 5 4" xfId="21034" xr:uid="{00000000-0005-0000-0000-0000EC060000}"/>
    <cellStyle name="Berekening 2 5 5" xfId="21035" xr:uid="{00000000-0005-0000-0000-0000ED060000}"/>
    <cellStyle name="Berekening 2 5 6" xfId="21036" xr:uid="{00000000-0005-0000-0000-0000EE060000}"/>
    <cellStyle name="Berekening 2 5 7" xfId="21037" xr:uid="{00000000-0005-0000-0000-0000EF060000}"/>
    <cellStyle name="Berekening 2 5 8" xfId="21038" xr:uid="{00000000-0005-0000-0000-0000F0060000}"/>
    <cellStyle name="Berekening 2 5 9" xfId="21039" xr:uid="{00000000-0005-0000-0000-0000F1060000}"/>
    <cellStyle name="Berekening 2 6" xfId="615" xr:uid="{00000000-0005-0000-0000-0000F2060000}"/>
    <cellStyle name="Berekening 2 6 10" xfId="21040" xr:uid="{00000000-0005-0000-0000-0000F3060000}"/>
    <cellStyle name="Berekening 2 6 11" xfId="21041" xr:uid="{00000000-0005-0000-0000-0000F4060000}"/>
    <cellStyle name="Berekening 2 6 12" xfId="21042" xr:uid="{00000000-0005-0000-0000-0000F5060000}"/>
    <cellStyle name="Berekening 2 6 13" xfId="21043" xr:uid="{00000000-0005-0000-0000-0000F6060000}"/>
    <cellStyle name="Berekening 2 6 14" xfId="21044" xr:uid="{00000000-0005-0000-0000-0000F7060000}"/>
    <cellStyle name="Berekening 2 6 15" xfId="21045" xr:uid="{00000000-0005-0000-0000-0000F8060000}"/>
    <cellStyle name="Berekening 2 6 16" xfId="21046" xr:uid="{00000000-0005-0000-0000-0000F9060000}"/>
    <cellStyle name="Berekening 2 6 17" xfId="21047" xr:uid="{00000000-0005-0000-0000-0000FA060000}"/>
    <cellStyle name="Berekening 2 6 18" xfId="21048" xr:uid="{00000000-0005-0000-0000-0000FB060000}"/>
    <cellStyle name="Berekening 2 6 19" xfId="21049" xr:uid="{00000000-0005-0000-0000-0000FC060000}"/>
    <cellStyle name="Berekening 2 6 2" xfId="1473" xr:uid="{00000000-0005-0000-0000-0000FD060000}"/>
    <cellStyle name="Berekening 2 6 2 2" xfId="2826" xr:uid="{00000000-0005-0000-0000-0000FE060000}"/>
    <cellStyle name="Berekening 2 6 2 2 2" xfId="2827" xr:uid="{00000000-0005-0000-0000-0000FF060000}"/>
    <cellStyle name="Berekening 2 6 2 2 2 2" xfId="2828" xr:uid="{00000000-0005-0000-0000-000000070000}"/>
    <cellStyle name="Berekening 2 6 2 2 2 2 2" xfId="2829" xr:uid="{00000000-0005-0000-0000-000001070000}"/>
    <cellStyle name="Berekening 2 6 2 2 2 3" xfId="2830" xr:uid="{00000000-0005-0000-0000-000002070000}"/>
    <cellStyle name="Berekening 2 6 2 2 3" xfId="2831" xr:uid="{00000000-0005-0000-0000-000003070000}"/>
    <cellStyle name="Berekening 2 6 2 2 3 2" xfId="2832" xr:uid="{00000000-0005-0000-0000-000004070000}"/>
    <cellStyle name="Berekening 2 6 2 2 3 2 2" xfId="2833" xr:uid="{00000000-0005-0000-0000-000005070000}"/>
    <cellStyle name="Berekening 2 6 2 2 4" xfId="2834" xr:uid="{00000000-0005-0000-0000-000006070000}"/>
    <cellStyle name="Berekening 2 6 2 2 4 2" xfId="2835" xr:uid="{00000000-0005-0000-0000-000007070000}"/>
    <cellStyle name="Berekening 2 6 2 3" xfId="2836" xr:uid="{00000000-0005-0000-0000-000008070000}"/>
    <cellStyle name="Berekening 2 6 2 3 2" xfId="2837" xr:uid="{00000000-0005-0000-0000-000009070000}"/>
    <cellStyle name="Berekening 2 6 2 3 2 2" xfId="2838" xr:uid="{00000000-0005-0000-0000-00000A070000}"/>
    <cellStyle name="Berekening 2 6 2 3 3" xfId="2839" xr:uid="{00000000-0005-0000-0000-00000B070000}"/>
    <cellStyle name="Berekening 2 6 2 4" xfId="2840" xr:uid="{00000000-0005-0000-0000-00000C070000}"/>
    <cellStyle name="Berekening 2 6 2 4 2" xfId="2841" xr:uid="{00000000-0005-0000-0000-00000D070000}"/>
    <cellStyle name="Berekening 2 6 2 4 2 2" xfId="2842" xr:uid="{00000000-0005-0000-0000-00000E070000}"/>
    <cellStyle name="Berekening 2 6 2 5" xfId="2843" xr:uid="{00000000-0005-0000-0000-00000F070000}"/>
    <cellStyle name="Berekening 2 6 2 5 2" xfId="2844" xr:uid="{00000000-0005-0000-0000-000010070000}"/>
    <cellStyle name="Berekening 2 6 2 6" xfId="21050" xr:uid="{00000000-0005-0000-0000-000011070000}"/>
    <cellStyle name="Berekening 2 6 2 7" xfId="21051" xr:uid="{00000000-0005-0000-0000-000012070000}"/>
    <cellStyle name="Berekening 2 6 20" xfId="21052" xr:uid="{00000000-0005-0000-0000-000013070000}"/>
    <cellStyle name="Berekening 2 6 21" xfId="21053" xr:uid="{00000000-0005-0000-0000-000014070000}"/>
    <cellStyle name="Berekening 2 6 22" xfId="21054" xr:uid="{00000000-0005-0000-0000-000015070000}"/>
    <cellStyle name="Berekening 2 6 23" xfId="21055" xr:uid="{00000000-0005-0000-0000-000016070000}"/>
    <cellStyle name="Berekening 2 6 24" xfId="21056" xr:uid="{00000000-0005-0000-0000-000017070000}"/>
    <cellStyle name="Berekening 2 6 25" xfId="21057" xr:uid="{00000000-0005-0000-0000-000018070000}"/>
    <cellStyle name="Berekening 2 6 26" xfId="21058" xr:uid="{00000000-0005-0000-0000-000019070000}"/>
    <cellStyle name="Berekening 2 6 27" xfId="21059" xr:uid="{00000000-0005-0000-0000-00001A070000}"/>
    <cellStyle name="Berekening 2 6 28" xfId="48066" xr:uid="{00000000-0005-0000-0000-00001B070000}"/>
    <cellStyle name="Berekening 2 6 3" xfId="21060" xr:uid="{00000000-0005-0000-0000-00001C070000}"/>
    <cellStyle name="Berekening 2 6 4" xfId="21061" xr:uid="{00000000-0005-0000-0000-00001D070000}"/>
    <cellStyle name="Berekening 2 6 5" xfId="21062" xr:uid="{00000000-0005-0000-0000-00001E070000}"/>
    <cellStyle name="Berekening 2 6 6" xfId="21063" xr:uid="{00000000-0005-0000-0000-00001F070000}"/>
    <cellStyle name="Berekening 2 6 7" xfId="21064" xr:uid="{00000000-0005-0000-0000-000020070000}"/>
    <cellStyle name="Berekening 2 6 8" xfId="21065" xr:uid="{00000000-0005-0000-0000-000021070000}"/>
    <cellStyle name="Berekening 2 6 9" xfId="21066" xr:uid="{00000000-0005-0000-0000-000022070000}"/>
    <cellStyle name="Berekening 2 7" xfId="1474" xr:uid="{00000000-0005-0000-0000-000023070000}"/>
    <cellStyle name="Berekening 2 7 2" xfId="1475" xr:uid="{00000000-0005-0000-0000-000024070000}"/>
    <cellStyle name="Berekening 2 7 2 2" xfId="2845" xr:uid="{00000000-0005-0000-0000-000025070000}"/>
    <cellStyle name="Berekening 2 7 2 2 2" xfId="2846" xr:uid="{00000000-0005-0000-0000-000026070000}"/>
    <cellStyle name="Berekening 2 7 2 2 2 2" xfId="2847" xr:uid="{00000000-0005-0000-0000-000027070000}"/>
    <cellStyle name="Berekening 2 7 2 2 3" xfId="2848" xr:uid="{00000000-0005-0000-0000-000028070000}"/>
    <cellStyle name="Berekening 2 7 2 3" xfId="2849" xr:uid="{00000000-0005-0000-0000-000029070000}"/>
    <cellStyle name="Berekening 2 7 2 3 2" xfId="2850" xr:uid="{00000000-0005-0000-0000-00002A070000}"/>
    <cellStyle name="Berekening 2 7 2 3 2 2" xfId="2851" xr:uid="{00000000-0005-0000-0000-00002B070000}"/>
    <cellStyle name="Berekening 2 7 2 4" xfId="2852" xr:uid="{00000000-0005-0000-0000-00002C070000}"/>
    <cellStyle name="Berekening 2 7 2 4 2" xfId="2853" xr:uid="{00000000-0005-0000-0000-00002D070000}"/>
    <cellStyle name="Berekening 2 7 2 5" xfId="49524" xr:uid="{00000000-0005-0000-0000-00002E070000}"/>
    <cellStyle name="Berekening 2 7 3" xfId="2854" xr:uid="{00000000-0005-0000-0000-00002F070000}"/>
    <cellStyle name="Berekening 2 7 3 2" xfId="2855" xr:uid="{00000000-0005-0000-0000-000030070000}"/>
    <cellStyle name="Berekening 2 7 3 2 2" xfId="2856" xr:uid="{00000000-0005-0000-0000-000031070000}"/>
    <cellStyle name="Berekening 2 7 3 2 2 2" xfId="2857" xr:uid="{00000000-0005-0000-0000-000032070000}"/>
    <cellStyle name="Berekening 2 7 3 2 3" xfId="2858" xr:uid="{00000000-0005-0000-0000-000033070000}"/>
    <cellStyle name="Berekening 2 7 3 3" xfId="2859" xr:uid="{00000000-0005-0000-0000-000034070000}"/>
    <cellStyle name="Berekening 2 7 3 3 2" xfId="2860" xr:uid="{00000000-0005-0000-0000-000035070000}"/>
    <cellStyle name="Berekening 2 7 3 3 2 2" xfId="2861" xr:uid="{00000000-0005-0000-0000-000036070000}"/>
    <cellStyle name="Berekening 2 7 3 4" xfId="2862" xr:uid="{00000000-0005-0000-0000-000037070000}"/>
    <cellStyle name="Berekening 2 7 3 4 2" xfId="2863" xr:uid="{00000000-0005-0000-0000-000038070000}"/>
    <cellStyle name="Berekening 2 7 3 5" xfId="21067" xr:uid="{00000000-0005-0000-0000-000039070000}"/>
    <cellStyle name="Berekening 2 7 4" xfId="2864" xr:uid="{00000000-0005-0000-0000-00003A070000}"/>
    <cellStyle name="Berekening 2 7 4 2" xfId="2865" xr:uid="{00000000-0005-0000-0000-00003B070000}"/>
    <cellStyle name="Berekening 2 7 4 2 2" xfId="2866" xr:uid="{00000000-0005-0000-0000-00003C070000}"/>
    <cellStyle name="Berekening 2 7 4 2 2 2" xfId="2867" xr:uid="{00000000-0005-0000-0000-00003D070000}"/>
    <cellStyle name="Berekening 2 7 4 3" xfId="2868" xr:uid="{00000000-0005-0000-0000-00003E070000}"/>
    <cellStyle name="Berekening 2 7 4 3 2" xfId="2869" xr:uid="{00000000-0005-0000-0000-00003F070000}"/>
    <cellStyle name="Berekening 2 7 5" xfId="2870" xr:uid="{00000000-0005-0000-0000-000040070000}"/>
    <cellStyle name="Berekening 2 7 5 2" xfId="2871" xr:uid="{00000000-0005-0000-0000-000041070000}"/>
    <cellStyle name="Berekening 2 7 5 2 2" xfId="2872" xr:uid="{00000000-0005-0000-0000-000042070000}"/>
    <cellStyle name="Berekening 2 7 5 3" xfId="2873" xr:uid="{00000000-0005-0000-0000-000043070000}"/>
    <cellStyle name="Berekening 2 7 6" xfId="2874" xr:uid="{00000000-0005-0000-0000-000044070000}"/>
    <cellStyle name="Berekening 2 7 6 2" xfId="2875" xr:uid="{00000000-0005-0000-0000-000045070000}"/>
    <cellStyle name="Berekening 2 7 6 2 2" xfId="2876" xr:uid="{00000000-0005-0000-0000-000046070000}"/>
    <cellStyle name="Berekening 2 7 7" xfId="2877" xr:uid="{00000000-0005-0000-0000-000047070000}"/>
    <cellStyle name="Berekening 2 7 7 2" xfId="2878" xr:uid="{00000000-0005-0000-0000-000048070000}"/>
    <cellStyle name="Berekening 2 7 8" xfId="48067" xr:uid="{00000000-0005-0000-0000-000049070000}"/>
    <cellStyle name="Berekening 2 7 9" xfId="49001" xr:uid="{00000000-0005-0000-0000-00004A070000}"/>
    <cellStyle name="Berekening 2 8" xfId="21068" xr:uid="{00000000-0005-0000-0000-00004B070000}"/>
    <cellStyle name="Berekening 2 9" xfId="21069" xr:uid="{00000000-0005-0000-0000-00004C070000}"/>
    <cellStyle name="Berekening 3" xfId="616" xr:uid="{00000000-0005-0000-0000-00004D070000}"/>
    <cellStyle name="Berekening 3 10" xfId="21070" xr:uid="{00000000-0005-0000-0000-00004E070000}"/>
    <cellStyle name="Berekening 3 11" xfId="21071" xr:uid="{00000000-0005-0000-0000-00004F070000}"/>
    <cellStyle name="Berekening 3 12" xfId="21072" xr:uid="{00000000-0005-0000-0000-000050070000}"/>
    <cellStyle name="Berekening 3 13" xfId="21073" xr:uid="{00000000-0005-0000-0000-000051070000}"/>
    <cellStyle name="Berekening 3 14" xfId="21074" xr:uid="{00000000-0005-0000-0000-000052070000}"/>
    <cellStyle name="Berekening 3 15" xfId="21075" xr:uid="{00000000-0005-0000-0000-000053070000}"/>
    <cellStyle name="Berekening 3 16" xfId="21076" xr:uid="{00000000-0005-0000-0000-000054070000}"/>
    <cellStyle name="Berekening 3 17" xfId="21077" xr:uid="{00000000-0005-0000-0000-000055070000}"/>
    <cellStyle name="Berekening 3 18" xfId="21078" xr:uid="{00000000-0005-0000-0000-000056070000}"/>
    <cellStyle name="Berekening 3 19" xfId="21079" xr:uid="{00000000-0005-0000-0000-000057070000}"/>
    <cellStyle name="Berekening 3 2" xfId="1476" xr:uid="{00000000-0005-0000-0000-000058070000}"/>
    <cellStyle name="Berekening 3 2 2" xfId="2879" xr:uid="{00000000-0005-0000-0000-000059070000}"/>
    <cellStyle name="Berekening 3 2 2 2" xfId="2880" xr:uid="{00000000-0005-0000-0000-00005A070000}"/>
    <cellStyle name="Berekening 3 2 2 2 2" xfId="2881" xr:uid="{00000000-0005-0000-0000-00005B070000}"/>
    <cellStyle name="Berekening 3 2 2 2 2 2" xfId="2882" xr:uid="{00000000-0005-0000-0000-00005C070000}"/>
    <cellStyle name="Berekening 3 2 2 2 3" xfId="2883" xr:uid="{00000000-0005-0000-0000-00005D070000}"/>
    <cellStyle name="Berekening 3 2 2 3" xfId="2884" xr:uid="{00000000-0005-0000-0000-00005E070000}"/>
    <cellStyle name="Berekening 3 2 2 3 2" xfId="2885" xr:uid="{00000000-0005-0000-0000-00005F070000}"/>
    <cellStyle name="Berekening 3 2 2 3 2 2" xfId="2886" xr:uid="{00000000-0005-0000-0000-000060070000}"/>
    <cellStyle name="Berekening 3 2 2 4" xfId="2887" xr:uid="{00000000-0005-0000-0000-000061070000}"/>
    <cellStyle name="Berekening 3 2 2 4 2" xfId="2888" xr:uid="{00000000-0005-0000-0000-000062070000}"/>
    <cellStyle name="Berekening 3 2 3" xfId="2889" xr:uid="{00000000-0005-0000-0000-000063070000}"/>
    <cellStyle name="Berekening 3 2 3 2" xfId="2890" xr:uid="{00000000-0005-0000-0000-000064070000}"/>
    <cellStyle name="Berekening 3 2 3 2 2" xfId="2891" xr:uid="{00000000-0005-0000-0000-000065070000}"/>
    <cellStyle name="Berekening 3 2 3 3" xfId="2892" xr:uid="{00000000-0005-0000-0000-000066070000}"/>
    <cellStyle name="Berekening 3 2 4" xfId="2893" xr:uid="{00000000-0005-0000-0000-000067070000}"/>
    <cellStyle name="Berekening 3 2 4 2" xfId="2894" xr:uid="{00000000-0005-0000-0000-000068070000}"/>
    <cellStyle name="Berekening 3 2 4 2 2" xfId="2895" xr:uid="{00000000-0005-0000-0000-000069070000}"/>
    <cellStyle name="Berekening 3 2 5" xfId="2896" xr:uid="{00000000-0005-0000-0000-00006A070000}"/>
    <cellStyle name="Berekening 3 2 5 2" xfId="2897" xr:uid="{00000000-0005-0000-0000-00006B070000}"/>
    <cellStyle name="Berekening 3 2 6" xfId="21080" xr:uid="{00000000-0005-0000-0000-00006C070000}"/>
    <cellStyle name="Berekening 3 2 7" xfId="21081" xr:uid="{00000000-0005-0000-0000-00006D070000}"/>
    <cellStyle name="Berekening 3 20" xfId="21082" xr:uid="{00000000-0005-0000-0000-00006E070000}"/>
    <cellStyle name="Berekening 3 21" xfId="21083" xr:uid="{00000000-0005-0000-0000-00006F070000}"/>
    <cellStyle name="Berekening 3 22" xfId="21084" xr:uid="{00000000-0005-0000-0000-000070070000}"/>
    <cellStyle name="Berekening 3 23" xfId="21085" xr:uid="{00000000-0005-0000-0000-000071070000}"/>
    <cellStyle name="Berekening 3 24" xfId="21086" xr:uid="{00000000-0005-0000-0000-000072070000}"/>
    <cellStyle name="Berekening 3 25" xfId="21087" xr:uid="{00000000-0005-0000-0000-000073070000}"/>
    <cellStyle name="Berekening 3 26" xfId="21088" xr:uid="{00000000-0005-0000-0000-000074070000}"/>
    <cellStyle name="Berekening 3 27" xfId="21089" xr:uid="{00000000-0005-0000-0000-000075070000}"/>
    <cellStyle name="Berekening 3 28" xfId="48068" xr:uid="{00000000-0005-0000-0000-000076070000}"/>
    <cellStyle name="Berekening 3 3" xfId="21090" xr:uid="{00000000-0005-0000-0000-000077070000}"/>
    <cellStyle name="Berekening 3 4" xfId="21091" xr:uid="{00000000-0005-0000-0000-000078070000}"/>
    <cellStyle name="Berekening 3 5" xfId="21092" xr:uid="{00000000-0005-0000-0000-000079070000}"/>
    <cellStyle name="Berekening 3 6" xfId="21093" xr:uid="{00000000-0005-0000-0000-00007A070000}"/>
    <cellStyle name="Berekening 3 7" xfId="21094" xr:uid="{00000000-0005-0000-0000-00007B070000}"/>
    <cellStyle name="Berekening 3 8" xfId="21095" xr:uid="{00000000-0005-0000-0000-00007C070000}"/>
    <cellStyle name="Berekening 3 9" xfId="21096" xr:uid="{00000000-0005-0000-0000-00007D070000}"/>
    <cellStyle name="Berekening 4" xfId="617" xr:uid="{00000000-0005-0000-0000-00007E070000}"/>
    <cellStyle name="Berekening 4 10" xfId="21097" xr:uid="{00000000-0005-0000-0000-00007F070000}"/>
    <cellStyle name="Berekening 4 11" xfId="21098" xr:uid="{00000000-0005-0000-0000-000080070000}"/>
    <cellStyle name="Berekening 4 12" xfId="21099" xr:uid="{00000000-0005-0000-0000-000081070000}"/>
    <cellStyle name="Berekening 4 13" xfId="21100" xr:uid="{00000000-0005-0000-0000-000082070000}"/>
    <cellStyle name="Berekening 4 14" xfId="21101" xr:uid="{00000000-0005-0000-0000-000083070000}"/>
    <cellStyle name="Berekening 4 15" xfId="21102" xr:uid="{00000000-0005-0000-0000-000084070000}"/>
    <cellStyle name="Berekening 4 16" xfId="21103" xr:uid="{00000000-0005-0000-0000-000085070000}"/>
    <cellStyle name="Berekening 4 17" xfId="21104" xr:uid="{00000000-0005-0000-0000-000086070000}"/>
    <cellStyle name="Berekening 4 18" xfId="21105" xr:uid="{00000000-0005-0000-0000-000087070000}"/>
    <cellStyle name="Berekening 4 19" xfId="21106" xr:uid="{00000000-0005-0000-0000-000088070000}"/>
    <cellStyle name="Berekening 4 2" xfId="1477" xr:uid="{00000000-0005-0000-0000-000089070000}"/>
    <cellStyle name="Berekening 4 2 2" xfId="2898" xr:uid="{00000000-0005-0000-0000-00008A070000}"/>
    <cellStyle name="Berekening 4 2 2 2" xfId="2899" xr:uid="{00000000-0005-0000-0000-00008B070000}"/>
    <cellStyle name="Berekening 4 2 2 2 2" xfId="2900" xr:uid="{00000000-0005-0000-0000-00008C070000}"/>
    <cellStyle name="Berekening 4 2 2 2 2 2" xfId="2901" xr:uid="{00000000-0005-0000-0000-00008D070000}"/>
    <cellStyle name="Berekening 4 2 2 2 3" xfId="2902" xr:uid="{00000000-0005-0000-0000-00008E070000}"/>
    <cellStyle name="Berekening 4 2 2 3" xfId="2903" xr:uid="{00000000-0005-0000-0000-00008F070000}"/>
    <cellStyle name="Berekening 4 2 2 3 2" xfId="2904" xr:uid="{00000000-0005-0000-0000-000090070000}"/>
    <cellStyle name="Berekening 4 2 2 3 2 2" xfId="2905" xr:uid="{00000000-0005-0000-0000-000091070000}"/>
    <cellStyle name="Berekening 4 2 2 4" xfId="2906" xr:uid="{00000000-0005-0000-0000-000092070000}"/>
    <cellStyle name="Berekening 4 2 2 4 2" xfId="2907" xr:uid="{00000000-0005-0000-0000-000093070000}"/>
    <cellStyle name="Berekening 4 2 3" xfId="2908" xr:uid="{00000000-0005-0000-0000-000094070000}"/>
    <cellStyle name="Berekening 4 2 3 2" xfId="2909" xr:uid="{00000000-0005-0000-0000-000095070000}"/>
    <cellStyle name="Berekening 4 2 3 2 2" xfId="2910" xr:uid="{00000000-0005-0000-0000-000096070000}"/>
    <cellStyle name="Berekening 4 2 3 3" xfId="2911" xr:uid="{00000000-0005-0000-0000-000097070000}"/>
    <cellStyle name="Berekening 4 2 4" xfId="2912" xr:uid="{00000000-0005-0000-0000-000098070000}"/>
    <cellStyle name="Berekening 4 2 4 2" xfId="2913" xr:uid="{00000000-0005-0000-0000-000099070000}"/>
    <cellStyle name="Berekening 4 2 4 2 2" xfId="2914" xr:uid="{00000000-0005-0000-0000-00009A070000}"/>
    <cellStyle name="Berekening 4 2 5" xfId="2915" xr:uid="{00000000-0005-0000-0000-00009B070000}"/>
    <cellStyle name="Berekening 4 2 5 2" xfId="2916" xr:uid="{00000000-0005-0000-0000-00009C070000}"/>
    <cellStyle name="Berekening 4 2 6" xfId="21107" xr:uid="{00000000-0005-0000-0000-00009D070000}"/>
    <cellStyle name="Berekening 4 2 7" xfId="21108" xr:uid="{00000000-0005-0000-0000-00009E070000}"/>
    <cellStyle name="Berekening 4 20" xfId="21109" xr:uid="{00000000-0005-0000-0000-00009F070000}"/>
    <cellStyle name="Berekening 4 21" xfId="21110" xr:uid="{00000000-0005-0000-0000-0000A0070000}"/>
    <cellStyle name="Berekening 4 22" xfId="21111" xr:uid="{00000000-0005-0000-0000-0000A1070000}"/>
    <cellStyle name="Berekening 4 23" xfId="21112" xr:uid="{00000000-0005-0000-0000-0000A2070000}"/>
    <cellStyle name="Berekening 4 24" xfId="21113" xr:uid="{00000000-0005-0000-0000-0000A3070000}"/>
    <cellStyle name="Berekening 4 25" xfId="21114" xr:uid="{00000000-0005-0000-0000-0000A4070000}"/>
    <cellStyle name="Berekening 4 26" xfId="21115" xr:uid="{00000000-0005-0000-0000-0000A5070000}"/>
    <cellStyle name="Berekening 4 27" xfId="21116" xr:uid="{00000000-0005-0000-0000-0000A6070000}"/>
    <cellStyle name="Berekening 4 28" xfId="48069" xr:uid="{00000000-0005-0000-0000-0000A7070000}"/>
    <cellStyle name="Berekening 4 3" xfId="21117" xr:uid="{00000000-0005-0000-0000-0000A8070000}"/>
    <cellStyle name="Berekening 4 4" xfId="21118" xr:uid="{00000000-0005-0000-0000-0000A9070000}"/>
    <cellStyle name="Berekening 4 5" xfId="21119" xr:uid="{00000000-0005-0000-0000-0000AA070000}"/>
    <cellStyle name="Berekening 4 6" xfId="21120" xr:uid="{00000000-0005-0000-0000-0000AB070000}"/>
    <cellStyle name="Berekening 4 7" xfId="21121" xr:uid="{00000000-0005-0000-0000-0000AC070000}"/>
    <cellStyle name="Berekening 4 8" xfId="21122" xr:uid="{00000000-0005-0000-0000-0000AD070000}"/>
    <cellStyle name="Berekening 4 9" xfId="21123" xr:uid="{00000000-0005-0000-0000-0000AE070000}"/>
    <cellStyle name="Berekening 5" xfId="618" xr:uid="{00000000-0005-0000-0000-0000AF070000}"/>
    <cellStyle name="Berekening 5 10" xfId="21124" xr:uid="{00000000-0005-0000-0000-0000B0070000}"/>
    <cellStyle name="Berekening 5 11" xfId="21125" xr:uid="{00000000-0005-0000-0000-0000B1070000}"/>
    <cellStyle name="Berekening 5 12" xfId="21126" xr:uid="{00000000-0005-0000-0000-0000B2070000}"/>
    <cellStyle name="Berekening 5 13" xfId="21127" xr:uid="{00000000-0005-0000-0000-0000B3070000}"/>
    <cellStyle name="Berekening 5 14" xfId="21128" xr:uid="{00000000-0005-0000-0000-0000B4070000}"/>
    <cellStyle name="Berekening 5 15" xfId="21129" xr:uid="{00000000-0005-0000-0000-0000B5070000}"/>
    <cellStyle name="Berekening 5 16" xfId="21130" xr:uid="{00000000-0005-0000-0000-0000B6070000}"/>
    <cellStyle name="Berekening 5 17" xfId="21131" xr:uid="{00000000-0005-0000-0000-0000B7070000}"/>
    <cellStyle name="Berekening 5 18" xfId="21132" xr:uid="{00000000-0005-0000-0000-0000B8070000}"/>
    <cellStyle name="Berekening 5 19" xfId="21133" xr:uid="{00000000-0005-0000-0000-0000B9070000}"/>
    <cellStyle name="Berekening 5 2" xfId="1478" xr:uid="{00000000-0005-0000-0000-0000BA070000}"/>
    <cellStyle name="Berekening 5 2 2" xfId="2917" xr:uid="{00000000-0005-0000-0000-0000BB070000}"/>
    <cellStyle name="Berekening 5 2 2 2" xfId="2918" xr:uid="{00000000-0005-0000-0000-0000BC070000}"/>
    <cellStyle name="Berekening 5 2 2 2 2" xfId="2919" xr:uid="{00000000-0005-0000-0000-0000BD070000}"/>
    <cellStyle name="Berekening 5 2 2 2 2 2" xfId="2920" xr:uid="{00000000-0005-0000-0000-0000BE070000}"/>
    <cellStyle name="Berekening 5 2 2 2 3" xfId="2921" xr:uid="{00000000-0005-0000-0000-0000BF070000}"/>
    <cellStyle name="Berekening 5 2 2 3" xfId="2922" xr:uid="{00000000-0005-0000-0000-0000C0070000}"/>
    <cellStyle name="Berekening 5 2 2 3 2" xfId="2923" xr:uid="{00000000-0005-0000-0000-0000C1070000}"/>
    <cellStyle name="Berekening 5 2 2 3 2 2" xfId="2924" xr:uid="{00000000-0005-0000-0000-0000C2070000}"/>
    <cellStyle name="Berekening 5 2 2 4" xfId="2925" xr:uid="{00000000-0005-0000-0000-0000C3070000}"/>
    <cellStyle name="Berekening 5 2 2 4 2" xfId="2926" xr:uid="{00000000-0005-0000-0000-0000C4070000}"/>
    <cellStyle name="Berekening 5 2 3" xfId="2927" xr:uid="{00000000-0005-0000-0000-0000C5070000}"/>
    <cellStyle name="Berekening 5 2 3 2" xfId="2928" xr:uid="{00000000-0005-0000-0000-0000C6070000}"/>
    <cellStyle name="Berekening 5 2 3 2 2" xfId="2929" xr:uid="{00000000-0005-0000-0000-0000C7070000}"/>
    <cellStyle name="Berekening 5 2 3 3" xfId="2930" xr:uid="{00000000-0005-0000-0000-0000C8070000}"/>
    <cellStyle name="Berekening 5 2 4" xfId="2931" xr:uid="{00000000-0005-0000-0000-0000C9070000}"/>
    <cellStyle name="Berekening 5 2 4 2" xfId="2932" xr:uid="{00000000-0005-0000-0000-0000CA070000}"/>
    <cellStyle name="Berekening 5 2 4 2 2" xfId="2933" xr:uid="{00000000-0005-0000-0000-0000CB070000}"/>
    <cellStyle name="Berekening 5 2 5" xfId="2934" xr:uid="{00000000-0005-0000-0000-0000CC070000}"/>
    <cellStyle name="Berekening 5 2 5 2" xfId="2935" xr:uid="{00000000-0005-0000-0000-0000CD070000}"/>
    <cellStyle name="Berekening 5 2 6" xfId="21134" xr:uid="{00000000-0005-0000-0000-0000CE070000}"/>
    <cellStyle name="Berekening 5 2 7" xfId="21135" xr:uid="{00000000-0005-0000-0000-0000CF070000}"/>
    <cellStyle name="Berekening 5 20" xfId="21136" xr:uid="{00000000-0005-0000-0000-0000D0070000}"/>
    <cellStyle name="Berekening 5 21" xfId="21137" xr:uid="{00000000-0005-0000-0000-0000D1070000}"/>
    <cellStyle name="Berekening 5 22" xfId="21138" xr:uid="{00000000-0005-0000-0000-0000D2070000}"/>
    <cellStyle name="Berekening 5 23" xfId="21139" xr:uid="{00000000-0005-0000-0000-0000D3070000}"/>
    <cellStyle name="Berekening 5 24" xfId="21140" xr:uid="{00000000-0005-0000-0000-0000D4070000}"/>
    <cellStyle name="Berekening 5 25" xfId="21141" xr:uid="{00000000-0005-0000-0000-0000D5070000}"/>
    <cellStyle name="Berekening 5 26" xfId="21142" xr:uid="{00000000-0005-0000-0000-0000D6070000}"/>
    <cellStyle name="Berekening 5 27" xfId="21143" xr:uid="{00000000-0005-0000-0000-0000D7070000}"/>
    <cellStyle name="Berekening 5 28" xfId="48070" xr:uid="{00000000-0005-0000-0000-0000D8070000}"/>
    <cellStyle name="Berekening 5 3" xfId="21144" xr:uid="{00000000-0005-0000-0000-0000D9070000}"/>
    <cellStyle name="Berekening 5 4" xfId="21145" xr:uid="{00000000-0005-0000-0000-0000DA070000}"/>
    <cellStyle name="Berekening 5 5" xfId="21146" xr:uid="{00000000-0005-0000-0000-0000DB070000}"/>
    <cellStyle name="Berekening 5 6" xfId="21147" xr:uid="{00000000-0005-0000-0000-0000DC070000}"/>
    <cellStyle name="Berekening 5 7" xfId="21148" xr:uid="{00000000-0005-0000-0000-0000DD070000}"/>
    <cellStyle name="Berekening 5 8" xfId="21149" xr:uid="{00000000-0005-0000-0000-0000DE070000}"/>
    <cellStyle name="Berekening 5 9" xfId="21150" xr:uid="{00000000-0005-0000-0000-0000DF070000}"/>
    <cellStyle name="Berekening 6" xfId="619" xr:uid="{00000000-0005-0000-0000-0000E0070000}"/>
    <cellStyle name="Berekening 6 10" xfId="21151" xr:uid="{00000000-0005-0000-0000-0000E1070000}"/>
    <cellStyle name="Berekening 6 11" xfId="21152" xr:uid="{00000000-0005-0000-0000-0000E2070000}"/>
    <cellStyle name="Berekening 6 12" xfId="21153" xr:uid="{00000000-0005-0000-0000-0000E3070000}"/>
    <cellStyle name="Berekening 6 13" xfId="21154" xr:uid="{00000000-0005-0000-0000-0000E4070000}"/>
    <cellStyle name="Berekening 6 14" xfId="21155" xr:uid="{00000000-0005-0000-0000-0000E5070000}"/>
    <cellStyle name="Berekening 6 15" xfId="21156" xr:uid="{00000000-0005-0000-0000-0000E6070000}"/>
    <cellStyle name="Berekening 6 16" xfId="21157" xr:uid="{00000000-0005-0000-0000-0000E7070000}"/>
    <cellStyle name="Berekening 6 17" xfId="21158" xr:uid="{00000000-0005-0000-0000-0000E8070000}"/>
    <cellStyle name="Berekening 6 18" xfId="21159" xr:uid="{00000000-0005-0000-0000-0000E9070000}"/>
    <cellStyle name="Berekening 6 19" xfId="21160" xr:uid="{00000000-0005-0000-0000-0000EA070000}"/>
    <cellStyle name="Berekening 6 2" xfId="1479" xr:uid="{00000000-0005-0000-0000-0000EB070000}"/>
    <cellStyle name="Berekening 6 2 2" xfId="2936" xr:uid="{00000000-0005-0000-0000-0000EC070000}"/>
    <cellStyle name="Berekening 6 2 2 2" xfId="2937" xr:uid="{00000000-0005-0000-0000-0000ED070000}"/>
    <cellStyle name="Berekening 6 2 2 2 2" xfId="2938" xr:uid="{00000000-0005-0000-0000-0000EE070000}"/>
    <cellStyle name="Berekening 6 2 2 2 2 2" xfId="2939" xr:uid="{00000000-0005-0000-0000-0000EF070000}"/>
    <cellStyle name="Berekening 6 2 2 2 3" xfId="2940" xr:uid="{00000000-0005-0000-0000-0000F0070000}"/>
    <cellStyle name="Berekening 6 2 2 3" xfId="2941" xr:uid="{00000000-0005-0000-0000-0000F1070000}"/>
    <cellStyle name="Berekening 6 2 2 3 2" xfId="2942" xr:uid="{00000000-0005-0000-0000-0000F2070000}"/>
    <cellStyle name="Berekening 6 2 2 3 2 2" xfId="2943" xr:uid="{00000000-0005-0000-0000-0000F3070000}"/>
    <cellStyle name="Berekening 6 2 2 4" xfId="2944" xr:uid="{00000000-0005-0000-0000-0000F4070000}"/>
    <cellStyle name="Berekening 6 2 2 4 2" xfId="2945" xr:uid="{00000000-0005-0000-0000-0000F5070000}"/>
    <cellStyle name="Berekening 6 2 3" xfId="2946" xr:uid="{00000000-0005-0000-0000-0000F6070000}"/>
    <cellStyle name="Berekening 6 2 3 2" xfId="2947" xr:uid="{00000000-0005-0000-0000-0000F7070000}"/>
    <cellStyle name="Berekening 6 2 3 2 2" xfId="2948" xr:uid="{00000000-0005-0000-0000-0000F8070000}"/>
    <cellStyle name="Berekening 6 2 3 3" xfId="2949" xr:uid="{00000000-0005-0000-0000-0000F9070000}"/>
    <cellStyle name="Berekening 6 2 4" xfId="2950" xr:uid="{00000000-0005-0000-0000-0000FA070000}"/>
    <cellStyle name="Berekening 6 2 4 2" xfId="2951" xr:uid="{00000000-0005-0000-0000-0000FB070000}"/>
    <cellStyle name="Berekening 6 2 4 2 2" xfId="2952" xr:uid="{00000000-0005-0000-0000-0000FC070000}"/>
    <cellStyle name="Berekening 6 2 5" xfId="2953" xr:uid="{00000000-0005-0000-0000-0000FD070000}"/>
    <cellStyle name="Berekening 6 2 5 2" xfId="2954" xr:uid="{00000000-0005-0000-0000-0000FE070000}"/>
    <cellStyle name="Berekening 6 2 6" xfId="21161" xr:uid="{00000000-0005-0000-0000-0000FF070000}"/>
    <cellStyle name="Berekening 6 2 7" xfId="21162" xr:uid="{00000000-0005-0000-0000-000000080000}"/>
    <cellStyle name="Berekening 6 20" xfId="21163" xr:uid="{00000000-0005-0000-0000-000001080000}"/>
    <cellStyle name="Berekening 6 21" xfId="21164" xr:uid="{00000000-0005-0000-0000-000002080000}"/>
    <cellStyle name="Berekening 6 22" xfId="21165" xr:uid="{00000000-0005-0000-0000-000003080000}"/>
    <cellStyle name="Berekening 6 23" xfId="21166" xr:uid="{00000000-0005-0000-0000-000004080000}"/>
    <cellStyle name="Berekening 6 24" xfId="21167" xr:uid="{00000000-0005-0000-0000-000005080000}"/>
    <cellStyle name="Berekening 6 25" xfId="21168" xr:uid="{00000000-0005-0000-0000-000006080000}"/>
    <cellStyle name="Berekening 6 26" xfId="21169" xr:uid="{00000000-0005-0000-0000-000007080000}"/>
    <cellStyle name="Berekening 6 27" xfId="21170" xr:uid="{00000000-0005-0000-0000-000008080000}"/>
    <cellStyle name="Berekening 6 28" xfId="48071" xr:uid="{00000000-0005-0000-0000-000009080000}"/>
    <cellStyle name="Berekening 6 3" xfId="21171" xr:uid="{00000000-0005-0000-0000-00000A080000}"/>
    <cellStyle name="Berekening 6 4" xfId="21172" xr:uid="{00000000-0005-0000-0000-00000B080000}"/>
    <cellStyle name="Berekening 6 5" xfId="21173" xr:uid="{00000000-0005-0000-0000-00000C080000}"/>
    <cellStyle name="Berekening 6 6" xfId="21174" xr:uid="{00000000-0005-0000-0000-00000D080000}"/>
    <cellStyle name="Berekening 6 7" xfId="21175" xr:uid="{00000000-0005-0000-0000-00000E080000}"/>
    <cellStyle name="Berekening 6 8" xfId="21176" xr:uid="{00000000-0005-0000-0000-00000F080000}"/>
    <cellStyle name="Berekening 6 9" xfId="21177" xr:uid="{00000000-0005-0000-0000-000010080000}"/>
    <cellStyle name="Berekening 7" xfId="620" xr:uid="{00000000-0005-0000-0000-000011080000}"/>
    <cellStyle name="Berekening 7 10" xfId="21178" xr:uid="{00000000-0005-0000-0000-000012080000}"/>
    <cellStyle name="Berekening 7 11" xfId="21179" xr:uid="{00000000-0005-0000-0000-000013080000}"/>
    <cellStyle name="Berekening 7 12" xfId="21180" xr:uid="{00000000-0005-0000-0000-000014080000}"/>
    <cellStyle name="Berekening 7 13" xfId="21181" xr:uid="{00000000-0005-0000-0000-000015080000}"/>
    <cellStyle name="Berekening 7 14" xfId="21182" xr:uid="{00000000-0005-0000-0000-000016080000}"/>
    <cellStyle name="Berekening 7 15" xfId="21183" xr:uid="{00000000-0005-0000-0000-000017080000}"/>
    <cellStyle name="Berekening 7 16" xfId="21184" xr:uid="{00000000-0005-0000-0000-000018080000}"/>
    <cellStyle name="Berekening 7 17" xfId="21185" xr:uid="{00000000-0005-0000-0000-000019080000}"/>
    <cellStyle name="Berekening 7 18" xfId="21186" xr:uid="{00000000-0005-0000-0000-00001A080000}"/>
    <cellStyle name="Berekening 7 19" xfId="21187" xr:uid="{00000000-0005-0000-0000-00001B080000}"/>
    <cellStyle name="Berekening 7 2" xfId="1480" xr:uid="{00000000-0005-0000-0000-00001C080000}"/>
    <cellStyle name="Berekening 7 2 2" xfId="2955" xr:uid="{00000000-0005-0000-0000-00001D080000}"/>
    <cellStyle name="Berekening 7 2 2 2" xfId="2956" xr:uid="{00000000-0005-0000-0000-00001E080000}"/>
    <cellStyle name="Berekening 7 2 2 2 2" xfId="2957" xr:uid="{00000000-0005-0000-0000-00001F080000}"/>
    <cellStyle name="Berekening 7 2 2 2 2 2" xfId="2958" xr:uid="{00000000-0005-0000-0000-000020080000}"/>
    <cellStyle name="Berekening 7 2 2 2 3" xfId="2959" xr:uid="{00000000-0005-0000-0000-000021080000}"/>
    <cellStyle name="Berekening 7 2 2 3" xfId="2960" xr:uid="{00000000-0005-0000-0000-000022080000}"/>
    <cellStyle name="Berekening 7 2 2 3 2" xfId="2961" xr:uid="{00000000-0005-0000-0000-000023080000}"/>
    <cellStyle name="Berekening 7 2 2 3 2 2" xfId="2962" xr:uid="{00000000-0005-0000-0000-000024080000}"/>
    <cellStyle name="Berekening 7 2 2 4" xfId="2963" xr:uid="{00000000-0005-0000-0000-000025080000}"/>
    <cellStyle name="Berekening 7 2 2 4 2" xfId="2964" xr:uid="{00000000-0005-0000-0000-000026080000}"/>
    <cellStyle name="Berekening 7 2 3" xfId="2965" xr:uid="{00000000-0005-0000-0000-000027080000}"/>
    <cellStyle name="Berekening 7 2 3 2" xfId="2966" xr:uid="{00000000-0005-0000-0000-000028080000}"/>
    <cellStyle name="Berekening 7 2 3 2 2" xfId="2967" xr:uid="{00000000-0005-0000-0000-000029080000}"/>
    <cellStyle name="Berekening 7 2 3 3" xfId="2968" xr:uid="{00000000-0005-0000-0000-00002A080000}"/>
    <cellStyle name="Berekening 7 2 4" xfId="2969" xr:uid="{00000000-0005-0000-0000-00002B080000}"/>
    <cellStyle name="Berekening 7 2 4 2" xfId="2970" xr:uid="{00000000-0005-0000-0000-00002C080000}"/>
    <cellStyle name="Berekening 7 2 4 2 2" xfId="2971" xr:uid="{00000000-0005-0000-0000-00002D080000}"/>
    <cellStyle name="Berekening 7 2 5" xfId="2972" xr:uid="{00000000-0005-0000-0000-00002E080000}"/>
    <cellStyle name="Berekening 7 2 5 2" xfId="2973" xr:uid="{00000000-0005-0000-0000-00002F080000}"/>
    <cellStyle name="Berekening 7 2 6" xfId="21188" xr:uid="{00000000-0005-0000-0000-000030080000}"/>
    <cellStyle name="Berekening 7 2 7" xfId="21189" xr:uid="{00000000-0005-0000-0000-000031080000}"/>
    <cellStyle name="Berekening 7 20" xfId="21190" xr:uid="{00000000-0005-0000-0000-000032080000}"/>
    <cellStyle name="Berekening 7 21" xfId="21191" xr:uid="{00000000-0005-0000-0000-000033080000}"/>
    <cellStyle name="Berekening 7 22" xfId="21192" xr:uid="{00000000-0005-0000-0000-000034080000}"/>
    <cellStyle name="Berekening 7 23" xfId="21193" xr:uid="{00000000-0005-0000-0000-000035080000}"/>
    <cellStyle name="Berekening 7 24" xfId="21194" xr:uid="{00000000-0005-0000-0000-000036080000}"/>
    <cellStyle name="Berekening 7 25" xfId="21195" xr:uid="{00000000-0005-0000-0000-000037080000}"/>
    <cellStyle name="Berekening 7 26" xfId="21196" xr:uid="{00000000-0005-0000-0000-000038080000}"/>
    <cellStyle name="Berekening 7 27" xfId="21197" xr:uid="{00000000-0005-0000-0000-000039080000}"/>
    <cellStyle name="Berekening 7 28" xfId="48072" xr:uid="{00000000-0005-0000-0000-00003A080000}"/>
    <cellStyle name="Berekening 7 3" xfId="21198" xr:uid="{00000000-0005-0000-0000-00003B080000}"/>
    <cellStyle name="Berekening 7 4" xfId="21199" xr:uid="{00000000-0005-0000-0000-00003C080000}"/>
    <cellStyle name="Berekening 7 5" xfId="21200" xr:uid="{00000000-0005-0000-0000-00003D080000}"/>
    <cellStyle name="Berekening 7 6" xfId="21201" xr:uid="{00000000-0005-0000-0000-00003E080000}"/>
    <cellStyle name="Berekening 7 7" xfId="21202" xr:uid="{00000000-0005-0000-0000-00003F080000}"/>
    <cellStyle name="Berekening 7 8" xfId="21203" xr:uid="{00000000-0005-0000-0000-000040080000}"/>
    <cellStyle name="Berekening 7 9" xfId="21204" xr:uid="{00000000-0005-0000-0000-000041080000}"/>
    <cellStyle name="Berekening 8" xfId="1378" xr:uid="{00000000-0005-0000-0000-000042080000}"/>
    <cellStyle name="Berekening 8 10" xfId="21205" xr:uid="{00000000-0005-0000-0000-000043080000}"/>
    <cellStyle name="Berekening 8 11" xfId="21206" xr:uid="{00000000-0005-0000-0000-000044080000}"/>
    <cellStyle name="Berekening 8 12" xfId="21207" xr:uid="{00000000-0005-0000-0000-000045080000}"/>
    <cellStyle name="Berekening 8 13" xfId="21208" xr:uid="{00000000-0005-0000-0000-000046080000}"/>
    <cellStyle name="Berekening 8 14" xfId="21209" xr:uid="{00000000-0005-0000-0000-000047080000}"/>
    <cellStyle name="Berekening 8 15" xfId="21210" xr:uid="{00000000-0005-0000-0000-000048080000}"/>
    <cellStyle name="Berekening 8 16" xfId="21211" xr:uid="{00000000-0005-0000-0000-000049080000}"/>
    <cellStyle name="Berekening 8 17" xfId="21212" xr:uid="{00000000-0005-0000-0000-00004A080000}"/>
    <cellStyle name="Berekening 8 18" xfId="21213" xr:uid="{00000000-0005-0000-0000-00004B080000}"/>
    <cellStyle name="Berekening 8 19" xfId="21214" xr:uid="{00000000-0005-0000-0000-00004C080000}"/>
    <cellStyle name="Berekening 8 2" xfId="1481" xr:uid="{00000000-0005-0000-0000-00004D080000}"/>
    <cellStyle name="Berekening 8 2 2" xfId="2974" xr:uid="{00000000-0005-0000-0000-00004E080000}"/>
    <cellStyle name="Berekening 8 2 2 2" xfId="2975" xr:uid="{00000000-0005-0000-0000-00004F080000}"/>
    <cellStyle name="Berekening 8 2 2 2 2" xfId="2976" xr:uid="{00000000-0005-0000-0000-000050080000}"/>
    <cellStyle name="Berekening 8 2 2 3" xfId="2977" xr:uid="{00000000-0005-0000-0000-000051080000}"/>
    <cellStyle name="Berekening 8 2 3" xfId="2978" xr:uid="{00000000-0005-0000-0000-000052080000}"/>
    <cellStyle name="Berekening 8 2 3 2" xfId="2979" xr:uid="{00000000-0005-0000-0000-000053080000}"/>
    <cellStyle name="Berekening 8 2 3 2 2" xfId="2980" xr:uid="{00000000-0005-0000-0000-000054080000}"/>
    <cellStyle name="Berekening 8 2 4" xfId="2981" xr:uid="{00000000-0005-0000-0000-000055080000}"/>
    <cellStyle name="Berekening 8 2 4 2" xfId="2982" xr:uid="{00000000-0005-0000-0000-000056080000}"/>
    <cellStyle name="Berekening 8 2 5" xfId="21215" xr:uid="{00000000-0005-0000-0000-000057080000}"/>
    <cellStyle name="Berekening 8 20" xfId="21216" xr:uid="{00000000-0005-0000-0000-000058080000}"/>
    <cellStyle name="Berekening 8 21" xfId="21217" xr:uid="{00000000-0005-0000-0000-000059080000}"/>
    <cellStyle name="Berekening 8 22" xfId="21218" xr:uid="{00000000-0005-0000-0000-00005A080000}"/>
    <cellStyle name="Berekening 8 23" xfId="21219" xr:uid="{00000000-0005-0000-0000-00005B080000}"/>
    <cellStyle name="Berekening 8 24" xfId="21220" xr:uid="{00000000-0005-0000-0000-00005C080000}"/>
    <cellStyle name="Berekening 8 25" xfId="21221" xr:uid="{00000000-0005-0000-0000-00005D080000}"/>
    <cellStyle name="Berekening 8 26" xfId="21222" xr:uid="{00000000-0005-0000-0000-00005E080000}"/>
    <cellStyle name="Berekening 8 27" xfId="21223" xr:uid="{00000000-0005-0000-0000-00005F080000}"/>
    <cellStyle name="Berekening 8 28" xfId="21224" xr:uid="{00000000-0005-0000-0000-000060080000}"/>
    <cellStyle name="Berekening 8 29" xfId="48073" xr:uid="{00000000-0005-0000-0000-000061080000}"/>
    <cellStyle name="Berekening 8 3" xfId="2497" xr:uid="{00000000-0005-0000-0000-000062080000}"/>
    <cellStyle name="Berekening 8 3 2" xfId="2983" xr:uid="{00000000-0005-0000-0000-000063080000}"/>
    <cellStyle name="Berekening 8 3 2 2" xfId="2984" xr:uid="{00000000-0005-0000-0000-000064080000}"/>
    <cellStyle name="Berekening 8 3 2 2 2" xfId="2985" xr:uid="{00000000-0005-0000-0000-000065080000}"/>
    <cellStyle name="Berekening 8 3 2 3" xfId="2986" xr:uid="{00000000-0005-0000-0000-000066080000}"/>
    <cellStyle name="Berekening 8 3 3" xfId="2987" xr:uid="{00000000-0005-0000-0000-000067080000}"/>
    <cellStyle name="Berekening 8 3 3 2" xfId="2988" xr:uid="{00000000-0005-0000-0000-000068080000}"/>
    <cellStyle name="Berekening 8 3 3 2 2" xfId="2989" xr:uid="{00000000-0005-0000-0000-000069080000}"/>
    <cellStyle name="Berekening 8 3 4" xfId="2990" xr:uid="{00000000-0005-0000-0000-00006A080000}"/>
    <cellStyle name="Berekening 8 3 4 2" xfId="2991" xr:uid="{00000000-0005-0000-0000-00006B080000}"/>
    <cellStyle name="Berekening 8 3 5" xfId="49525" xr:uid="{00000000-0005-0000-0000-00006C080000}"/>
    <cellStyle name="Berekening 8 30" xfId="49002" xr:uid="{00000000-0005-0000-0000-00006D080000}"/>
    <cellStyle name="Berekening 8 4" xfId="2992" xr:uid="{00000000-0005-0000-0000-00006E080000}"/>
    <cellStyle name="Berekening 8 4 2" xfId="2993" xr:uid="{00000000-0005-0000-0000-00006F080000}"/>
    <cellStyle name="Berekening 8 4 2 2" xfId="2994" xr:uid="{00000000-0005-0000-0000-000070080000}"/>
    <cellStyle name="Berekening 8 4 2 2 2" xfId="2995" xr:uid="{00000000-0005-0000-0000-000071080000}"/>
    <cellStyle name="Berekening 8 4 2 3" xfId="2996" xr:uid="{00000000-0005-0000-0000-000072080000}"/>
    <cellStyle name="Berekening 8 4 3" xfId="2997" xr:uid="{00000000-0005-0000-0000-000073080000}"/>
    <cellStyle name="Berekening 8 4 3 2" xfId="2998" xr:uid="{00000000-0005-0000-0000-000074080000}"/>
    <cellStyle name="Berekening 8 4 3 2 2" xfId="2999" xr:uid="{00000000-0005-0000-0000-000075080000}"/>
    <cellStyle name="Berekening 8 4 4" xfId="3000" xr:uid="{00000000-0005-0000-0000-000076080000}"/>
    <cellStyle name="Berekening 8 4 4 2" xfId="3001" xr:uid="{00000000-0005-0000-0000-000077080000}"/>
    <cellStyle name="Berekening 8 5" xfId="3002" xr:uid="{00000000-0005-0000-0000-000078080000}"/>
    <cellStyle name="Berekening 8 5 2" xfId="21225" xr:uid="{00000000-0005-0000-0000-000079080000}"/>
    <cellStyle name="Berekening 8 6" xfId="3003" xr:uid="{00000000-0005-0000-0000-00007A080000}"/>
    <cellStyle name="Berekening 8 6 2" xfId="3004" xr:uid="{00000000-0005-0000-0000-00007B080000}"/>
    <cellStyle name="Berekening 8 6 2 2" xfId="3005" xr:uid="{00000000-0005-0000-0000-00007C080000}"/>
    <cellStyle name="Berekening 8 6 3" xfId="3006" xr:uid="{00000000-0005-0000-0000-00007D080000}"/>
    <cellStyle name="Berekening 8 7" xfId="3007" xr:uid="{00000000-0005-0000-0000-00007E080000}"/>
    <cellStyle name="Berekening 8 7 2" xfId="3008" xr:uid="{00000000-0005-0000-0000-00007F080000}"/>
    <cellStyle name="Berekening 8 7 2 2" xfId="3009" xr:uid="{00000000-0005-0000-0000-000080080000}"/>
    <cellStyle name="Berekening 8 8" xfId="3010" xr:uid="{00000000-0005-0000-0000-000081080000}"/>
    <cellStyle name="Berekening 8 8 2" xfId="3011" xr:uid="{00000000-0005-0000-0000-000082080000}"/>
    <cellStyle name="Berekening 8 9" xfId="21226" xr:uid="{00000000-0005-0000-0000-000083080000}"/>
    <cellStyle name="Berekening 9" xfId="1482" xr:uid="{00000000-0005-0000-0000-000084080000}"/>
    <cellStyle name="Berekening 9 2" xfId="3012" xr:uid="{00000000-0005-0000-0000-000085080000}"/>
    <cellStyle name="Berekening 9 2 2" xfId="3013" xr:uid="{00000000-0005-0000-0000-000086080000}"/>
    <cellStyle name="Berekening 9 2 2 2" xfId="3014" xr:uid="{00000000-0005-0000-0000-000087080000}"/>
    <cellStyle name="Berekening 9 2 3" xfId="3015" xr:uid="{00000000-0005-0000-0000-000088080000}"/>
    <cellStyle name="Berekening 9 2 4" xfId="49526" xr:uid="{00000000-0005-0000-0000-000089080000}"/>
    <cellStyle name="Berekening 9 3" xfId="3016" xr:uid="{00000000-0005-0000-0000-00008A080000}"/>
    <cellStyle name="Berekening 9 3 2" xfId="3017" xr:uid="{00000000-0005-0000-0000-00008B080000}"/>
    <cellStyle name="Berekening 9 3 2 2" xfId="3018" xr:uid="{00000000-0005-0000-0000-00008C080000}"/>
    <cellStyle name="Berekening 9 4" xfId="3019" xr:uid="{00000000-0005-0000-0000-00008D080000}"/>
    <cellStyle name="Berekening 9 4 2" xfId="3020" xr:uid="{00000000-0005-0000-0000-00008E080000}"/>
    <cellStyle name="Berekening 9 5" xfId="49003" xr:uid="{00000000-0005-0000-0000-00008F080000}"/>
    <cellStyle name="BLACK" xfId="21227" xr:uid="{00000000-0005-0000-0000-000090080000}"/>
    <cellStyle name="blank" xfId="21228" xr:uid="{00000000-0005-0000-0000-000091080000}"/>
    <cellStyle name="blue" xfId="21229" xr:uid="{00000000-0005-0000-0000-000092080000}"/>
    <cellStyle name="Blue Decimal" xfId="21230" xr:uid="{00000000-0005-0000-0000-000093080000}"/>
    <cellStyle name="blue$00" xfId="21231" xr:uid="{00000000-0005-0000-0000-000094080000}"/>
    <cellStyle name="Body_$Dollars" xfId="21232" xr:uid="{00000000-0005-0000-0000-000095080000}"/>
    <cellStyle name="Bold" xfId="21233" xr:uid="{00000000-0005-0000-0000-000096080000}"/>
    <cellStyle name="Bold/Border" xfId="21234" xr:uid="{00000000-0005-0000-0000-000097080000}"/>
    <cellStyle name="Bold/Border 2" xfId="21235" xr:uid="{00000000-0005-0000-0000-000098080000}"/>
    <cellStyle name="Bold/Border 2 2" xfId="21236" xr:uid="{00000000-0005-0000-0000-000099080000}"/>
    <cellStyle name="Bold/Border 3" xfId="21237" xr:uid="{00000000-0005-0000-0000-00009A080000}"/>
    <cellStyle name="Border" xfId="21238" xr:uid="{00000000-0005-0000-0000-00009B080000}"/>
    <cellStyle name="Border Heavy" xfId="21239" xr:uid="{00000000-0005-0000-0000-00009C080000}"/>
    <cellStyle name="Border Thin" xfId="21240" xr:uid="{00000000-0005-0000-0000-00009D080000}"/>
    <cellStyle name="Border_111212 Omzet calculatie def" xfId="21241" xr:uid="{00000000-0005-0000-0000-00009E080000}"/>
    <cellStyle name="BorderBold" xfId="21242" xr:uid="{00000000-0005-0000-0000-00009F080000}"/>
    <cellStyle name="BorderBold 2" xfId="21243" xr:uid="{00000000-0005-0000-0000-0000A0080000}"/>
    <cellStyle name="BorderBold 2 2" xfId="21244" xr:uid="{00000000-0005-0000-0000-0000A1080000}"/>
    <cellStyle name="BorderBold 3" xfId="21245" xr:uid="{00000000-0005-0000-0000-0000A2080000}"/>
    <cellStyle name="BorderBold 3 2" xfId="21246" xr:uid="{00000000-0005-0000-0000-0000A3080000}"/>
    <cellStyle name="BorderBold 4" xfId="21247" xr:uid="{00000000-0005-0000-0000-0000A4080000}"/>
    <cellStyle name="BorderBold_111212 Omzet calculatie def" xfId="21248" xr:uid="{00000000-0005-0000-0000-0000A5080000}"/>
    <cellStyle name="Bottom bold border" xfId="21249" xr:uid="{00000000-0005-0000-0000-0000A6080000}"/>
    <cellStyle name="Bottom single border" xfId="21250" xr:uid="{00000000-0005-0000-0000-0000A7080000}"/>
    <cellStyle name="Bottom single border 2" xfId="21251" xr:uid="{00000000-0005-0000-0000-0000A8080000}"/>
    <cellStyle name="Bottom single border 2 2" xfId="21252" xr:uid="{00000000-0005-0000-0000-0000A9080000}"/>
    <cellStyle name="Bottom single border 3" xfId="21253" xr:uid="{00000000-0005-0000-0000-0000AA080000}"/>
    <cellStyle name="Brand Default" xfId="21254" xr:uid="{00000000-0005-0000-0000-0000AB080000}"/>
    <cellStyle name="Brand Percent" xfId="21255" xr:uid="{00000000-0005-0000-0000-0000AC080000}"/>
    <cellStyle name="Brand Subtitle without Underline" xfId="21256" xr:uid="{00000000-0005-0000-0000-0000AD080000}"/>
    <cellStyle name="British Pound" xfId="21257" xr:uid="{00000000-0005-0000-0000-0000AE080000}"/>
    <cellStyle name="bullet" xfId="21258" xr:uid="{00000000-0005-0000-0000-0000AF080000}"/>
    <cellStyle name="bx1" xfId="21259" xr:uid="{00000000-0005-0000-0000-0000B0080000}"/>
    <cellStyle name="c" xfId="21260" xr:uid="{00000000-0005-0000-0000-0000B1080000}"/>
    <cellStyle name="c_Aero" xfId="21261" xr:uid="{00000000-0005-0000-0000-0000B2080000}"/>
    <cellStyle name="c_Backlog 30 Sep 2006" xfId="21262" xr:uid="{00000000-0005-0000-0000-0000B3080000}"/>
    <cellStyle name="c_Backlog 30 Sep 2006_Delphi - Operating model v.1.1 011106" xfId="21263" xr:uid="{00000000-0005-0000-0000-0000B4080000}"/>
    <cellStyle name="c_Backlog 30 Sep 2006_Delphi_Operating_model_v 1.0 161106" xfId="21264" xr:uid="{00000000-0005-0000-0000-0000B5080000}"/>
    <cellStyle name="c_Backlog 30 Sep 2006_Delphi_Operating_model_v(1).1.3_081106" xfId="21265" xr:uid="{00000000-0005-0000-0000-0000B6080000}"/>
    <cellStyle name="c_BISON MAIN (2)" xfId="21266" xr:uid="{00000000-0005-0000-0000-0000B7080000}"/>
    <cellStyle name="c_BISON MAIN (2)_Backlog 30 Sep 2006" xfId="21267" xr:uid="{00000000-0005-0000-0000-0000B8080000}"/>
    <cellStyle name="c_BISON MAIN (2)_Backlog 30 Sep 2006_Delphi - Operating model v.1.1 011106" xfId="21268" xr:uid="{00000000-0005-0000-0000-0000B9080000}"/>
    <cellStyle name="c_BISON MAIN (2)_Backlog 30 Sep 2006_Delphi_Operating_model_v 1.0 161106" xfId="21269" xr:uid="{00000000-0005-0000-0000-0000BA080000}"/>
    <cellStyle name="c_BISON MAIN (2)_Backlog 30 Sep 2006_Delphi_Operating_model_v(1).1.3_081106" xfId="21270" xr:uid="{00000000-0005-0000-0000-0000BB080000}"/>
    <cellStyle name="c_Cases (2)" xfId="21271" xr:uid="{00000000-0005-0000-0000-0000BC080000}"/>
    <cellStyle name="c_Cases (2)_Backlog 30 Sep 2006" xfId="21272" xr:uid="{00000000-0005-0000-0000-0000BD080000}"/>
    <cellStyle name="c_Cases (2)_Backlog 30 Sep 2006_Delphi - Operating model v.1.1 011106" xfId="21273" xr:uid="{00000000-0005-0000-0000-0000BE080000}"/>
    <cellStyle name="c_Cases (2)_Backlog 30 Sep 2006_Delphi_Operating_model_v 1.0 161106" xfId="21274" xr:uid="{00000000-0005-0000-0000-0000BF080000}"/>
    <cellStyle name="c_Cases (2)_Backlog 30 Sep 2006_Delphi_Operating_model_v(1).1.3_081106" xfId="21275" xr:uid="{00000000-0005-0000-0000-0000C0080000}"/>
    <cellStyle name="c_Cases (3)" xfId="21276" xr:uid="{00000000-0005-0000-0000-0000C1080000}"/>
    <cellStyle name="c_Cases (3)_Backlog 30 Sep 2006" xfId="21277" xr:uid="{00000000-0005-0000-0000-0000C2080000}"/>
    <cellStyle name="c_Cases (3)_Backlog 30 Sep 2006_Delphi - Operating model v.1.1 011106" xfId="21278" xr:uid="{00000000-0005-0000-0000-0000C3080000}"/>
    <cellStyle name="c_Cases (3)_Backlog 30 Sep 2006_Delphi_Operating_model_v 1.0 161106" xfId="21279" xr:uid="{00000000-0005-0000-0000-0000C4080000}"/>
    <cellStyle name="c_Cases (3)_Backlog 30 Sep 2006_Delphi_Operating_model_v(1).1.3_081106" xfId="21280" xr:uid="{00000000-0005-0000-0000-0000C5080000}"/>
    <cellStyle name="c_Cases (4)" xfId="21281" xr:uid="{00000000-0005-0000-0000-0000C6080000}"/>
    <cellStyle name="c_Cases (4)_Backlog 30 Sep 2006" xfId="21282" xr:uid="{00000000-0005-0000-0000-0000C7080000}"/>
    <cellStyle name="c_Cases (4)_Backlog 30 Sep 2006_Delphi - Operating model v.1.1 011106" xfId="21283" xr:uid="{00000000-0005-0000-0000-0000C8080000}"/>
    <cellStyle name="c_Cases (4)_Backlog 30 Sep 2006_Delphi_Operating_model_v 1.0 161106" xfId="21284" xr:uid="{00000000-0005-0000-0000-0000C9080000}"/>
    <cellStyle name="c_Cases (4)_Backlog 30 Sep 2006_Delphi_Operating_model_v(1).1.3_081106" xfId="21285" xr:uid="{00000000-0005-0000-0000-0000CA080000}"/>
    <cellStyle name="c_Cases SMH (2)" xfId="21286" xr:uid="{00000000-0005-0000-0000-0000CB080000}"/>
    <cellStyle name="c_Cases SMH (2)_Backlog 30 Sep 2006" xfId="21287" xr:uid="{00000000-0005-0000-0000-0000CC080000}"/>
    <cellStyle name="c_Cases SMH (2)_Backlog 30 Sep 2006_Delphi - Operating model v.1.1 011106" xfId="21288" xr:uid="{00000000-0005-0000-0000-0000CD080000}"/>
    <cellStyle name="c_Cases SMH (2)_Backlog 30 Sep 2006_Delphi_Operating_model_v 1.0 161106" xfId="21289" xr:uid="{00000000-0005-0000-0000-0000CE080000}"/>
    <cellStyle name="c_Cases SMH (2)_Backlog 30 Sep 2006_Delphi_Operating_model_v(1).1.3_081106" xfId="21290" xr:uid="{00000000-0005-0000-0000-0000CF080000}"/>
    <cellStyle name="c_CSP (2)" xfId="21291" xr:uid="{00000000-0005-0000-0000-0000D0080000}"/>
    <cellStyle name="c_DCFLBO Code" xfId="21292" xr:uid="{00000000-0005-0000-0000-0000D1080000}"/>
    <cellStyle name="c_DCFLBO Code_Backlog 30 Sep 2006" xfId="21293" xr:uid="{00000000-0005-0000-0000-0000D2080000}"/>
    <cellStyle name="c_DCFLBO Code_Backlog 30 Sep 2006_Delphi - Operating model v.1.1 011106" xfId="21294" xr:uid="{00000000-0005-0000-0000-0000D3080000}"/>
    <cellStyle name="c_DCFLBO Code_Backlog 30 Sep 2006_Delphi_Operating_model_v 1.0 161106" xfId="21295" xr:uid="{00000000-0005-0000-0000-0000D4080000}"/>
    <cellStyle name="c_DCFLBO Code_Backlog 30 Sep 2006_Delphi_Operating_model_v(1).1.3_081106" xfId="21296" xr:uid="{00000000-0005-0000-0000-0000D5080000}"/>
    <cellStyle name="c_Earnings" xfId="21297" xr:uid="{00000000-0005-0000-0000-0000D6080000}"/>
    <cellStyle name="c_Earnings (2)" xfId="21298" xr:uid="{00000000-0005-0000-0000-0000D7080000}"/>
    <cellStyle name="c_Earnings (2)_Backlog 30 Sep 2006" xfId="21299" xr:uid="{00000000-0005-0000-0000-0000D8080000}"/>
    <cellStyle name="c_Earnings (2)_Backlog 30 Sep 2006_Delphi - Operating model v.1.1 011106" xfId="21300" xr:uid="{00000000-0005-0000-0000-0000D9080000}"/>
    <cellStyle name="c_Earnings (2)_Backlog 30 Sep 2006_Delphi_Operating_model_v 1.0 161106" xfId="21301" xr:uid="{00000000-0005-0000-0000-0000DA080000}"/>
    <cellStyle name="c_Earnings (2)_Backlog 30 Sep 2006_Delphi_Operating_model_v(1).1.3_081106" xfId="21302" xr:uid="{00000000-0005-0000-0000-0000DB080000}"/>
    <cellStyle name="c_Earnings (3)" xfId="21303" xr:uid="{00000000-0005-0000-0000-0000DC080000}"/>
    <cellStyle name="c_Earnings (3)_Backlog 30 Sep 2006" xfId="21304" xr:uid="{00000000-0005-0000-0000-0000DD080000}"/>
    <cellStyle name="c_Earnings (3)_Backlog 30 Sep 2006_Delphi - Operating model v.1.1 011106" xfId="21305" xr:uid="{00000000-0005-0000-0000-0000DE080000}"/>
    <cellStyle name="c_Earnings (3)_Backlog 30 Sep 2006_Delphi_Operating_model_v 1.0 161106" xfId="21306" xr:uid="{00000000-0005-0000-0000-0000DF080000}"/>
    <cellStyle name="c_Earnings (3)_Backlog 30 Sep 2006_Delphi_Operating_model_v(1).1.3_081106" xfId="21307" xr:uid="{00000000-0005-0000-0000-0000E0080000}"/>
    <cellStyle name="c_Earnings_Backlog 30 Sep 2006" xfId="21308" xr:uid="{00000000-0005-0000-0000-0000E1080000}"/>
    <cellStyle name="c_Earnings_Backlog 30 Sep 2006_Delphi - Operating model v.1.1 011106" xfId="21309" xr:uid="{00000000-0005-0000-0000-0000E2080000}"/>
    <cellStyle name="c_Earnings_Backlog 30 Sep 2006_Delphi_Operating_model_v 1.0 161106" xfId="21310" xr:uid="{00000000-0005-0000-0000-0000E3080000}"/>
    <cellStyle name="c_Earnings_Backlog 30 Sep 2006_Delphi_Operating_model_v(1).1.3_081106" xfId="21311" xr:uid="{00000000-0005-0000-0000-0000E4080000}"/>
    <cellStyle name="c_HerbicideTable (2)" xfId="21312" xr:uid="{00000000-0005-0000-0000-0000E5080000}"/>
    <cellStyle name="c_HerbicideTable (2)_Backlog 30 Sep 2006" xfId="21313" xr:uid="{00000000-0005-0000-0000-0000E6080000}"/>
    <cellStyle name="c_HerbicideTable (2)_Backlog 30 Sep 2006_Delphi - Operating model v.1.1 011106" xfId="21314" xr:uid="{00000000-0005-0000-0000-0000E7080000}"/>
    <cellStyle name="c_HerbicideTable (2)_Backlog 30 Sep 2006_Delphi_Operating_model_v 1.0 161106" xfId="21315" xr:uid="{00000000-0005-0000-0000-0000E8080000}"/>
    <cellStyle name="c_HerbicideTable (2)_Backlog 30 Sep 2006_Delphi_Operating_model_v(1).1.3_081106" xfId="21316" xr:uid="{00000000-0005-0000-0000-0000E9080000}"/>
    <cellStyle name="c_Hist Inputs (2)" xfId="21317" xr:uid="{00000000-0005-0000-0000-0000EA080000}"/>
    <cellStyle name="c_Hist Inputs (2)_Backlog 30 Sep 2006" xfId="21318" xr:uid="{00000000-0005-0000-0000-0000EB080000}"/>
    <cellStyle name="c_Hist Inputs (2)_Backlog 30 Sep 2006_Delphi - Operating model v.1.1 011106" xfId="21319" xr:uid="{00000000-0005-0000-0000-0000EC080000}"/>
    <cellStyle name="c_Hist Inputs (2)_Backlog 30 Sep 2006_Delphi_Operating_model_v 1.0 161106" xfId="21320" xr:uid="{00000000-0005-0000-0000-0000ED080000}"/>
    <cellStyle name="c_Hist Inputs (2)_Backlog 30 Sep 2006_Delphi_Operating_model_v(1).1.3_081106" xfId="21321" xr:uid="{00000000-0005-0000-0000-0000EE080000}"/>
    <cellStyle name="c_Hist Inputs (3)" xfId="21322" xr:uid="{00000000-0005-0000-0000-0000EF080000}"/>
    <cellStyle name="c_Hist Inputs (3)_Backlog 30 Sep 2006" xfId="21323" xr:uid="{00000000-0005-0000-0000-0000F0080000}"/>
    <cellStyle name="c_Hist Inputs (3)_Backlog 30 Sep 2006_Delphi - Operating model v.1.1 011106" xfId="21324" xr:uid="{00000000-0005-0000-0000-0000F1080000}"/>
    <cellStyle name="c_Hist Inputs (3)_Backlog 30 Sep 2006_Delphi_Operating_model_v 1.0 161106" xfId="21325" xr:uid="{00000000-0005-0000-0000-0000F2080000}"/>
    <cellStyle name="c_Hist Inputs (3)_Backlog 30 Sep 2006_Delphi_Operating_model_v(1).1.3_081106" xfId="21326" xr:uid="{00000000-0005-0000-0000-0000F3080000}"/>
    <cellStyle name="c_Hist Inputs (4)" xfId="21327" xr:uid="{00000000-0005-0000-0000-0000F4080000}"/>
    <cellStyle name="c_Hist Inputs (4)_Backlog 30 Sep 2006" xfId="21328" xr:uid="{00000000-0005-0000-0000-0000F5080000}"/>
    <cellStyle name="c_Hist Inputs (4)_Backlog 30 Sep 2006_Delphi - Operating model v.1.1 011106" xfId="21329" xr:uid="{00000000-0005-0000-0000-0000F6080000}"/>
    <cellStyle name="c_Hist Inputs (4)_Backlog 30 Sep 2006_Delphi_Operating_model_v 1.0 161106" xfId="21330" xr:uid="{00000000-0005-0000-0000-0000F7080000}"/>
    <cellStyle name="c_Hist Inputs (4)_Backlog 30 Sep 2006_Delphi_Operating_model_v(1).1.3_081106" xfId="21331" xr:uid="{00000000-0005-0000-0000-0000F8080000}"/>
    <cellStyle name="c_Incremental (2)" xfId="21332" xr:uid="{00000000-0005-0000-0000-0000F9080000}"/>
    <cellStyle name="c_Incremental (2)_Backlog 30 Sep 2006" xfId="21333" xr:uid="{00000000-0005-0000-0000-0000FA080000}"/>
    <cellStyle name="c_Incremental (2)_Backlog 30 Sep 2006_Delphi - Operating model v.1.1 011106" xfId="21334" xr:uid="{00000000-0005-0000-0000-0000FB080000}"/>
    <cellStyle name="c_Incremental (2)_Backlog 30 Sep 2006_Delphi_Operating_model_v 1.0 161106" xfId="21335" xr:uid="{00000000-0005-0000-0000-0000FC080000}"/>
    <cellStyle name="c_Incremental (2)_Backlog 30 Sep 2006_Delphi_Operating_model_v(1).1.3_081106" xfId="21336" xr:uid="{00000000-0005-0000-0000-0000FD080000}"/>
    <cellStyle name="c_Insecticide DataTable (2)" xfId="21337" xr:uid="{00000000-0005-0000-0000-0000FE080000}"/>
    <cellStyle name="c_Insecticide DataTable (2)_Backlog 30 Sep 2006" xfId="21338" xr:uid="{00000000-0005-0000-0000-0000FF080000}"/>
    <cellStyle name="c_Insecticide DataTable (2)_Backlog 30 Sep 2006_Delphi - Operating model v.1.1 011106" xfId="21339" xr:uid="{00000000-0005-0000-0000-000000090000}"/>
    <cellStyle name="c_Insecticide DataTable (2)_Backlog 30 Sep 2006_Delphi_Operating_model_v 1.0 161106" xfId="21340" xr:uid="{00000000-0005-0000-0000-000001090000}"/>
    <cellStyle name="c_Insecticide DataTable (2)_Backlog 30 Sep 2006_Delphi_Operating_model_v(1).1.3_081106" xfId="21341" xr:uid="{00000000-0005-0000-0000-000002090000}"/>
    <cellStyle name="c_ISPREAD (2)" xfId="21342" xr:uid="{00000000-0005-0000-0000-000003090000}"/>
    <cellStyle name="c_ISPREAD (2)_Backlog 30 Sep 2006" xfId="21343" xr:uid="{00000000-0005-0000-0000-000004090000}"/>
    <cellStyle name="c_ISPREAD (2)_Backlog 30 Sep 2006_Delphi - Operating model v.1.1 011106" xfId="21344" xr:uid="{00000000-0005-0000-0000-000005090000}"/>
    <cellStyle name="c_ISPREAD (2)_Backlog 30 Sep 2006_Delphi_Operating_model_v 1.0 161106" xfId="21345" xr:uid="{00000000-0005-0000-0000-000006090000}"/>
    <cellStyle name="c_ISPREAD (2)_Backlog 30 Sep 2006_Delphi_Operating_model_v(1).1.3_081106" xfId="21346" xr:uid="{00000000-0005-0000-0000-000007090000}"/>
    <cellStyle name="c_Sens1 (2)" xfId="21347" xr:uid="{00000000-0005-0000-0000-000008090000}"/>
    <cellStyle name="c_Sens1 (2)_Backlog 30 Sep 2006" xfId="21348" xr:uid="{00000000-0005-0000-0000-000009090000}"/>
    <cellStyle name="c_Sens1 (2)_Backlog 30 Sep 2006_Delphi - Operating model v.1.1 011106" xfId="21349" xr:uid="{00000000-0005-0000-0000-00000A090000}"/>
    <cellStyle name="c_Sens1 (2)_Backlog 30 Sep 2006_Delphi_Operating_model_v 1.0 161106" xfId="21350" xr:uid="{00000000-0005-0000-0000-00000B090000}"/>
    <cellStyle name="c_Sens1 (2)_Backlog 30 Sep 2006_Delphi_Operating_model_v(1).1.3_081106" xfId="21351" xr:uid="{00000000-0005-0000-0000-00000C090000}"/>
    <cellStyle name="c_Sens2 (2)" xfId="21352" xr:uid="{00000000-0005-0000-0000-00000D090000}"/>
    <cellStyle name="c_Sens2 (2)_Backlog 30 Sep 2006" xfId="21353" xr:uid="{00000000-0005-0000-0000-00000E090000}"/>
    <cellStyle name="c_Sens2 (2)_Backlog 30 Sep 2006_Delphi - Operating model v.1.1 011106" xfId="21354" xr:uid="{00000000-0005-0000-0000-00000F090000}"/>
    <cellStyle name="c_Sens2 (2)_Backlog 30 Sep 2006_Delphi_Operating_model_v 1.0 161106" xfId="21355" xr:uid="{00000000-0005-0000-0000-000010090000}"/>
    <cellStyle name="c_Sens2 (2)_Backlog 30 Sep 2006_Delphi_Operating_model_v(1).1.3_081106" xfId="21356" xr:uid="{00000000-0005-0000-0000-000011090000}"/>
    <cellStyle name="c_Sensitivity (2)" xfId="21357" xr:uid="{00000000-0005-0000-0000-000012090000}"/>
    <cellStyle name="c_Sensitivity (2)_Backlog 30 Sep 2006" xfId="21358" xr:uid="{00000000-0005-0000-0000-000013090000}"/>
    <cellStyle name="c_Sensitivity (2)_Backlog 30 Sep 2006_Delphi - Operating model v.1.1 011106" xfId="21359" xr:uid="{00000000-0005-0000-0000-000014090000}"/>
    <cellStyle name="c_Sensitivity (2)_Backlog 30 Sep 2006_Delphi_Operating_model_v 1.0 161106" xfId="21360" xr:uid="{00000000-0005-0000-0000-000015090000}"/>
    <cellStyle name="c_Sensitivity (2)_Backlog 30 Sep 2006_Delphi_Operating_model_v(1).1.3_081106" xfId="21361" xr:uid="{00000000-0005-0000-0000-000016090000}"/>
    <cellStyle name="c_SILK (2)" xfId="21362" xr:uid="{00000000-0005-0000-0000-000017090000}"/>
    <cellStyle name="c_SILK (2)_Backlog 30 Sep 2006" xfId="21363" xr:uid="{00000000-0005-0000-0000-000018090000}"/>
    <cellStyle name="c_SILK (2)_Backlog 30 Sep 2006_Delphi - Operating model v.1.1 011106" xfId="21364" xr:uid="{00000000-0005-0000-0000-000019090000}"/>
    <cellStyle name="c_SILK (2)_Backlog 30 Sep 2006_Delphi_Operating_model_v 1.0 161106" xfId="21365" xr:uid="{00000000-0005-0000-0000-00001A090000}"/>
    <cellStyle name="c_SILK (2)_Backlog 30 Sep 2006_Delphi_Operating_model_v(1).1.3_081106" xfId="21366" xr:uid="{00000000-0005-0000-0000-00001B090000}"/>
    <cellStyle name="c_SourceUse (2)" xfId="21367" xr:uid="{00000000-0005-0000-0000-00001C090000}"/>
    <cellStyle name="c_SourceUse (2)_Backlog 30 Sep 2006" xfId="21368" xr:uid="{00000000-0005-0000-0000-00001D090000}"/>
    <cellStyle name="c_SourceUse (2)_Backlog 30 Sep 2006_Delphi - Operating model v.1.1 011106" xfId="21369" xr:uid="{00000000-0005-0000-0000-00001E090000}"/>
    <cellStyle name="c_SourceUse (2)_Backlog 30 Sep 2006_Delphi_Operating_model_v 1.0 161106" xfId="21370" xr:uid="{00000000-0005-0000-0000-00001F090000}"/>
    <cellStyle name="c_SourceUse (2)_Backlog 30 Sep 2006_Delphi_Operating_model_v(1).1.3_081106" xfId="21371" xr:uid="{00000000-0005-0000-0000-000020090000}"/>
    <cellStyle name="c_Standalone (2)" xfId="21372" xr:uid="{00000000-0005-0000-0000-000021090000}"/>
    <cellStyle name="c_Standalone (2)_Backlog 30 Sep 2006" xfId="21373" xr:uid="{00000000-0005-0000-0000-000022090000}"/>
    <cellStyle name="c_Standalone (2)_Backlog 30 Sep 2006_Delphi - Operating model v.1.1 011106" xfId="21374" xr:uid="{00000000-0005-0000-0000-000023090000}"/>
    <cellStyle name="c_Standalone (2)_Backlog 30 Sep 2006_Delphi_Operating_model_v 1.0 161106" xfId="21375" xr:uid="{00000000-0005-0000-0000-000024090000}"/>
    <cellStyle name="c_Standalone (2)_Backlog 30 Sep 2006_Delphi_Operating_model_v(1).1.3_081106" xfId="21376" xr:uid="{00000000-0005-0000-0000-000025090000}"/>
    <cellStyle name="c_SummaryB" xfId="21377" xr:uid="{00000000-0005-0000-0000-000026090000}"/>
    <cellStyle name="c_SummaryB_Backlog 30 Sep 2006" xfId="21378" xr:uid="{00000000-0005-0000-0000-000027090000}"/>
    <cellStyle name="c_SummaryB_Backlog 30 Sep 2006_Delphi - Operating model v.1.1 011106" xfId="21379" xr:uid="{00000000-0005-0000-0000-000028090000}"/>
    <cellStyle name="c_SummaryB_Backlog 30 Sep 2006_Delphi_Operating_model_v 1.0 161106" xfId="21380" xr:uid="{00000000-0005-0000-0000-000029090000}"/>
    <cellStyle name="c_SummaryB_Backlog 30 Sep 2006_Delphi_Operating_model_v(1).1.3_081106" xfId="21381" xr:uid="{00000000-0005-0000-0000-00002A090000}"/>
    <cellStyle name="c_Trans Assump (2)" xfId="21382" xr:uid="{00000000-0005-0000-0000-00002B090000}"/>
    <cellStyle name="c_Trans Assump (2)_Backlog 30 Sep 2006" xfId="21383" xr:uid="{00000000-0005-0000-0000-00002C090000}"/>
    <cellStyle name="c_Trans Assump (2)_Backlog 30 Sep 2006_Delphi - Operating model v.1.1 011106" xfId="21384" xr:uid="{00000000-0005-0000-0000-00002D090000}"/>
    <cellStyle name="c_Trans Assump (2)_Backlog 30 Sep 2006_Delphi_Operating_model_v 1.0 161106" xfId="21385" xr:uid="{00000000-0005-0000-0000-00002E090000}"/>
    <cellStyle name="c_Trans Assump (2)_Backlog 30 Sep 2006_Delphi_Operating_model_v(1).1.3_081106" xfId="21386" xr:uid="{00000000-0005-0000-0000-00002F090000}"/>
    <cellStyle name="CALC Amount" xfId="21387" xr:uid="{00000000-0005-0000-0000-000030090000}"/>
    <cellStyle name="Calc Currency (0)" xfId="21388" xr:uid="{00000000-0005-0000-0000-000031090000}"/>
    <cellStyle name="Calc Currency (2)" xfId="21389" xr:uid="{00000000-0005-0000-0000-000032090000}"/>
    <cellStyle name="Calc Percent (0)" xfId="21390" xr:uid="{00000000-0005-0000-0000-000033090000}"/>
    <cellStyle name="Calc Percent (1)" xfId="21391" xr:uid="{00000000-0005-0000-0000-000034090000}"/>
    <cellStyle name="Calc Percent (2)" xfId="21392" xr:uid="{00000000-0005-0000-0000-000035090000}"/>
    <cellStyle name="Calc Units (0)" xfId="21393" xr:uid="{00000000-0005-0000-0000-000036090000}"/>
    <cellStyle name="Calc Units (1)" xfId="21394" xr:uid="{00000000-0005-0000-0000-000037090000}"/>
    <cellStyle name="Calc Units (2)" xfId="21395" xr:uid="{00000000-0005-0000-0000-000038090000}"/>
    <cellStyle name="Calculation 2" xfId="198" xr:uid="{00000000-0005-0000-0000-000039090000}"/>
    <cellStyle name="Calculation 2 10" xfId="21396" xr:uid="{00000000-0005-0000-0000-00003A090000}"/>
    <cellStyle name="Calculation 2 11" xfId="21397" xr:uid="{00000000-0005-0000-0000-00003B090000}"/>
    <cellStyle name="Calculation 2 12" xfId="21398" xr:uid="{00000000-0005-0000-0000-00003C090000}"/>
    <cellStyle name="Calculation 2 13" xfId="21399" xr:uid="{00000000-0005-0000-0000-00003D090000}"/>
    <cellStyle name="Calculation 2 14" xfId="21400" xr:uid="{00000000-0005-0000-0000-00003E090000}"/>
    <cellStyle name="Calculation 2 15" xfId="21401" xr:uid="{00000000-0005-0000-0000-00003F090000}"/>
    <cellStyle name="Calculation 2 16" xfId="21402" xr:uid="{00000000-0005-0000-0000-000040090000}"/>
    <cellStyle name="Calculation 2 17" xfId="21403" xr:uid="{00000000-0005-0000-0000-000041090000}"/>
    <cellStyle name="Calculation 2 18" xfId="21404" xr:uid="{00000000-0005-0000-0000-000042090000}"/>
    <cellStyle name="Calculation 2 19" xfId="21405" xr:uid="{00000000-0005-0000-0000-000043090000}"/>
    <cellStyle name="Calculation 2 2" xfId="491" xr:uid="{00000000-0005-0000-0000-000044090000}"/>
    <cellStyle name="Calculation 2 2 10" xfId="21406" xr:uid="{00000000-0005-0000-0000-000045090000}"/>
    <cellStyle name="Calculation 2 2 11" xfId="21407" xr:uid="{00000000-0005-0000-0000-000046090000}"/>
    <cellStyle name="Calculation 2 2 12" xfId="21408" xr:uid="{00000000-0005-0000-0000-000047090000}"/>
    <cellStyle name="Calculation 2 2 13" xfId="21409" xr:uid="{00000000-0005-0000-0000-000048090000}"/>
    <cellStyle name="Calculation 2 2 14" xfId="21410" xr:uid="{00000000-0005-0000-0000-000049090000}"/>
    <cellStyle name="Calculation 2 2 15" xfId="21411" xr:uid="{00000000-0005-0000-0000-00004A090000}"/>
    <cellStyle name="Calculation 2 2 16" xfId="21412" xr:uid="{00000000-0005-0000-0000-00004B090000}"/>
    <cellStyle name="Calculation 2 2 17" xfId="21413" xr:uid="{00000000-0005-0000-0000-00004C090000}"/>
    <cellStyle name="Calculation 2 2 18" xfId="21414" xr:uid="{00000000-0005-0000-0000-00004D090000}"/>
    <cellStyle name="Calculation 2 2 19" xfId="21415" xr:uid="{00000000-0005-0000-0000-00004E090000}"/>
    <cellStyle name="Calculation 2 2 2" xfId="1483" xr:uid="{00000000-0005-0000-0000-00004F090000}"/>
    <cellStyle name="Calculation 2 2 2 2" xfId="3021" xr:uid="{00000000-0005-0000-0000-000050090000}"/>
    <cellStyle name="Calculation 2 2 2 2 2" xfId="3022" xr:uid="{00000000-0005-0000-0000-000051090000}"/>
    <cellStyle name="Calculation 2 2 2 2 2 2" xfId="3023" xr:uid="{00000000-0005-0000-0000-000052090000}"/>
    <cellStyle name="Calculation 2 2 2 2 2 2 2" xfId="3024" xr:uid="{00000000-0005-0000-0000-000053090000}"/>
    <cellStyle name="Calculation 2 2 2 2 2 3" xfId="3025" xr:uid="{00000000-0005-0000-0000-000054090000}"/>
    <cellStyle name="Calculation 2 2 2 2 3" xfId="3026" xr:uid="{00000000-0005-0000-0000-000055090000}"/>
    <cellStyle name="Calculation 2 2 2 2 3 2" xfId="3027" xr:uid="{00000000-0005-0000-0000-000056090000}"/>
    <cellStyle name="Calculation 2 2 2 2 3 2 2" xfId="3028" xr:uid="{00000000-0005-0000-0000-000057090000}"/>
    <cellStyle name="Calculation 2 2 2 2 4" xfId="3029" xr:uid="{00000000-0005-0000-0000-000058090000}"/>
    <cellStyle name="Calculation 2 2 2 2 4 2" xfId="3030" xr:uid="{00000000-0005-0000-0000-000059090000}"/>
    <cellStyle name="Calculation 2 2 2 3" xfId="3031" xr:uid="{00000000-0005-0000-0000-00005A090000}"/>
    <cellStyle name="Calculation 2 2 2 3 2" xfId="3032" xr:uid="{00000000-0005-0000-0000-00005B090000}"/>
    <cellStyle name="Calculation 2 2 2 3 2 2" xfId="3033" xr:uid="{00000000-0005-0000-0000-00005C090000}"/>
    <cellStyle name="Calculation 2 2 2 3 3" xfId="3034" xr:uid="{00000000-0005-0000-0000-00005D090000}"/>
    <cellStyle name="Calculation 2 2 2 4" xfId="3035" xr:uid="{00000000-0005-0000-0000-00005E090000}"/>
    <cellStyle name="Calculation 2 2 2 4 2" xfId="3036" xr:uid="{00000000-0005-0000-0000-00005F090000}"/>
    <cellStyle name="Calculation 2 2 2 4 2 2" xfId="3037" xr:uid="{00000000-0005-0000-0000-000060090000}"/>
    <cellStyle name="Calculation 2 2 2 5" xfId="3038" xr:uid="{00000000-0005-0000-0000-000061090000}"/>
    <cellStyle name="Calculation 2 2 2 5 2" xfId="3039" xr:uid="{00000000-0005-0000-0000-000062090000}"/>
    <cellStyle name="Calculation 2 2 2 6" xfId="21416" xr:uid="{00000000-0005-0000-0000-000063090000}"/>
    <cellStyle name="Calculation 2 2 2 7" xfId="21417" xr:uid="{00000000-0005-0000-0000-000064090000}"/>
    <cellStyle name="Calculation 2 2 2 8" xfId="49528" xr:uid="{00000000-0005-0000-0000-000065090000}"/>
    <cellStyle name="Calculation 2 2 20" xfId="21418" xr:uid="{00000000-0005-0000-0000-000066090000}"/>
    <cellStyle name="Calculation 2 2 21" xfId="21419" xr:uid="{00000000-0005-0000-0000-000067090000}"/>
    <cellStyle name="Calculation 2 2 22" xfId="21420" xr:uid="{00000000-0005-0000-0000-000068090000}"/>
    <cellStyle name="Calculation 2 2 23" xfId="21421" xr:uid="{00000000-0005-0000-0000-000069090000}"/>
    <cellStyle name="Calculation 2 2 24" xfId="21422" xr:uid="{00000000-0005-0000-0000-00006A090000}"/>
    <cellStyle name="Calculation 2 2 25" xfId="21423" xr:uid="{00000000-0005-0000-0000-00006B090000}"/>
    <cellStyle name="Calculation 2 2 26" xfId="21424" xr:uid="{00000000-0005-0000-0000-00006C090000}"/>
    <cellStyle name="Calculation 2 2 27" xfId="21425" xr:uid="{00000000-0005-0000-0000-00006D090000}"/>
    <cellStyle name="Calculation 2 2 28" xfId="48074" xr:uid="{00000000-0005-0000-0000-00006E090000}"/>
    <cellStyle name="Calculation 2 2 29" xfId="49005" xr:uid="{00000000-0005-0000-0000-00006F090000}"/>
    <cellStyle name="Calculation 2 2 3" xfId="21426" xr:uid="{00000000-0005-0000-0000-000070090000}"/>
    <cellStyle name="Calculation 2 2 4" xfId="21427" xr:uid="{00000000-0005-0000-0000-000071090000}"/>
    <cellStyle name="Calculation 2 2 5" xfId="21428" xr:uid="{00000000-0005-0000-0000-000072090000}"/>
    <cellStyle name="Calculation 2 2 6" xfId="21429" xr:uid="{00000000-0005-0000-0000-000073090000}"/>
    <cellStyle name="Calculation 2 2 7" xfId="21430" xr:uid="{00000000-0005-0000-0000-000074090000}"/>
    <cellStyle name="Calculation 2 2 8" xfId="21431" xr:uid="{00000000-0005-0000-0000-000075090000}"/>
    <cellStyle name="Calculation 2 2 9" xfId="21432" xr:uid="{00000000-0005-0000-0000-000076090000}"/>
    <cellStyle name="Calculation 2 20" xfId="21433" xr:uid="{00000000-0005-0000-0000-000077090000}"/>
    <cellStyle name="Calculation 2 21" xfId="21434" xr:uid="{00000000-0005-0000-0000-000078090000}"/>
    <cellStyle name="Calculation 2 22" xfId="21435" xr:uid="{00000000-0005-0000-0000-000079090000}"/>
    <cellStyle name="Calculation 2 23" xfId="21436" xr:uid="{00000000-0005-0000-0000-00007A090000}"/>
    <cellStyle name="Calculation 2 24" xfId="21437" xr:uid="{00000000-0005-0000-0000-00007B090000}"/>
    <cellStyle name="Calculation 2 25" xfId="21438" xr:uid="{00000000-0005-0000-0000-00007C090000}"/>
    <cellStyle name="Calculation 2 26" xfId="21439" xr:uid="{00000000-0005-0000-0000-00007D090000}"/>
    <cellStyle name="Calculation 2 27" xfId="21440" xr:uid="{00000000-0005-0000-0000-00007E090000}"/>
    <cellStyle name="Calculation 2 28" xfId="21441" xr:uid="{00000000-0005-0000-0000-00007F090000}"/>
    <cellStyle name="Calculation 2 29" xfId="21442" xr:uid="{00000000-0005-0000-0000-000080090000}"/>
    <cellStyle name="Calculation 2 3" xfId="621" xr:uid="{00000000-0005-0000-0000-000081090000}"/>
    <cellStyle name="Calculation 2 3 10" xfId="21443" xr:uid="{00000000-0005-0000-0000-000082090000}"/>
    <cellStyle name="Calculation 2 3 11" xfId="21444" xr:uid="{00000000-0005-0000-0000-000083090000}"/>
    <cellStyle name="Calculation 2 3 12" xfId="21445" xr:uid="{00000000-0005-0000-0000-000084090000}"/>
    <cellStyle name="Calculation 2 3 13" xfId="21446" xr:uid="{00000000-0005-0000-0000-000085090000}"/>
    <cellStyle name="Calculation 2 3 14" xfId="21447" xr:uid="{00000000-0005-0000-0000-000086090000}"/>
    <cellStyle name="Calculation 2 3 15" xfId="21448" xr:uid="{00000000-0005-0000-0000-000087090000}"/>
    <cellStyle name="Calculation 2 3 16" xfId="21449" xr:uid="{00000000-0005-0000-0000-000088090000}"/>
    <cellStyle name="Calculation 2 3 17" xfId="21450" xr:uid="{00000000-0005-0000-0000-000089090000}"/>
    <cellStyle name="Calculation 2 3 18" xfId="21451" xr:uid="{00000000-0005-0000-0000-00008A090000}"/>
    <cellStyle name="Calculation 2 3 19" xfId="21452" xr:uid="{00000000-0005-0000-0000-00008B090000}"/>
    <cellStyle name="Calculation 2 3 2" xfId="1484" xr:uid="{00000000-0005-0000-0000-00008C090000}"/>
    <cellStyle name="Calculation 2 3 2 2" xfId="3040" xr:uid="{00000000-0005-0000-0000-00008D090000}"/>
    <cellStyle name="Calculation 2 3 2 2 2" xfId="3041" xr:uid="{00000000-0005-0000-0000-00008E090000}"/>
    <cellStyle name="Calculation 2 3 2 2 2 2" xfId="3042" xr:uid="{00000000-0005-0000-0000-00008F090000}"/>
    <cellStyle name="Calculation 2 3 2 2 2 2 2" xfId="3043" xr:uid="{00000000-0005-0000-0000-000090090000}"/>
    <cellStyle name="Calculation 2 3 2 2 2 3" xfId="3044" xr:uid="{00000000-0005-0000-0000-000091090000}"/>
    <cellStyle name="Calculation 2 3 2 2 3" xfId="3045" xr:uid="{00000000-0005-0000-0000-000092090000}"/>
    <cellStyle name="Calculation 2 3 2 2 3 2" xfId="3046" xr:uid="{00000000-0005-0000-0000-000093090000}"/>
    <cellStyle name="Calculation 2 3 2 2 3 2 2" xfId="3047" xr:uid="{00000000-0005-0000-0000-000094090000}"/>
    <cellStyle name="Calculation 2 3 2 2 4" xfId="3048" xr:uid="{00000000-0005-0000-0000-000095090000}"/>
    <cellStyle name="Calculation 2 3 2 2 4 2" xfId="3049" xr:uid="{00000000-0005-0000-0000-000096090000}"/>
    <cellStyle name="Calculation 2 3 2 3" xfId="3050" xr:uid="{00000000-0005-0000-0000-000097090000}"/>
    <cellStyle name="Calculation 2 3 2 3 2" xfId="3051" xr:uid="{00000000-0005-0000-0000-000098090000}"/>
    <cellStyle name="Calculation 2 3 2 3 2 2" xfId="3052" xr:uid="{00000000-0005-0000-0000-000099090000}"/>
    <cellStyle name="Calculation 2 3 2 3 3" xfId="3053" xr:uid="{00000000-0005-0000-0000-00009A090000}"/>
    <cellStyle name="Calculation 2 3 2 4" xfId="3054" xr:uid="{00000000-0005-0000-0000-00009B090000}"/>
    <cellStyle name="Calculation 2 3 2 4 2" xfId="3055" xr:uid="{00000000-0005-0000-0000-00009C090000}"/>
    <cellStyle name="Calculation 2 3 2 4 2 2" xfId="3056" xr:uid="{00000000-0005-0000-0000-00009D090000}"/>
    <cellStyle name="Calculation 2 3 2 5" xfId="3057" xr:uid="{00000000-0005-0000-0000-00009E090000}"/>
    <cellStyle name="Calculation 2 3 2 5 2" xfId="3058" xr:uid="{00000000-0005-0000-0000-00009F090000}"/>
    <cellStyle name="Calculation 2 3 2 6" xfId="21453" xr:uid="{00000000-0005-0000-0000-0000A0090000}"/>
    <cellStyle name="Calculation 2 3 2 7" xfId="21454" xr:uid="{00000000-0005-0000-0000-0000A1090000}"/>
    <cellStyle name="Calculation 2 3 2 8" xfId="49529" xr:uid="{00000000-0005-0000-0000-0000A2090000}"/>
    <cellStyle name="Calculation 2 3 20" xfId="21455" xr:uid="{00000000-0005-0000-0000-0000A3090000}"/>
    <cellStyle name="Calculation 2 3 21" xfId="21456" xr:uid="{00000000-0005-0000-0000-0000A4090000}"/>
    <cellStyle name="Calculation 2 3 22" xfId="21457" xr:uid="{00000000-0005-0000-0000-0000A5090000}"/>
    <cellStyle name="Calculation 2 3 23" xfId="21458" xr:uid="{00000000-0005-0000-0000-0000A6090000}"/>
    <cellStyle name="Calculation 2 3 24" xfId="21459" xr:uid="{00000000-0005-0000-0000-0000A7090000}"/>
    <cellStyle name="Calculation 2 3 25" xfId="21460" xr:uid="{00000000-0005-0000-0000-0000A8090000}"/>
    <cellStyle name="Calculation 2 3 26" xfId="21461" xr:uid="{00000000-0005-0000-0000-0000A9090000}"/>
    <cellStyle name="Calculation 2 3 27" xfId="21462" xr:uid="{00000000-0005-0000-0000-0000AA090000}"/>
    <cellStyle name="Calculation 2 3 28" xfId="48075" xr:uid="{00000000-0005-0000-0000-0000AB090000}"/>
    <cellStyle name="Calculation 2 3 29" xfId="49006" xr:uid="{00000000-0005-0000-0000-0000AC090000}"/>
    <cellStyle name="Calculation 2 3 3" xfId="21463" xr:uid="{00000000-0005-0000-0000-0000AD090000}"/>
    <cellStyle name="Calculation 2 3 4" xfId="21464" xr:uid="{00000000-0005-0000-0000-0000AE090000}"/>
    <cellStyle name="Calculation 2 3 5" xfId="21465" xr:uid="{00000000-0005-0000-0000-0000AF090000}"/>
    <cellStyle name="Calculation 2 3 6" xfId="21466" xr:uid="{00000000-0005-0000-0000-0000B0090000}"/>
    <cellStyle name="Calculation 2 3 7" xfId="21467" xr:uid="{00000000-0005-0000-0000-0000B1090000}"/>
    <cellStyle name="Calculation 2 3 8" xfId="21468" xr:uid="{00000000-0005-0000-0000-0000B2090000}"/>
    <cellStyle name="Calculation 2 3 9" xfId="21469" xr:uid="{00000000-0005-0000-0000-0000B3090000}"/>
    <cellStyle name="Calculation 2 30" xfId="21470" xr:uid="{00000000-0005-0000-0000-0000B4090000}"/>
    <cellStyle name="Calculation 2 31" xfId="21471" xr:uid="{00000000-0005-0000-0000-0000B5090000}"/>
    <cellStyle name="Calculation 2 32" xfId="21472" xr:uid="{00000000-0005-0000-0000-0000B6090000}"/>
    <cellStyle name="Calculation 2 33" xfId="21473" xr:uid="{00000000-0005-0000-0000-0000B7090000}"/>
    <cellStyle name="Calculation 2 34" xfId="48076" xr:uid="{00000000-0005-0000-0000-0000B8090000}"/>
    <cellStyle name="Calculation 2 4" xfId="622" xr:uid="{00000000-0005-0000-0000-0000B9090000}"/>
    <cellStyle name="Calculation 2 4 10" xfId="21474" xr:uid="{00000000-0005-0000-0000-0000BA090000}"/>
    <cellStyle name="Calculation 2 4 11" xfId="21475" xr:uid="{00000000-0005-0000-0000-0000BB090000}"/>
    <cellStyle name="Calculation 2 4 12" xfId="21476" xr:uid="{00000000-0005-0000-0000-0000BC090000}"/>
    <cellStyle name="Calculation 2 4 13" xfId="21477" xr:uid="{00000000-0005-0000-0000-0000BD090000}"/>
    <cellStyle name="Calculation 2 4 14" xfId="21478" xr:uid="{00000000-0005-0000-0000-0000BE090000}"/>
    <cellStyle name="Calculation 2 4 15" xfId="21479" xr:uid="{00000000-0005-0000-0000-0000BF090000}"/>
    <cellStyle name="Calculation 2 4 16" xfId="21480" xr:uid="{00000000-0005-0000-0000-0000C0090000}"/>
    <cellStyle name="Calculation 2 4 17" xfId="21481" xr:uid="{00000000-0005-0000-0000-0000C1090000}"/>
    <cellStyle name="Calculation 2 4 18" xfId="21482" xr:uid="{00000000-0005-0000-0000-0000C2090000}"/>
    <cellStyle name="Calculation 2 4 19" xfId="21483" xr:uid="{00000000-0005-0000-0000-0000C3090000}"/>
    <cellStyle name="Calculation 2 4 2" xfId="1485" xr:uid="{00000000-0005-0000-0000-0000C4090000}"/>
    <cellStyle name="Calculation 2 4 2 2" xfId="3059" xr:uid="{00000000-0005-0000-0000-0000C5090000}"/>
    <cellStyle name="Calculation 2 4 2 2 2" xfId="3060" xr:uid="{00000000-0005-0000-0000-0000C6090000}"/>
    <cellStyle name="Calculation 2 4 2 2 2 2" xfId="3061" xr:uid="{00000000-0005-0000-0000-0000C7090000}"/>
    <cellStyle name="Calculation 2 4 2 2 2 2 2" xfId="3062" xr:uid="{00000000-0005-0000-0000-0000C8090000}"/>
    <cellStyle name="Calculation 2 4 2 2 2 3" xfId="3063" xr:uid="{00000000-0005-0000-0000-0000C9090000}"/>
    <cellStyle name="Calculation 2 4 2 2 3" xfId="3064" xr:uid="{00000000-0005-0000-0000-0000CA090000}"/>
    <cellStyle name="Calculation 2 4 2 2 3 2" xfId="3065" xr:uid="{00000000-0005-0000-0000-0000CB090000}"/>
    <cellStyle name="Calculation 2 4 2 2 3 2 2" xfId="3066" xr:uid="{00000000-0005-0000-0000-0000CC090000}"/>
    <cellStyle name="Calculation 2 4 2 2 4" xfId="3067" xr:uid="{00000000-0005-0000-0000-0000CD090000}"/>
    <cellStyle name="Calculation 2 4 2 2 4 2" xfId="3068" xr:uid="{00000000-0005-0000-0000-0000CE090000}"/>
    <cellStyle name="Calculation 2 4 2 3" xfId="3069" xr:uid="{00000000-0005-0000-0000-0000CF090000}"/>
    <cellStyle name="Calculation 2 4 2 3 2" xfId="3070" xr:uid="{00000000-0005-0000-0000-0000D0090000}"/>
    <cellStyle name="Calculation 2 4 2 3 2 2" xfId="3071" xr:uid="{00000000-0005-0000-0000-0000D1090000}"/>
    <cellStyle name="Calculation 2 4 2 3 3" xfId="3072" xr:uid="{00000000-0005-0000-0000-0000D2090000}"/>
    <cellStyle name="Calculation 2 4 2 4" xfId="3073" xr:uid="{00000000-0005-0000-0000-0000D3090000}"/>
    <cellStyle name="Calculation 2 4 2 4 2" xfId="3074" xr:uid="{00000000-0005-0000-0000-0000D4090000}"/>
    <cellStyle name="Calculation 2 4 2 4 2 2" xfId="3075" xr:uid="{00000000-0005-0000-0000-0000D5090000}"/>
    <cellStyle name="Calculation 2 4 2 5" xfId="3076" xr:uid="{00000000-0005-0000-0000-0000D6090000}"/>
    <cellStyle name="Calculation 2 4 2 5 2" xfId="3077" xr:uid="{00000000-0005-0000-0000-0000D7090000}"/>
    <cellStyle name="Calculation 2 4 2 6" xfId="21484" xr:uid="{00000000-0005-0000-0000-0000D8090000}"/>
    <cellStyle name="Calculation 2 4 2 7" xfId="21485" xr:uid="{00000000-0005-0000-0000-0000D9090000}"/>
    <cellStyle name="Calculation 2 4 2 8" xfId="49530" xr:uid="{00000000-0005-0000-0000-0000DA090000}"/>
    <cellStyle name="Calculation 2 4 20" xfId="21486" xr:uid="{00000000-0005-0000-0000-0000DB090000}"/>
    <cellStyle name="Calculation 2 4 21" xfId="21487" xr:uid="{00000000-0005-0000-0000-0000DC090000}"/>
    <cellStyle name="Calculation 2 4 22" xfId="21488" xr:uid="{00000000-0005-0000-0000-0000DD090000}"/>
    <cellStyle name="Calculation 2 4 23" xfId="21489" xr:uid="{00000000-0005-0000-0000-0000DE090000}"/>
    <cellStyle name="Calculation 2 4 24" xfId="21490" xr:uid="{00000000-0005-0000-0000-0000DF090000}"/>
    <cellStyle name="Calculation 2 4 25" xfId="21491" xr:uid="{00000000-0005-0000-0000-0000E0090000}"/>
    <cellStyle name="Calculation 2 4 26" xfId="21492" xr:uid="{00000000-0005-0000-0000-0000E1090000}"/>
    <cellStyle name="Calculation 2 4 27" xfId="21493" xr:uid="{00000000-0005-0000-0000-0000E2090000}"/>
    <cellStyle name="Calculation 2 4 28" xfId="48077" xr:uid="{00000000-0005-0000-0000-0000E3090000}"/>
    <cellStyle name="Calculation 2 4 29" xfId="49007" xr:uid="{00000000-0005-0000-0000-0000E4090000}"/>
    <cellStyle name="Calculation 2 4 3" xfId="21494" xr:uid="{00000000-0005-0000-0000-0000E5090000}"/>
    <cellStyle name="Calculation 2 4 4" xfId="21495" xr:uid="{00000000-0005-0000-0000-0000E6090000}"/>
    <cellStyle name="Calculation 2 4 5" xfId="21496" xr:uid="{00000000-0005-0000-0000-0000E7090000}"/>
    <cellStyle name="Calculation 2 4 6" xfId="21497" xr:uid="{00000000-0005-0000-0000-0000E8090000}"/>
    <cellStyle name="Calculation 2 4 7" xfId="21498" xr:uid="{00000000-0005-0000-0000-0000E9090000}"/>
    <cellStyle name="Calculation 2 4 8" xfId="21499" xr:uid="{00000000-0005-0000-0000-0000EA090000}"/>
    <cellStyle name="Calculation 2 4 9" xfId="21500" xr:uid="{00000000-0005-0000-0000-0000EB090000}"/>
    <cellStyle name="Calculation 2 5" xfId="623" xr:uid="{00000000-0005-0000-0000-0000EC090000}"/>
    <cellStyle name="Calculation 2 5 10" xfId="21501" xr:uid="{00000000-0005-0000-0000-0000ED090000}"/>
    <cellStyle name="Calculation 2 5 11" xfId="21502" xr:uid="{00000000-0005-0000-0000-0000EE090000}"/>
    <cellStyle name="Calculation 2 5 12" xfId="21503" xr:uid="{00000000-0005-0000-0000-0000EF090000}"/>
    <cellStyle name="Calculation 2 5 13" xfId="21504" xr:uid="{00000000-0005-0000-0000-0000F0090000}"/>
    <cellStyle name="Calculation 2 5 14" xfId="21505" xr:uid="{00000000-0005-0000-0000-0000F1090000}"/>
    <cellStyle name="Calculation 2 5 15" xfId="21506" xr:uid="{00000000-0005-0000-0000-0000F2090000}"/>
    <cellStyle name="Calculation 2 5 16" xfId="21507" xr:uid="{00000000-0005-0000-0000-0000F3090000}"/>
    <cellStyle name="Calculation 2 5 17" xfId="21508" xr:uid="{00000000-0005-0000-0000-0000F4090000}"/>
    <cellStyle name="Calculation 2 5 18" xfId="21509" xr:uid="{00000000-0005-0000-0000-0000F5090000}"/>
    <cellStyle name="Calculation 2 5 19" xfId="21510" xr:uid="{00000000-0005-0000-0000-0000F6090000}"/>
    <cellStyle name="Calculation 2 5 2" xfId="1486" xr:uid="{00000000-0005-0000-0000-0000F7090000}"/>
    <cellStyle name="Calculation 2 5 2 2" xfId="3078" xr:uid="{00000000-0005-0000-0000-0000F8090000}"/>
    <cellStyle name="Calculation 2 5 2 2 2" xfId="3079" xr:uid="{00000000-0005-0000-0000-0000F9090000}"/>
    <cellStyle name="Calculation 2 5 2 2 2 2" xfId="3080" xr:uid="{00000000-0005-0000-0000-0000FA090000}"/>
    <cellStyle name="Calculation 2 5 2 2 2 2 2" xfId="3081" xr:uid="{00000000-0005-0000-0000-0000FB090000}"/>
    <cellStyle name="Calculation 2 5 2 2 2 3" xfId="3082" xr:uid="{00000000-0005-0000-0000-0000FC090000}"/>
    <cellStyle name="Calculation 2 5 2 2 3" xfId="3083" xr:uid="{00000000-0005-0000-0000-0000FD090000}"/>
    <cellStyle name="Calculation 2 5 2 2 3 2" xfId="3084" xr:uid="{00000000-0005-0000-0000-0000FE090000}"/>
    <cellStyle name="Calculation 2 5 2 2 3 2 2" xfId="3085" xr:uid="{00000000-0005-0000-0000-0000FF090000}"/>
    <cellStyle name="Calculation 2 5 2 2 4" xfId="3086" xr:uid="{00000000-0005-0000-0000-0000000A0000}"/>
    <cellStyle name="Calculation 2 5 2 2 4 2" xfId="3087" xr:uid="{00000000-0005-0000-0000-0000010A0000}"/>
    <cellStyle name="Calculation 2 5 2 3" xfId="3088" xr:uid="{00000000-0005-0000-0000-0000020A0000}"/>
    <cellStyle name="Calculation 2 5 2 3 2" xfId="3089" xr:uid="{00000000-0005-0000-0000-0000030A0000}"/>
    <cellStyle name="Calculation 2 5 2 3 2 2" xfId="3090" xr:uid="{00000000-0005-0000-0000-0000040A0000}"/>
    <cellStyle name="Calculation 2 5 2 3 3" xfId="3091" xr:uid="{00000000-0005-0000-0000-0000050A0000}"/>
    <cellStyle name="Calculation 2 5 2 4" xfId="3092" xr:uid="{00000000-0005-0000-0000-0000060A0000}"/>
    <cellStyle name="Calculation 2 5 2 4 2" xfId="3093" xr:uid="{00000000-0005-0000-0000-0000070A0000}"/>
    <cellStyle name="Calculation 2 5 2 4 2 2" xfId="3094" xr:uid="{00000000-0005-0000-0000-0000080A0000}"/>
    <cellStyle name="Calculation 2 5 2 5" xfId="3095" xr:uid="{00000000-0005-0000-0000-0000090A0000}"/>
    <cellStyle name="Calculation 2 5 2 5 2" xfId="3096" xr:uid="{00000000-0005-0000-0000-00000A0A0000}"/>
    <cellStyle name="Calculation 2 5 2 6" xfId="21511" xr:uid="{00000000-0005-0000-0000-00000B0A0000}"/>
    <cellStyle name="Calculation 2 5 2 7" xfId="21512" xr:uid="{00000000-0005-0000-0000-00000C0A0000}"/>
    <cellStyle name="Calculation 2 5 2 8" xfId="49531" xr:uid="{00000000-0005-0000-0000-00000D0A0000}"/>
    <cellStyle name="Calculation 2 5 20" xfId="21513" xr:uid="{00000000-0005-0000-0000-00000E0A0000}"/>
    <cellStyle name="Calculation 2 5 21" xfId="21514" xr:uid="{00000000-0005-0000-0000-00000F0A0000}"/>
    <cellStyle name="Calculation 2 5 22" xfId="21515" xr:uid="{00000000-0005-0000-0000-0000100A0000}"/>
    <cellStyle name="Calculation 2 5 23" xfId="21516" xr:uid="{00000000-0005-0000-0000-0000110A0000}"/>
    <cellStyle name="Calculation 2 5 24" xfId="21517" xr:uid="{00000000-0005-0000-0000-0000120A0000}"/>
    <cellStyle name="Calculation 2 5 25" xfId="21518" xr:uid="{00000000-0005-0000-0000-0000130A0000}"/>
    <cellStyle name="Calculation 2 5 26" xfId="21519" xr:uid="{00000000-0005-0000-0000-0000140A0000}"/>
    <cellStyle name="Calculation 2 5 27" xfId="21520" xr:uid="{00000000-0005-0000-0000-0000150A0000}"/>
    <cellStyle name="Calculation 2 5 28" xfId="48078" xr:uid="{00000000-0005-0000-0000-0000160A0000}"/>
    <cellStyle name="Calculation 2 5 29" xfId="49008" xr:uid="{00000000-0005-0000-0000-0000170A0000}"/>
    <cellStyle name="Calculation 2 5 3" xfId="21521" xr:uid="{00000000-0005-0000-0000-0000180A0000}"/>
    <cellStyle name="Calculation 2 5 4" xfId="21522" xr:uid="{00000000-0005-0000-0000-0000190A0000}"/>
    <cellStyle name="Calculation 2 5 5" xfId="21523" xr:uid="{00000000-0005-0000-0000-00001A0A0000}"/>
    <cellStyle name="Calculation 2 5 6" xfId="21524" xr:uid="{00000000-0005-0000-0000-00001B0A0000}"/>
    <cellStyle name="Calculation 2 5 7" xfId="21525" xr:uid="{00000000-0005-0000-0000-00001C0A0000}"/>
    <cellStyle name="Calculation 2 5 8" xfId="21526" xr:uid="{00000000-0005-0000-0000-00001D0A0000}"/>
    <cellStyle name="Calculation 2 5 9" xfId="21527" xr:uid="{00000000-0005-0000-0000-00001E0A0000}"/>
    <cellStyle name="Calculation 2 6" xfId="624" xr:uid="{00000000-0005-0000-0000-00001F0A0000}"/>
    <cellStyle name="Calculation 2 6 10" xfId="21528" xr:uid="{00000000-0005-0000-0000-0000200A0000}"/>
    <cellStyle name="Calculation 2 6 11" xfId="21529" xr:uid="{00000000-0005-0000-0000-0000210A0000}"/>
    <cellStyle name="Calculation 2 6 12" xfId="21530" xr:uid="{00000000-0005-0000-0000-0000220A0000}"/>
    <cellStyle name="Calculation 2 6 13" xfId="21531" xr:uid="{00000000-0005-0000-0000-0000230A0000}"/>
    <cellStyle name="Calculation 2 6 14" xfId="21532" xr:uid="{00000000-0005-0000-0000-0000240A0000}"/>
    <cellStyle name="Calculation 2 6 15" xfId="21533" xr:uid="{00000000-0005-0000-0000-0000250A0000}"/>
    <cellStyle name="Calculation 2 6 16" xfId="21534" xr:uid="{00000000-0005-0000-0000-0000260A0000}"/>
    <cellStyle name="Calculation 2 6 17" xfId="21535" xr:uid="{00000000-0005-0000-0000-0000270A0000}"/>
    <cellStyle name="Calculation 2 6 18" xfId="21536" xr:uid="{00000000-0005-0000-0000-0000280A0000}"/>
    <cellStyle name="Calculation 2 6 19" xfId="21537" xr:uid="{00000000-0005-0000-0000-0000290A0000}"/>
    <cellStyle name="Calculation 2 6 2" xfId="1487" xr:uid="{00000000-0005-0000-0000-00002A0A0000}"/>
    <cellStyle name="Calculation 2 6 2 2" xfId="3097" xr:uid="{00000000-0005-0000-0000-00002B0A0000}"/>
    <cellStyle name="Calculation 2 6 2 2 2" xfId="3098" xr:uid="{00000000-0005-0000-0000-00002C0A0000}"/>
    <cellStyle name="Calculation 2 6 2 2 2 2" xfId="3099" xr:uid="{00000000-0005-0000-0000-00002D0A0000}"/>
    <cellStyle name="Calculation 2 6 2 2 2 2 2" xfId="3100" xr:uid="{00000000-0005-0000-0000-00002E0A0000}"/>
    <cellStyle name="Calculation 2 6 2 2 2 3" xfId="3101" xr:uid="{00000000-0005-0000-0000-00002F0A0000}"/>
    <cellStyle name="Calculation 2 6 2 2 3" xfId="3102" xr:uid="{00000000-0005-0000-0000-0000300A0000}"/>
    <cellStyle name="Calculation 2 6 2 2 3 2" xfId="3103" xr:uid="{00000000-0005-0000-0000-0000310A0000}"/>
    <cellStyle name="Calculation 2 6 2 2 3 2 2" xfId="3104" xr:uid="{00000000-0005-0000-0000-0000320A0000}"/>
    <cellStyle name="Calculation 2 6 2 2 4" xfId="3105" xr:uid="{00000000-0005-0000-0000-0000330A0000}"/>
    <cellStyle name="Calculation 2 6 2 2 4 2" xfId="3106" xr:uid="{00000000-0005-0000-0000-0000340A0000}"/>
    <cellStyle name="Calculation 2 6 2 3" xfId="3107" xr:uid="{00000000-0005-0000-0000-0000350A0000}"/>
    <cellStyle name="Calculation 2 6 2 3 2" xfId="3108" xr:uid="{00000000-0005-0000-0000-0000360A0000}"/>
    <cellStyle name="Calculation 2 6 2 3 2 2" xfId="3109" xr:uid="{00000000-0005-0000-0000-0000370A0000}"/>
    <cellStyle name="Calculation 2 6 2 3 3" xfId="3110" xr:uid="{00000000-0005-0000-0000-0000380A0000}"/>
    <cellStyle name="Calculation 2 6 2 4" xfId="3111" xr:uid="{00000000-0005-0000-0000-0000390A0000}"/>
    <cellStyle name="Calculation 2 6 2 4 2" xfId="3112" xr:uid="{00000000-0005-0000-0000-00003A0A0000}"/>
    <cellStyle name="Calculation 2 6 2 4 2 2" xfId="3113" xr:uid="{00000000-0005-0000-0000-00003B0A0000}"/>
    <cellStyle name="Calculation 2 6 2 5" xfId="3114" xr:uid="{00000000-0005-0000-0000-00003C0A0000}"/>
    <cellStyle name="Calculation 2 6 2 5 2" xfId="3115" xr:uid="{00000000-0005-0000-0000-00003D0A0000}"/>
    <cellStyle name="Calculation 2 6 2 6" xfId="21538" xr:uid="{00000000-0005-0000-0000-00003E0A0000}"/>
    <cellStyle name="Calculation 2 6 2 7" xfId="21539" xr:uid="{00000000-0005-0000-0000-00003F0A0000}"/>
    <cellStyle name="Calculation 2 6 2 8" xfId="49532" xr:uid="{00000000-0005-0000-0000-0000400A0000}"/>
    <cellStyle name="Calculation 2 6 20" xfId="21540" xr:uid="{00000000-0005-0000-0000-0000410A0000}"/>
    <cellStyle name="Calculation 2 6 21" xfId="21541" xr:uid="{00000000-0005-0000-0000-0000420A0000}"/>
    <cellStyle name="Calculation 2 6 22" xfId="21542" xr:uid="{00000000-0005-0000-0000-0000430A0000}"/>
    <cellStyle name="Calculation 2 6 23" xfId="21543" xr:uid="{00000000-0005-0000-0000-0000440A0000}"/>
    <cellStyle name="Calculation 2 6 24" xfId="21544" xr:uid="{00000000-0005-0000-0000-0000450A0000}"/>
    <cellStyle name="Calculation 2 6 25" xfId="21545" xr:uid="{00000000-0005-0000-0000-0000460A0000}"/>
    <cellStyle name="Calculation 2 6 26" xfId="21546" xr:uid="{00000000-0005-0000-0000-0000470A0000}"/>
    <cellStyle name="Calculation 2 6 27" xfId="21547" xr:uid="{00000000-0005-0000-0000-0000480A0000}"/>
    <cellStyle name="Calculation 2 6 28" xfId="48079" xr:uid="{00000000-0005-0000-0000-0000490A0000}"/>
    <cellStyle name="Calculation 2 6 29" xfId="49009" xr:uid="{00000000-0005-0000-0000-00004A0A0000}"/>
    <cellStyle name="Calculation 2 6 3" xfId="21548" xr:uid="{00000000-0005-0000-0000-00004B0A0000}"/>
    <cellStyle name="Calculation 2 6 4" xfId="21549" xr:uid="{00000000-0005-0000-0000-00004C0A0000}"/>
    <cellStyle name="Calculation 2 6 5" xfId="21550" xr:uid="{00000000-0005-0000-0000-00004D0A0000}"/>
    <cellStyle name="Calculation 2 6 6" xfId="21551" xr:uid="{00000000-0005-0000-0000-00004E0A0000}"/>
    <cellStyle name="Calculation 2 6 7" xfId="21552" xr:uid="{00000000-0005-0000-0000-00004F0A0000}"/>
    <cellStyle name="Calculation 2 6 8" xfId="21553" xr:uid="{00000000-0005-0000-0000-0000500A0000}"/>
    <cellStyle name="Calculation 2 6 9" xfId="21554" xr:uid="{00000000-0005-0000-0000-0000510A0000}"/>
    <cellStyle name="Calculation 2 7" xfId="1488" xr:uid="{00000000-0005-0000-0000-0000520A0000}"/>
    <cellStyle name="Calculation 2 7 10" xfId="21555" xr:uid="{00000000-0005-0000-0000-0000530A0000}"/>
    <cellStyle name="Calculation 2 7 11" xfId="21556" xr:uid="{00000000-0005-0000-0000-0000540A0000}"/>
    <cellStyle name="Calculation 2 7 12" xfId="21557" xr:uid="{00000000-0005-0000-0000-0000550A0000}"/>
    <cellStyle name="Calculation 2 7 13" xfId="21558" xr:uid="{00000000-0005-0000-0000-0000560A0000}"/>
    <cellStyle name="Calculation 2 7 14" xfId="21559" xr:uid="{00000000-0005-0000-0000-0000570A0000}"/>
    <cellStyle name="Calculation 2 7 15" xfId="21560" xr:uid="{00000000-0005-0000-0000-0000580A0000}"/>
    <cellStyle name="Calculation 2 7 16" xfId="21561" xr:uid="{00000000-0005-0000-0000-0000590A0000}"/>
    <cellStyle name="Calculation 2 7 17" xfId="21562" xr:uid="{00000000-0005-0000-0000-00005A0A0000}"/>
    <cellStyle name="Calculation 2 7 18" xfId="21563" xr:uid="{00000000-0005-0000-0000-00005B0A0000}"/>
    <cellStyle name="Calculation 2 7 19" xfId="21564" xr:uid="{00000000-0005-0000-0000-00005C0A0000}"/>
    <cellStyle name="Calculation 2 7 2" xfId="3116" xr:uid="{00000000-0005-0000-0000-00005D0A0000}"/>
    <cellStyle name="Calculation 2 7 2 2" xfId="3117" xr:uid="{00000000-0005-0000-0000-00005E0A0000}"/>
    <cellStyle name="Calculation 2 7 2 2 2" xfId="3118" xr:uid="{00000000-0005-0000-0000-00005F0A0000}"/>
    <cellStyle name="Calculation 2 7 2 2 2 2" xfId="3119" xr:uid="{00000000-0005-0000-0000-0000600A0000}"/>
    <cellStyle name="Calculation 2 7 2 2 3" xfId="3120" xr:uid="{00000000-0005-0000-0000-0000610A0000}"/>
    <cellStyle name="Calculation 2 7 2 3" xfId="3121" xr:uid="{00000000-0005-0000-0000-0000620A0000}"/>
    <cellStyle name="Calculation 2 7 2 3 2" xfId="3122" xr:uid="{00000000-0005-0000-0000-0000630A0000}"/>
    <cellStyle name="Calculation 2 7 2 3 2 2" xfId="3123" xr:uid="{00000000-0005-0000-0000-0000640A0000}"/>
    <cellStyle name="Calculation 2 7 2 4" xfId="3124" xr:uid="{00000000-0005-0000-0000-0000650A0000}"/>
    <cellStyle name="Calculation 2 7 2 4 2" xfId="3125" xr:uid="{00000000-0005-0000-0000-0000660A0000}"/>
    <cellStyle name="Calculation 2 7 20" xfId="21565" xr:uid="{00000000-0005-0000-0000-0000670A0000}"/>
    <cellStyle name="Calculation 2 7 21" xfId="21566" xr:uid="{00000000-0005-0000-0000-0000680A0000}"/>
    <cellStyle name="Calculation 2 7 22" xfId="21567" xr:uid="{00000000-0005-0000-0000-0000690A0000}"/>
    <cellStyle name="Calculation 2 7 23" xfId="21568" xr:uid="{00000000-0005-0000-0000-00006A0A0000}"/>
    <cellStyle name="Calculation 2 7 24" xfId="21569" xr:uid="{00000000-0005-0000-0000-00006B0A0000}"/>
    <cellStyle name="Calculation 2 7 25" xfId="21570" xr:uid="{00000000-0005-0000-0000-00006C0A0000}"/>
    <cellStyle name="Calculation 2 7 26" xfId="21571" xr:uid="{00000000-0005-0000-0000-00006D0A0000}"/>
    <cellStyle name="Calculation 2 7 27" xfId="21572" xr:uid="{00000000-0005-0000-0000-00006E0A0000}"/>
    <cellStyle name="Calculation 2 7 28" xfId="48080" xr:uid="{00000000-0005-0000-0000-00006F0A0000}"/>
    <cellStyle name="Calculation 2 7 3" xfId="3126" xr:uid="{00000000-0005-0000-0000-0000700A0000}"/>
    <cellStyle name="Calculation 2 7 3 2" xfId="3127" xr:uid="{00000000-0005-0000-0000-0000710A0000}"/>
    <cellStyle name="Calculation 2 7 3 2 2" xfId="3128" xr:uid="{00000000-0005-0000-0000-0000720A0000}"/>
    <cellStyle name="Calculation 2 7 3 3" xfId="3129" xr:uid="{00000000-0005-0000-0000-0000730A0000}"/>
    <cellStyle name="Calculation 2 7 4" xfId="3130" xr:uid="{00000000-0005-0000-0000-0000740A0000}"/>
    <cellStyle name="Calculation 2 7 4 2" xfId="3131" xr:uid="{00000000-0005-0000-0000-0000750A0000}"/>
    <cellStyle name="Calculation 2 7 4 2 2" xfId="3132" xr:uid="{00000000-0005-0000-0000-0000760A0000}"/>
    <cellStyle name="Calculation 2 7 5" xfId="3133" xr:uid="{00000000-0005-0000-0000-0000770A0000}"/>
    <cellStyle name="Calculation 2 7 5 2" xfId="3134" xr:uid="{00000000-0005-0000-0000-0000780A0000}"/>
    <cellStyle name="Calculation 2 7 6" xfId="21573" xr:uid="{00000000-0005-0000-0000-0000790A0000}"/>
    <cellStyle name="Calculation 2 7 7" xfId="21574" xr:uid="{00000000-0005-0000-0000-00007A0A0000}"/>
    <cellStyle name="Calculation 2 7 8" xfId="21575" xr:uid="{00000000-0005-0000-0000-00007B0A0000}"/>
    <cellStyle name="Calculation 2 7 9" xfId="21576" xr:uid="{00000000-0005-0000-0000-00007C0A0000}"/>
    <cellStyle name="Calculation 2 8" xfId="21577" xr:uid="{00000000-0005-0000-0000-00007D0A0000}"/>
    <cellStyle name="Calculation 2 9" xfId="21578" xr:uid="{00000000-0005-0000-0000-00007E0A0000}"/>
    <cellStyle name="Calculation 3" xfId="625" xr:uid="{00000000-0005-0000-0000-00007F0A0000}"/>
    <cellStyle name="Calculation 3 10" xfId="21579" xr:uid="{00000000-0005-0000-0000-0000800A0000}"/>
    <cellStyle name="Calculation 3 11" xfId="21580" xr:uid="{00000000-0005-0000-0000-0000810A0000}"/>
    <cellStyle name="Calculation 3 12" xfId="21581" xr:uid="{00000000-0005-0000-0000-0000820A0000}"/>
    <cellStyle name="Calculation 3 13" xfId="21582" xr:uid="{00000000-0005-0000-0000-0000830A0000}"/>
    <cellStyle name="Calculation 3 14" xfId="21583" xr:uid="{00000000-0005-0000-0000-0000840A0000}"/>
    <cellStyle name="Calculation 3 15" xfId="21584" xr:uid="{00000000-0005-0000-0000-0000850A0000}"/>
    <cellStyle name="Calculation 3 16" xfId="21585" xr:uid="{00000000-0005-0000-0000-0000860A0000}"/>
    <cellStyle name="Calculation 3 17" xfId="21586" xr:uid="{00000000-0005-0000-0000-0000870A0000}"/>
    <cellStyle name="Calculation 3 18" xfId="21587" xr:uid="{00000000-0005-0000-0000-0000880A0000}"/>
    <cellStyle name="Calculation 3 19" xfId="21588" xr:uid="{00000000-0005-0000-0000-0000890A0000}"/>
    <cellStyle name="Calculation 3 2" xfId="1489" xr:uid="{00000000-0005-0000-0000-00008A0A0000}"/>
    <cellStyle name="Calculation 3 2 2" xfId="3135" xr:uid="{00000000-0005-0000-0000-00008B0A0000}"/>
    <cellStyle name="Calculation 3 2 2 2" xfId="3136" xr:uid="{00000000-0005-0000-0000-00008C0A0000}"/>
    <cellStyle name="Calculation 3 2 2 2 2" xfId="3137" xr:uid="{00000000-0005-0000-0000-00008D0A0000}"/>
    <cellStyle name="Calculation 3 2 2 2 2 2" xfId="3138" xr:uid="{00000000-0005-0000-0000-00008E0A0000}"/>
    <cellStyle name="Calculation 3 2 2 2 3" xfId="3139" xr:uid="{00000000-0005-0000-0000-00008F0A0000}"/>
    <cellStyle name="Calculation 3 2 2 3" xfId="3140" xr:uid="{00000000-0005-0000-0000-0000900A0000}"/>
    <cellStyle name="Calculation 3 2 2 3 2" xfId="3141" xr:uid="{00000000-0005-0000-0000-0000910A0000}"/>
    <cellStyle name="Calculation 3 2 2 3 2 2" xfId="3142" xr:uid="{00000000-0005-0000-0000-0000920A0000}"/>
    <cellStyle name="Calculation 3 2 2 4" xfId="3143" xr:uid="{00000000-0005-0000-0000-0000930A0000}"/>
    <cellStyle name="Calculation 3 2 2 4 2" xfId="3144" xr:uid="{00000000-0005-0000-0000-0000940A0000}"/>
    <cellStyle name="Calculation 3 2 3" xfId="3145" xr:uid="{00000000-0005-0000-0000-0000950A0000}"/>
    <cellStyle name="Calculation 3 2 3 2" xfId="3146" xr:uid="{00000000-0005-0000-0000-0000960A0000}"/>
    <cellStyle name="Calculation 3 2 3 2 2" xfId="3147" xr:uid="{00000000-0005-0000-0000-0000970A0000}"/>
    <cellStyle name="Calculation 3 2 3 3" xfId="3148" xr:uid="{00000000-0005-0000-0000-0000980A0000}"/>
    <cellStyle name="Calculation 3 2 4" xfId="3149" xr:uid="{00000000-0005-0000-0000-0000990A0000}"/>
    <cellStyle name="Calculation 3 2 4 2" xfId="3150" xr:uid="{00000000-0005-0000-0000-00009A0A0000}"/>
    <cellStyle name="Calculation 3 2 4 2 2" xfId="3151" xr:uid="{00000000-0005-0000-0000-00009B0A0000}"/>
    <cellStyle name="Calculation 3 2 5" xfId="3152" xr:uid="{00000000-0005-0000-0000-00009C0A0000}"/>
    <cellStyle name="Calculation 3 2 5 2" xfId="3153" xr:uid="{00000000-0005-0000-0000-00009D0A0000}"/>
    <cellStyle name="Calculation 3 2 6" xfId="21589" xr:uid="{00000000-0005-0000-0000-00009E0A0000}"/>
    <cellStyle name="Calculation 3 2 7" xfId="21590" xr:uid="{00000000-0005-0000-0000-00009F0A0000}"/>
    <cellStyle name="Calculation 3 2 8" xfId="49533" xr:uid="{00000000-0005-0000-0000-0000A00A0000}"/>
    <cellStyle name="Calculation 3 20" xfId="21591" xr:uid="{00000000-0005-0000-0000-0000A10A0000}"/>
    <cellStyle name="Calculation 3 21" xfId="21592" xr:uid="{00000000-0005-0000-0000-0000A20A0000}"/>
    <cellStyle name="Calculation 3 22" xfId="21593" xr:uid="{00000000-0005-0000-0000-0000A30A0000}"/>
    <cellStyle name="Calculation 3 23" xfId="21594" xr:uid="{00000000-0005-0000-0000-0000A40A0000}"/>
    <cellStyle name="Calculation 3 24" xfId="21595" xr:uid="{00000000-0005-0000-0000-0000A50A0000}"/>
    <cellStyle name="Calculation 3 25" xfId="21596" xr:uid="{00000000-0005-0000-0000-0000A60A0000}"/>
    <cellStyle name="Calculation 3 26" xfId="21597" xr:uid="{00000000-0005-0000-0000-0000A70A0000}"/>
    <cellStyle name="Calculation 3 27" xfId="21598" xr:uid="{00000000-0005-0000-0000-0000A80A0000}"/>
    <cellStyle name="Calculation 3 28" xfId="48081" xr:uid="{00000000-0005-0000-0000-0000A90A0000}"/>
    <cellStyle name="Calculation 3 29" xfId="49010" xr:uid="{00000000-0005-0000-0000-0000AA0A0000}"/>
    <cellStyle name="Calculation 3 3" xfId="21599" xr:uid="{00000000-0005-0000-0000-0000AB0A0000}"/>
    <cellStyle name="Calculation 3 3 2" xfId="21600" xr:uid="{00000000-0005-0000-0000-0000AC0A0000}"/>
    <cellStyle name="Calculation 3 4" xfId="21601" xr:uid="{00000000-0005-0000-0000-0000AD0A0000}"/>
    <cellStyle name="Calculation 3 5" xfId="21602" xr:uid="{00000000-0005-0000-0000-0000AE0A0000}"/>
    <cellStyle name="Calculation 3 6" xfId="21603" xr:uid="{00000000-0005-0000-0000-0000AF0A0000}"/>
    <cellStyle name="Calculation 3 7" xfId="21604" xr:uid="{00000000-0005-0000-0000-0000B00A0000}"/>
    <cellStyle name="Calculation 3 8" xfId="21605" xr:uid="{00000000-0005-0000-0000-0000B10A0000}"/>
    <cellStyle name="Calculation 3 9" xfId="21606" xr:uid="{00000000-0005-0000-0000-0000B20A0000}"/>
    <cellStyle name="Calculation 4" xfId="626" xr:uid="{00000000-0005-0000-0000-0000B30A0000}"/>
    <cellStyle name="Calculation 4 10" xfId="21607" xr:uid="{00000000-0005-0000-0000-0000B40A0000}"/>
    <cellStyle name="Calculation 4 11" xfId="21608" xr:uid="{00000000-0005-0000-0000-0000B50A0000}"/>
    <cellStyle name="Calculation 4 12" xfId="21609" xr:uid="{00000000-0005-0000-0000-0000B60A0000}"/>
    <cellStyle name="Calculation 4 13" xfId="21610" xr:uid="{00000000-0005-0000-0000-0000B70A0000}"/>
    <cellStyle name="Calculation 4 14" xfId="21611" xr:uid="{00000000-0005-0000-0000-0000B80A0000}"/>
    <cellStyle name="Calculation 4 15" xfId="21612" xr:uid="{00000000-0005-0000-0000-0000B90A0000}"/>
    <cellStyle name="Calculation 4 16" xfId="21613" xr:uid="{00000000-0005-0000-0000-0000BA0A0000}"/>
    <cellStyle name="Calculation 4 17" xfId="21614" xr:uid="{00000000-0005-0000-0000-0000BB0A0000}"/>
    <cellStyle name="Calculation 4 18" xfId="21615" xr:uid="{00000000-0005-0000-0000-0000BC0A0000}"/>
    <cellStyle name="Calculation 4 19" xfId="21616" xr:uid="{00000000-0005-0000-0000-0000BD0A0000}"/>
    <cellStyle name="Calculation 4 2" xfId="1490" xr:uid="{00000000-0005-0000-0000-0000BE0A0000}"/>
    <cellStyle name="Calculation 4 2 2" xfId="3154" xr:uid="{00000000-0005-0000-0000-0000BF0A0000}"/>
    <cellStyle name="Calculation 4 2 2 2" xfId="3155" xr:uid="{00000000-0005-0000-0000-0000C00A0000}"/>
    <cellStyle name="Calculation 4 2 2 2 2" xfId="3156" xr:uid="{00000000-0005-0000-0000-0000C10A0000}"/>
    <cellStyle name="Calculation 4 2 2 2 2 2" xfId="3157" xr:uid="{00000000-0005-0000-0000-0000C20A0000}"/>
    <cellStyle name="Calculation 4 2 2 2 3" xfId="3158" xr:uid="{00000000-0005-0000-0000-0000C30A0000}"/>
    <cellStyle name="Calculation 4 2 2 3" xfId="3159" xr:uid="{00000000-0005-0000-0000-0000C40A0000}"/>
    <cellStyle name="Calculation 4 2 2 3 2" xfId="3160" xr:uid="{00000000-0005-0000-0000-0000C50A0000}"/>
    <cellStyle name="Calculation 4 2 2 3 2 2" xfId="3161" xr:uid="{00000000-0005-0000-0000-0000C60A0000}"/>
    <cellStyle name="Calculation 4 2 2 4" xfId="3162" xr:uid="{00000000-0005-0000-0000-0000C70A0000}"/>
    <cellStyle name="Calculation 4 2 2 4 2" xfId="3163" xr:uid="{00000000-0005-0000-0000-0000C80A0000}"/>
    <cellStyle name="Calculation 4 2 3" xfId="3164" xr:uid="{00000000-0005-0000-0000-0000C90A0000}"/>
    <cellStyle name="Calculation 4 2 3 2" xfId="3165" xr:uid="{00000000-0005-0000-0000-0000CA0A0000}"/>
    <cellStyle name="Calculation 4 2 3 2 2" xfId="3166" xr:uid="{00000000-0005-0000-0000-0000CB0A0000}"/>
    <cellStyle name="Calculation 4 2 3 3" xfId="3167" xr:uid="{00000000-0005-0000-0000-0000CC0A0000}"/>
    <cellStyle name="Calculation 4 2 4" xfId="3168" xr:uid="{00000000-0005-0000-0000-0000CD0A0000}"/>
    <cellStyle name="Calculation 4 2 4 2" xfId="3169" xr:uid="{00000000-0005-0000-0000-0000CE0A0000}"/>
    <cellStyle name="Calculation 4 2 4 2 2" xfId="3170" xr:uid="{00000000-0005-0000-0000-0000CF0A0000}"/>
    <cellStyle name="Calculation 4 2 5" xfId="3171" xr:uid="{00000000-0005-0000-0000-0000D00A0000}"/>
    <cellStyle name="Calculation 4 2 5 2" xfId="3172" xr:uid="{00000000-0005-0000-0000-0000D10A0000}"/>
    <cellStyle name="Calculation 4 2 6" xfId="21617" xr:uid="{00000000-0005-0000-0000-0000D20A0000}"/>
    <cellStyle name="Calculation 4 2 7" xfId="21618" xr:uid="{00000000-0005-0000-0000-0000D30A0000}"/>
    <cellStyle name="Calculation 4 2 8" xfId="49534" xr:uid="{00000000-0005-0000-0000-0000D40A0000}"/>
    <cellStyle name="Calculation 4 20" xfId="21619" xr:uid="{00000000-0005-0000-0000-0000D50A0000}"/>
    <cellStyle name="Calculation 4 21" xfId="21620" xr:uid="{00000000-0005-0000-0000-0000D60A0000}"/>
    <cellStyle name="Calculation 4 22" xfId="21621" xr:uid="{00000000-0005-0000-0000-0000D70A0000}"/>
    <cellStyle name="Calculation 4 23" xfId="21622" xr:uid="{00000000-0005-0000-0000-0000D80A0000}"/>
    <cellStyle name="Calculation 4 24" xfId="21623" xr:uid="{00000000-0005-0000-0000-0000D90A0000}"/>
    <cellStyle name="Calculation 4 25" xfId="21624" xr:uid="{00000000-0005-0000-0000-0000DA0A0000}"/>
    <cellStyle name="Calculation 4 26" xfId="21625" xr:uid="{00000000-0005-0000-0000-0000DB0A0000}"/>
    <cellStyle name="Calculation 4 27" xfId="21626" xr:uid="{00000000-0005-0000-0000-0000DC0A0000}"/>
    <cellStyle name="Calculation 4 28" xfId="48082" xr:uid="{00000000-0005-0000-0000-0000DD0A0000}"/>
    <cellStyle name="Calculation 4 29" xfId="49011" xr:uid="{00000000-0005-0000-0000-0000DE0A0000}"/>
    <cellStyle name="Calculation 4 3" xfId="21627" xr:uid="{00000000-0005-0000-0000-0000DF0A0000}"/>
    <cellStyle name="Calculation 4 4" xfId="21628" xr:uid="{00000000-0005-0000-0000-0000E00A0000}"/>
    <cellStyle name="Calculation 4 5" xfId="21629" xr:uid="{00000000-0005-0000-0000-0000E10A0000}"/>
    <cellStyle name="Calculation 4 6" xfId="21630" xr:uid="{00000000-0005-0000-0000-0000E20A0000}"/>
    <cellStyle name="Calculation 4 7" xfId="21631" xr:uid="{00000000-0005-0000-0000-0000E30A0000}"/>
    <cellStyle name="Calculation 4 8" xfId="21632" xr:uid="{00000000-0005-0000-0000-0000E40A0000}"/>
    <cellStyle name="Calculation 4 9" xfId="21633" xr:uid="{00000000-0005-0000-0000-0000E50A0000}"/>
    <cellStyle name="Calculation 5" xfId="627" xr:uid="{00000000-0005-0000-0000-0000E60A0000}"/>
    <cellStyle name="Calculation 5 10" xfId="21634" xr:uid="{00000000-0005-0000-0000-0000E70A0000}"/>
    <cellStyle name="Calculation 5 11" xfId="21635" xr:uid="{00000000-0005-0000-0000-0000E80A0000}"/>
    <cellStyle name="Calculation 5 12" xfId="21636" xr:uid="{00000000-0005-0000-0000-0000E90A0000}"/>
    <cellStyle name="Calculation 5 13" xfId="21637" xr:uid="{00000000-0005-0000-0000-0000EA0A0000}"/>
    <cellStyle name="Calculation 5 14" xfId="21638" xr:uid="{00000000-0005-0000-0000-0000EB0A0000}"/>
    <cellStyle name="Calculation 5 15" xfId="21639" xr:uid="{00000000-0005-0000-0000-0000EC0A0000}"/>
    <cellStyle name="Calculation 5 16" xfId="21640" xr:uid="{00000000-0005-0000-0000-0000ED0A0000}"/>
    <cellStyle name="Calculation 5 17" xfId="21641" xr:uid="{00000000-0005-0000-0000-0000EE0A0000}"/>
    <cellStyle name="Calculation 5 18" xfId="21642" xr:uid="{00000000-0005-0000-0000-0000EF0A0000}"/>
    <cellStyle name="Calculation 5 19" xfId="21643" xr:uid="{00000000-0005-0000-0000-0000F00A0000}"/>
    <cellStyle name="Calculation 5 2" xfId="1491" xr:uid="{00000000-0005-0000-0000-0000F10A0000}"/>
    <cellStyle name="Calculation 5 2 2" xfId="3173" xr:uid="{00000000-0005-0000-0000-0000F20A0000}"/>
    <cellStyle name="Calculation 5 2 2 2" xfId="3174" xr:uid="{00000000-0005-0000-0000-0000F30A0000}"/>
    <cellStyle name="Calculation 5 2 2 2 2" xfId="3175" xr:uid="{00000000-0005-0000-0000-0000F40A0000}"/>
    <cellStyle name="Calculation 5 2 2 2 2 2" xfId="3176" xr:uid="{00000000-0005-0000-0000-0000F50A0000}"/>
    <cellStyle name="Calculation 5 2 2 2 3" xfId="3177" xr:uid="{00000000-0005-0000-0000-0000F60A0000}"/>
    <cellStyle name="Calculation 5 2 2 3" xfId="3178" xr:uid="{00000000-0005-0000-0000-0000F70A0000}"/>
    <cellStyle name="Calculation 5 2 2 3 2" xfId="3179" xr:uid="{00000000-0005-0000-0000-0000F80A0000}"/>
    <cellStyle name="Calculation 5 2 2 3 2 2" xfId="3180" xr:uid="{00000000-0005-0000-0000-0000F90A0000}"/>
    <cellStyle name="Calculation 5 2 2 4" xfId="3181" xr:uid="{00000000-0005-0000-0000-0000FA0A0000}"/>
    <cellStyle name="Calculation 5 2 2 4 2" xfId="3182" xr:uid="{00000000-0005-0000-0000-0000FB0A0000}"/>
    <cellStyle name="Calculation 5 2 3" xfId="3183" xr:uid="{00000000-0005-0000-0000-0000FC0A0000}"/>
    <cellStyle name="Calculation 5 2 3 2" xfId="3184" xr:uid="{00000000-0005-0000-0000-0000FD0A0000}"/>
    <cellStyle name="Calculation 5 2 3 2 2" xfId="3185" xr:uid="{00000000-0005-0000-0000-0000FE0A0000}"/>
    <cellStyle name="Calculation 5 2 3 3" xfId="3186" xr:uid="{00000000-0005-0000-0000-0000FF0A0000}"/>
    <cellStyle name="Calculation 5 2 4" xfId="3187" xr:uid="{00000000-0005-0000-0000-0000000B0000}"/>
    <cellStyle name="Calculation 5 2 4 2" xfId="3188" xr:uid="{00000000-0005-0000-0000-0000010B0000}"/>
    <cellStyle name="Calculation 5 2 4 2 2" xfId="3189" xr:uid="{00000000-0005-0000-0000-0000020B0000}"/>
    <cellStyle name="Calculation 5 2 5" xfId="3190" xr:uid="{00000000-0005-0000-0000-0000030B0000}"/>
    <cellStyle name="Calculation 5 2 5 2" xfId="3191" xr:uid="{00000000-0005-0000-0000-0000040B0000}"/>
    <cellStyle name="Calculation 5 2 6" xfId="21644" xr:uid="{00000000-0005-0000-0000-0000050B0000}"/>
    <cellStyle name="Calculation 5 2 7" xfId="21645" xr:uid="{00000000-0005-0000-0000-0000060B0000}"/>
    <cellStyle name="Calculation 5 2 8" xfId="49535" xr:uid="{00000000-0005-0000-0000-0000070B0000}"/>
    <cellStyle name="Calculation 5 20" xfId="21646" xr:uid="{00000000-0005-0000-0000-0000080B0000}"/>
    <cellStyle name="Calculation 5 21" xfId="21647" xr:uid="{00000000-0005-0000-0000-0000090B0000}"/>
    <cellStyle name="Calculation 5 22" xfId="21648" xr:uid="{00000000-0005-0000-0000-00000A0B0000}"/>
    <cellStyle name="Calculation 5 23" xfId="21649" xr:uid="{00000000-0005-0000-0000-00000B0B0000}"/>
    <cellStyle name="Calculation 5 24" xfId="21650" xr:uid="{00000000-0005-0000-0000-00000C0B0000}"/>
    <cellStyle name="Calculation 5 25" xfId="21651" xr:uid="{00000000-0005-0000-0000-00000D0B0000}"/>
    <cellStyle name="Calculation 5 26" xfId="21652" xr:uid="{00000000-0005-0000-0000-00000E0B0000}"/>
    <cellStyle name="Calculation 5 27" xfId="21653" xr:uid="{00000000-0005-0000-0000-00000F0B0000}"/>
    <cellStyle name="Calculation 5 28" xfId="48083" xr:uid="{00000000-0005-0000-0000-0000100B0000}"/>
    <cellStyle name="Calculation 5 29" xfId="49012" xr:uid="{00000000-0005-0000-0000-0000110B0000}"/>
    <cellStyle name="Calculation 5 3" xfId="21654" xr:uid="{00000000-0005-0000-0000-0000120B0000}"/>
    <cellStyle name="Calculation 5 4" xfId="21655" xr:uid="{00000000-0005-0000-0000-0000130B0000}"/>
    <cellStyle name="Calculation 5 5" xfId="21656" xr:uid="{00000000-0005-0000-0000-0000140B0000}"/>
    <cellStyle name="Calculation 5 6" xfId="21657" xr:uid="{00000000-0005-0000-0000-0000150B0000}"/>
    <cellStyle name="Calculation 5 7" xfId="21658" xr:uid="{00000000-0005-0000-0000-0000160B0000}"/>
    <cellStyle name="Calculation 5 8" xfId="21659" xr:uid="{00000000-0005-0000-0000-0000170B0000}"/>
    <cellStyle name="Calculation 5 9" xfId="21660" xr:uid="{00000000-0005-0000-0000-0000180B0000}"/>
    <cellStyle name="Calculation 6" xfId="628" xr:uid="{00000000-0005-0000-0000-0000190B0000}"/>
    <cellStyle name="Calculation 6 10" xfId="21661" xr:uid="{00000000-0005-0000-0000-00001A0B0000}"/>
    <cellStyle name="Calculation 6 11" xfId="21662" xr:uid="{00000000-0005-0000-0000-00001B0B0000}"/>
    <cellStyle name="Calculation 6 12" xfId="21663" xr:uid="{00000000-0005-0000-0000-00001C0B0000}"/>
    <cellStyle name="Calculation 6 13" xfId="21664" xr:uid="{00000000-0005-0000-0000-00001D0B0000}"/>
    <cellStyle name="Calculation 6 14" xfId="21665" xr:uid="{00000000-0005-0000-0000-00001E0B0000}"/>
    <cellStyle name="Calculation 6 15" xfId="21666" xr:uid="{00000000-0005-0000-0000-00001F0B0000}"/>
    <cellStyle name="Calculation 6 16" xfId="21667" xr:uid="{00000000-0005-0000-0000-0000200B0000}"/>
    <cellStyle name="Calculation 6 17" xfId="21668" xr:uid="{00000000-0005-0000-0000-0000210B0000}"/>
    <cellStyle name="Calculation 6 18" xfId="21669" xr:uid="{00000000-0005-0000-0000-0000220B0000}"/>
    <cellStyle name="Calculation 6 19" xfId="21670" xr:uid="{00000000-0005-0000-0000-0000230B0000}"/>
    <cellStyle name="Calculation 6 2" xfId="1492" xr:uid="{00000000-0005-0000-0000-0000240B0000}"/>
    <cellStyle name="Calculation 6 2 2" xfId="3192" xr:uid="{00000000-0005-0000-0000-0000250B0000}"/>
    <cellStyle name="Calculation 6 2 2 2" xfId="3193" xr:uid="{00000000-0005-0000-0000-0000260B0000}"/>
    <cellStyle name="Calculation 6 2 2 2 2" xfId="3194" xr:uid="{00000000-0005-0000-0000-0000270B0000}"/>
    <cellStyle name="Calculation 6 2 2 2 2 2" xfId="3195" xr:uid="{00000000-0005-0000-0000-0000280B0000}"/>
    <cellStyle name="Calculation 6 2 2 2 3" xfId="3196" xr:uid="{00000000-0005-0000-0000-0000290B0000}"/>
    <cellStyle name="Calculation 6 2 2 3" xfId="3197" xr:uid="{00000000-0005-0000-0000-00002A0B0000}"/>
    <cellStyle name="Calculation 6 2 2 3 2" xfId="3198" xr:uid="{00000000-0005-0000-0000-00002B0B0000}"/>
    <cellStyle name="Calculation 6 2 2 3 2 2" xfId="3199" xr:uid="{00000000-0005-0000-0000-00002C0B0000}"/>
    <cellStyle name="Calculation 6 2 2 4" xfId="3200" xr:uid="{00000000-0005-0000-0000-00002D0B0000}"/>
    <cellStyle name="Calculation 6 2 2 4 2" xfId="3201" xr:uid="{00000000-0005-0000-0000-00002E0B0000}"/>
    <cellStyle name="Calculation 6 2 3" xfId="3202" xr:uid="{00000000-0005-0000-0000-00002F0B0000}"/>
    <cellStyle name="Calculation 6 2 3 2" xfId="3203" xr:uid="{00000000-0005-0000-0000-0000300B0000}"/>
    <cellStyle name="Calculation 6 2 3 2 2" xfId="3204" xr:uid="{00000000-0005-0000-0000-0000310B0000}"/>
    <cellStyle name="Calculation 6 2 3 3" xfId="3205" xr:uid="{00000000-0005-0000-0000-0000320B0000}"/>
    <cellStyle name="Calculation 6 2 4" xfId="3206" xr:uid="{00000000-0005-0000-0000-0000330B0000}"/>
    <cellStyle name="Calculation 6 2 4 2" xfId="3207" xr:uid="{00000000-0005-0000-0000-0000340B0000}"/>
    <cellStyle name="Calculation 6 2 4 2 2" xfId="3208" xr:uid="{00000000-0005-0000-0000-0000350B0000}"/>
    <cellStyle name="Calculation 6 2 5" xfId="3209" xr:uid="{00000000-0005-0000-0000-0000360B0000}"/>
    <cellStyle name="Calculation 6 2 5 2" xfId="3210" xr:uid="{00000000-0005-0000-0000-0000370B0000}"/>
    <cellStyle name="Calculation 6 2 6" xfId="21671" xr:uid="{00000000-0005-0000-0000-0000380B0000}"/>
    <cellStyle name="Calculation 6 2 7" xfId="21672" xr:uid="{00000000-0005-0000-0000-0000390B0000}"/>
    <cellStyle name="Calculation 6 2 8" xfId="49536" xr:uid="{00000000-0005-0000-0000-00003A0B0000}"/>
    <cellStyle name="Calculation 6 20" xfId="21673" xr:uid="{00000000-0005-0000-0000-00003B0B0000}"/>
    <cellStyle name="Calculation 6 21" xfId="21674" xr:uid="{00000000-0005-0000-0000-00003C0B0000}"/>
    <cellStyle name="Calculation 6 22" xfId="21675" xr:uid="{00000000-0005-0000-0000-00003D0B0000}"/>
    <cellStyle name="Calculation 6 23" xfId="21676" xr:uid="{00000000-0005-0000-0000-00003E0B0000}"/>
    <cellStyle name="Calculation 6 24" xfId="21677" xr:uid="{00000000-0005-0000-0000-00003F0B0000}"/>
    <cellStyle name="Calculation 6 25" xfId="21678" xr:uid="{00000000-0005-0000-0000-0000400B0000}"/>
    <cellStyle name="Calculation 6 26" xfId="21679" xr:uid="{00000000-0005-0000-0000-0000410B0000}"/>
    <cellStyle name="Calculation 6 27" xfId="21680" xr:uid="{00000000-0005-0000-0000-0000420B0000}"/>
    <cellStyle name="Calculation 6 28" xfId="48084" xr:uid="{00000000-0005-0000-0000-0000430B0000}"/>
    <cellStyle name="Calculation 6 29" xfId="49013" xr:uid="{00000000-0005-0000-0000-0000440B0000}"/>
    <cellStyle name="Calculation 6 3" xfId="21681" xr:uid="{00000000-0005-0000-0000-0000450B0000}"/>
    <cellStyle name="Calculation 6 4" xfId="21682" xr:uid="{00000000-0005-0000-0000-0000460B0000}"/>
    <cellStyle name="Calculation 6 5" xfId="21683" xr:uid="{00000000-0005-0000-0000-0000470B0000}"/>
    <cellStyle name="Calculation 6 6" xfId="21684" xr:uid="{00000000-0005-0000-0000-0000480B0000}"/>
    <cellStyle name="Calculation 6 7" xfId="21685" xr:uid="{00000000-0005-0000-0000-0000490B0000}"/>
    <cellStyle name="Calculation 6 8" xfId="21686" xr:uid="{00000000-0005-0000-0000-00004A0B0000}"/>
    <cellStyle name="Calculation 6 9" xfId="21687" xr:uid="{00000000-0005-0000-0000-00004B0B0000}"/>
    <cellStyle name="Calculation 7" xfId="1493" xr:uid="{00000000-0005-0000-0000-00004C0B0000}"/>
    <cellStyle name="Calculation 7 2" xfId="3211" xr:uid="{00000000-0005-0000-0000-00004D0B0000}"/>
    <cellStyle name="Calculation 7 2 2" xfId="3212" xr:uid="{00000000-0005-0000-0000-00004E0B0000}"/>
    <cellStyle name="Calculation 7 2 2 2" xfId="3213" xr:uid="{00000000-0005-0000-0000-00004F0B0000}"/>
    <cellStyle name="Calculation 7 2 3" xfId="3214" xr:uid="{00000000-0005-0000-0000-0000500B0000}"/>
    <cellStyle name="Calculation 7 3" xfId="3215" xr:uid="{00000000-0005-0000-0000-0000510B0000}"/>
    <cellStyle name="Calculation 7 3 2" xfId="3216" xr:uid="{00000000-0005-0000-0000-0000520B0000}"/>
    <cellStyle name="Calculation 7 3 2 2" xfId="3217" xr:uid="{00000000-0005-0000-0000-0000530B0000}"/>
    <cellStyle name="Calculation 7 4" xfId="3218" xr:uid="{00000000-0005-0000-0000-0000540B0000}"/>
    <cellStyle name="Calculation 7 4 2" xfId="3219" xr:uid="{00000000-0005-0000-0000-0000550B0000}"/>
    <cellStyle name="Calculation 7 5" xfId="49527" xr:uid="{00000000-0005-0000-0000-0000560B0000}"/>
    <cellStyle name="caps 0.00" xfId="21688" xr:uid="{00000000-0005-0000-0000-0000570B0000}"/>
    <cellStyle name="Case" xfId="21689" xr:uid="{00000000-0005-0000-0000-0000580B0000}"/>
    <cellStyle name="CashFlow" xfId="21690" xr:uid="{00000000-0005-0000-0000-0000590B0000}"/>
    <cellStyle name="Category Name" xfId="21691" xr:uid="{00000000-0005-0000-0000-00005A0B0000}"/>
    <cellStyle name="Category Name 2" xfId="21692" xr:uid="{00000000-0005-0000-0000-00005B0B0000}"/>
    <cellStyle name="Category Name_111212 Omzet calculatie def" xfId="21693" xr:uid="{00000000-0005-0000-0000-00005C0B0000}"/>
    <cellStyle name="cb%1" xfId="21694" xr:uid="{00000000-0005-0000-0000-00005D0B0000}"/>
    <cellStyle name="cbn1" xfId="21695" xr:uid="{00000000-0005-0000-0000-00005E0B0000}"/>
    <cellStyle name="cbn2" xfId="21696" xr:uid="{00000000-0005-0000-0000-00005F0B0000}"/>
    <cellStyle name="Cel (tussen)resultaat" xfId="8" xr:uid="{00000000-0005-0000-0000-0000600B0000}"/>
    <cellStyle name="Cel Berekening" xfId="9" xr:uid="{00000000-0005-0000-0000-0000610B0000}"/>
    <cellStyle name="Cel Bijzonderheid" xfId="10" xr:uid="{00000000-0005-0000-0000-0000620B0000}"/>
    <cellStyle name="Cel Input" xfId="11" xr:uid="{00000000-0005-0000-0000-0000630B0000}"/>
    <cellStyle name="Cel n.v.t. (leeg)" xfId="62" xr:uid="{00000000-0005-0000-0000-0000640B0000}"/>
    <cellStyle name="Cel PM extern" xfId="12" xr:uid="{00000000-0005-0000-0000-0000650B0000}"/>
    <cellStyle name="Cel Verwijzing" xfId="13" xr:uid="{00000000-0005-0000-0000-0000660B0000}"/>
    <cellStyle name="Center/Bold" xfId="21697" xr:uid="{00000000-0005-0000-0000-0000670B0000}"/>
    <cellStyle name="CenterAcross" xfId="21698" xr:uid="{00000000-0005-0000-0000-0000680B0000}"/>
    <cellStyle name="Change" xfId="21699" xr:uid="{00000000-0005-0000-0000-0000690B0000}"/>
    <cellStyle name="Check Cell" xfId="68" hidden="1" xr:uid="{00000000-0005-0000-0000-00006A0B0000}"/>
    <cellStyle name="Check Cell" xfId="20" hidden="1" xr:uid="{00000000-0005-0000-0000-00006B0B0000}"/>
    <cellStyle name="Check Cell 2" xfId="199" xr:uid="{00000000-0005-0000-0000-00006C0B0000}"/>
    <cellStyle name="Check Cell 2 2" xfId="1494" xr:uid="{00000000-0005-0000-0000-00006D0B0000}"/>
    <cellStyle name="Check Cell 2 3" xfId="21700" xr:uid="{00000000-0005-0000-0000-00006E0B0000}"/>
    <cellStyle name="Check Cell 3" xfId="1495" xr:uid="{00000000-0005-0000-0000-00006F0B0000}"/>
    <cellStyle name="Check Cell 3 2" xfId="21701" xr:uid="{00000000-0005-0000-0000-0000700B0000}"/>
    <cellStyle name="Check Cell 4" xfId="3220" xr:uid="{00000000-0005-0000-0000-0000710B0000}"/>
    <cellStyle name="Check Cell 5" xfId="21702" xr:uid="{00000000-0005-0000-0000-0000720B0000}"/>
    <cellStyle name="cn1" xfId="21703" xr:uid="{00000000-0005-0000-0000-0000730B0000}"/>
    <cellStyle name="co" xfId="21704" xr:uid="{00000000-0005-0000-0000-0000740B0000}"/>
    <cellStyle name="co1" xfId="21705" xr:uid="{00000000-0005-0000-0000-0000750B0000}"/>
    <cellStyle name="co2" xfId="21706" xr:uid="{00000000-0005-0000-0000-0000760B0000}"/>
    <cellStyle name="Collegamento ipertestuale_PLDT" xfId="21707" xr:uid="{00000000-0005-0000-0000-0000770B0000}"/>
    <cellStyle name="Columm header straddle" xfId="21708" xr:uid="{00000000-0005-0000-0000-0000780B0000}"/>
    <cellStyle name="columnheader" xfId="21709" xr:uid="{00000000-0005-0000-0000-0000790B0000}"/>
    <cellStyle name="columnheader 2" xfId="21710" xr:uid="{00000000-0005-0000-0000-00007A0B0000}"/>
    <cellStyle name="columnheader 2 2" xfId="21711" xr:uid="{00000000-0005-0000-0000-00007B0B0000}"/>
    <cellStyle name="columnheader 3" xfId="21712" xr:uid="{00000000-0005-0000-0000-00007C0B0000}"/>
    <cellStyle name="Comma" xfId="23" hidden="1" xr:uid="{00000000-0005-0000-0000-00007D0B0000}"/>
    <cellStyle name="Comma  - Style1" xfId="21713" xr:uid="{00000000-0005-0000-0000-00007E0B0000}"/>
    <cellStyle name="Comma  - Style2" xfId="21714" xr:uid="{00000000-0005-0000-0000-00007F0B0000}"/>
    <cellStyle name="Comma  - Style3" xfId="21715" xr:uid="{00000000-0005-0000-0000-0000800B0000}"/>
    <cellStyle name="Comma  - Style4" xfId="21716" xr:uid="{00000000-0005-0000-0000-0000810B0000}"/>
    <cellStyle name="Comma  - Style5" xfId="21717" xr:uid="{00000000-0005-0000-0000-0000820B0000}"/>
    <cellStyle name="Comma  - Style6" xfId="21718" xr:uid="{00000000-0005-0000-0000-0000830B0000}"/>
    <cellStyle name="Comma  - Style7" xfId="21719" xr:uid="{00000000-0005-0000-0000-0000840B0000}"/>
    <cellStyle name="Comma  - Style8" xfId="21720" xr:uid="{00000000-0005-0000-0000-0000850B0000}"/>
    <cellStyle name="Comma (1)" xfId="21721" xr:uid="{00000000-0005-0000-0000-0000860B0000}"/>
    <cellStyle name="Comma [0] 2" xfId="21722" xr:uid="{00000000-0005-0000-0000-0000870B0000}"/>
    <cellStyle name="Comma [00]" xfId="21723" xr:uid="{00000000-0005-0000-0000-0000880B0000}"/>
    <cellStyle name="Comma [1]" xfId="21724" xr:uid="{00000000-0005-0000-0000-0000890B0000}"/>
    <cellStyle name="Comma 0" xfId="21725" xr:uid="{00000000-0005-0000-0000-00008A0B0000}"/>
    <cellStyle name="Comma 0*" xfId="21726" xr:uid="{00000000-0005-0000-0000-00008B0B0000}"/>
    <cellStyle name="Comma 0_5gny1198" xfId="21727" xr:uid="{00000000-0005-0000-0000-00008C0B0000}"/>
    <cellStyle name="Comma 10" xfId="21728" xr:uid="{00000000-0005-0000-0000-00008D0B0000}"/>
    <cellStyle name="Comma 11" xfId="21729" xr:uid="{00000000-0005-0000-0000-00008E0B0000}"/>
    <cellStyle name="Comma 12" xfId="21730" xr:uid="{00000000-0005-0000-0000-00008F0B0000}"/>
    <cellStyle name="Comma 13" xfId="21731" xr:uid="{00000000-0005-0000-0000-0000900B0000}"/>
    <cellStyle name="Comma 14" xfId="21732" xr:uid="{00000000-0005-0000-0000-0000910B0000}"/>
    <cellStyle name="Comma 15" xfId="21733" xr:uid="{00000000-0005-0000-0000-0000920B0000}"/>
    <cellStyle name="Comma 16" xfId="21734" xr:uid="{00000000-0005-0000-0000-0000930B0000}"/>
    <cellStyle name="Comma 17" xfId="21735" xr:uid="{00000000-0005-0000-0000-0000940B0000}"/>
    <cellStyle name="Comma 18" xfId="21736" xr:uid="{00000000-0005-0000-0000-0000950B0000}"/>
    <cellStyle name="Comma 19" xfId="21737" xr:uid="{00000000-0005-0000-0000-0000960B0000}"/>
    <cellStyle name="Comma 2" xfId="19682" xr:uid="{00000000-0005-0000-0000-0000970B0000}"/>
    <cellStyle name="Comma 2 10" xfId="21738" xr:uid="{00000000-0005-0000-0000-0000980B0000}"/>
    <cellStyle name="Comma 2 11" xfId="21739" xr:uid="{00000000-0005-0000-0000-0000990B0000}"/>
    <cellStyle name="Comma 2 2" xfId="21740" xr:uid="{00000000-0005-0000-0000-00009A0B0000}"/>
    <cellStyle name="Comma 2 3" xfId="21741" xr:uid="{00000000-0005-0000-0000-00009B0B0000}"/>
    <cellStyle name="Comma 2 4" xfId="21742" xr:uid="{00000000-0005-0000-0000-00009C0B0000}"/>
    <cellStyle name="Comma 2 5" xfId="21743" xr:uid="{00000000-0005-0000-0000-00009D0B0000}"/>
    <cellStyle name="Comma 2 6" xfId="21744" xr:uid="{00000000-0005-0000-0000-00009E0B0000}"/>
    <cellStyle name="Comma 2 7" xfId="21745" xr:uid="{00000000-0005-0000-0000-00009F0B0000}"/>
    <cellStyle name="Comma 2 8" xfId="21746" xr:uid="{00000000-0005-0000-0000-0000A00B0000}"/>
    <cellStyle name="Comma 2 9" xfId="21747" xr:uid="{00000000-0005-0000-0000-0000A10B0000}"/>
    <cellStyle name="Comma 2*" xfId="21748" xr:uid="{00000000-0005-0000-0000-0000A20B0000}"/>
    <cellStyle name="Comma 2_090702 Fair scenario Jens BP costs" xfId="21749" xr:uid="{00000000-0005-0000-0000-0000A30B0000}"/>
    <cellStyle name="Comma 20" xfId="21750" xr:uid="{00000000-0005-0000-0000-0000A40B0000}"/>
    <cellStyle name="Comma 21" xfId="21751" xr:uid="{00000000-0005-0000-0000-0000A50B0000}"/>
    <cellStyle name="Comma 22" xfId="21752" xr:uid="{00000000-0005-0000-0000-0000A60B0000}"/>
    <cellStyle name="Comma 23" xfId="21753" xr:uid="{00000000-0005-0000-0000-0000A70B0000}"/>
    <cellStyle name="Comma 24" xfId="21754" xr:uid="{00000000-0005-0000-0000-0000A80B0000}"/>
    <cellStyle name="Comma 25" xfId="21755" xr:uid="{00000000-0005-0000-0000-0000A90B0000}"/>
    <cellStyle name="Comma 26" xfId="21756" xr:uid="{00000000-0005-0000-0000-0000AA0B0000}"/>
    <cellStyle name="Comma 27" xfId="21757" xr:uid="{00000000-0005-0000-0000-0000AB0B0000}"/>
    <cellStyle name="Comma 28" xfId="21758" xr:uid="{00000000-0005-0000-0000-0000AC0B0000}"/>
    <cellStyle name="Comma 29" xfId="21759" xr:uid="{00000000-0005-0000-0000-0000AD0B0000}"/>
    <cellStyle name="Comma 3" xfId="3221" xr:uid="{00000000-0005-0000-0000-0000AE0B0000}"/>
    <cellStyle name="Comma 3 2" xfId="21760" xr:uid="{00000000-0005-0000-0000-0000AF0B0000}"/>
    <cellStyle name="Comma 3*" xfId="21761" xr:uid="{00000000-0005-0000-0000-0000B00B0000}"/>
    <cellStyle name="Comma 30" xfId="21762" xr:uid="{00000000-0005-0000-0000-0000B10B0000}"/>
    <cellStyle name="Comma 31" xfId="21763" xr:uid="{00000000-0005-0000-0000-0000B20B0000}"/>
    <cellStyle name="Comma 32" xfId="21764" xr:uid="{00000000-0005-0000-0000-0000B30B0000}"/>
    <cellStyle name="Comma 33" xfId="21765" xr:uid="{00000000-0005-0000-0000-0000B40B0000}"/>
    <cellStyle name="Comma 34" xfId="21766" xr:uid="{00000000-0005-0000-0000-0000B50B0000}"/>
    <cellStyle name="Comma 35" xfId="21767" xr:uid="{00000000-0005-0000-0000-0000B60B0000}"/>
    <cellStyle name="Comma 36" xfId="124" xr:uid="{00000000-0005-0000-0000-0000B70B0000}"/>
    <cellStyle name="Comma 4" xfId="19683" xr:uid="{00000000-0005-0000-0000-0000B80B0000}"/>
    <cellStyle name="Comma 4 2" xfId="21768" xr:uid="{00000000-0005-0000-0000-0000B90B0000}"/>
    <cellStyle name="Comma 4 3" xfId="21769" xr:uid="{00000000-0005-0000-0000-0000BA0B0000}"/>
    <cellStyle name="Comma 4 4" xfId="21770" xr:uid="{00000000-0005-0000-0000-0000BB0B0000}"/>
    <cellStyle name="Comma 5" xfId="21771" xr:uid="{00000000-0005-0000-0000-0000BC0B0000}"/>
    <cellStyle name="Comma 6" xfId="21772" xr:uid="{00000000-0005-0000-0000-0000BD0B0000}"/>
    <cellStyle name="Comma 7" xfId="21773" xr:uid="{00000000-0005-0000-0000-0000BE0B0000}"/>
    <cellStyle name="Comma 8" xfId="21774" xr:uid="{00000000-0005-0000-0000-0000BF0B0000}"/>
    <cellStyle name="Comma 8 2" xfId="21775" xr:uid="{00000000-0005-0000-0000-0000C00B0000}"/>
    <cellStyle name="Comma 8_111212 Omzet calculatie def" xfId="21776" xr:uid="{00000000-0005-0000-0000-0000C10B0000}"/>
    <cellStyle name="Comma 9" xfId="21777" xr:uid="{00000000-0005-0000-0000-0000C20B0000}"/>
    <cellStyle name="Comma*" xfId="21778" xr:uid="{00000000-0005-0000-0000-0000C30B0000}"/>
    <cellStyle name="Comma0" xfId="21779" xr:uid="{00000000-0005-0000-0000-0000C40B0000}"/>
    <cellStyle name="CommaKM" xfId="21780" xr:uid="{00000000-0005-0000-0000-0000C50B0000}"/>
    <cellStyle name="Compressed" xfId="21781" xr:uid="{00000000-0005-0000-0000-0000C60B0000}"/>
    <cellStyle name="comps" xfId="21782" xr:uid="{00000000-0005-0000-0000-0000C70B0000}"/>
    <cellStyle name="Controlecel 2" xfId="396" xr:uid="{00000000-0005-0000-0000-0000C90B0000}"/>
    <cellStyle name="Controlecel 3" xfId="1496" xr:uid="{00000000-0005-0000-0000-0000CA0B0000}"/>
    <cellStyle name="Copied" xfId="21783" xr:uid="{00000000-0005-0000-0000-0000CB0B0000}"/>
    <cellStyle name="COST1" xfId="21784" xr:uid="{00000000-0005-0000-0000-0000CC0B0000}"/>
    <cellStyle name="COVERAGE" xfId="21785" xr:uid="{00000000-0005-0000-0000-0000CD0B0000}"/>
    <cellStyle name="cpo" xfId="21786" xr:uid="{00000000-0005-0000-0000-0000CE0B0000}"/>
    <cellStyle name="Currency (1)" xfId="21787" xr:uid="{00000000-0005-0000-0000-0000CF0B0000}"/>
    <cellStyle name="Currency (no dec.)" xfId="21788" xr:uid="{00000000-0005-0000-0000-0000D00B0000}"/>
    <cellStyle name="Currency [0.00]" xfId="21789" xr:uid="{00000000-0005-0000-0000-0000D10B0000}"/>
    <cellStyle name="Currency [0] 2" xfId="21790" xr:uid="{00000000-0005-0000-0000-0000D20B0000}"/>
    <cellStyle name="Currency [00]" xfId="21791" xr:uid="{00000000-0005-0000-0000-0000D30B0000}"/>
    <cellStyle name="Currency 0" xfId="21792" xr:uid="{00000000-0005-0000-0000-0000D40B0000}"/>
    <cellStyle name="Currency 2" xfId="21793" xr:uid="{00000000-0005-0000-0000-0000D50B0000}"/>
    <cellStyle name="Currency 2 2" xfId="21794" xr:uid="{00000000-0005-0000-0000-0000D60B0000}"/>
    <cellStyle name="Currency 2*" xfId="21795" xr:uid="{00000000-0005-0000-0000-0000D70B0000}"/>
    <cellStyle name="Currency 2_5gny1198" xfId="21796" xr:uid="{00000000-0005-0000-0000-0000D80B0000}"/>
    <cellStyle name="Currency 3" xfId="21797" xr:uid="{00000000-0005-0000-0000-0000D90B0000}"/>
    <cellStyle name="Currency 3*" xfId="21798" xr:uid="{00000000-0005-0000-0000-0000DA0B0000}"/>
    <cellStyle name="Currency 4" xfId="21799" xr:uid="{00000000-0005-0000-0000-0000DB0B0000}"/>
    <cellStyle name="Currency 5" xfId="21800" xr:uid="{00000000-0005-0000-0000-0000DC0B0000}"/>
    <cellStyle name="Currency Input" xfId="21801" xr:uid="{00000000-0005-0000-0000-0000DD0B0000}"/>
    <cellStyle name="Currency0" xfId="21802" xr:uid="{00000000-0005-0000-0000-0000DE0B0000}"/>
    <cellStyle name="currnecy" xfId="21803" xr:uid="{00000000-0005-0000-0000-0000DF0B0000}"/>
    <cellStyle name="CurRtAligned" xfId="21804" xr:uid="{00000000-0005-0000-0000-0000E00B0000}"/>
    <cellStyle name="Dash" xfId="21805" xr:uid="{00000000-0005-0000-0000-0000E10B0000}"/>
    <cellStyle name="DATA" xfId="21806" xr:uid="{00000000-0005-0000-0000-0000E20B0000}"/>
    <cellStyle name="DATA Amount" xfId="21807" xr:uid="{00000000-0005-0000-0000-0000E30B0000}"/>
    <cellStyle name="data2" xfId="21808" xr:uid="{00000000-0005-0000-0000-0000E40B0000}"/>
    <cellStyle name="Date" xfId="21809" xr:uid="{00000000-0005-0000-0000-0000E50B0000}"/>
    <cellStyle name="Date [mmm-d-yyyy]" xfId="21810" xr:uid="{00000000-0005-0000-0000-0000E60B0000}"/>
    <cellStyle name="Date [mmm-yy]" xfId="21811" xr:uid="{00000000-0005-0000-0000-0000E70B0000}"/>
    <cellStyle name="Date [mmm-yyyy]" xfId="21812" xr:uid="{00000000-0005-0000-0000-0000E80B0000}"/>
    <cellStyle name="Date [mmm-yyyy] 2" xfId="21813" xr:uid="{00000000-0005-0000-0000-0000E90B0000}"/>
    <cellStyle name="Date [mmm-yyyy] 2 2" xfId="21814" xr:uid="{00000000-0005-0000-0000-0000EA0B0000}"/>
    <cellStyle name="Date [mmm-yyyy] 3" xfId="21815" xr:uid="{00000000-0005-0000-0000-0000EB0B0000}"/>
    <cellStyle name="Date 10" xfId="21816" xr:uid="{00000000-0005-0000-0000-0000EC0B0000}"/>
    <cellStyle name="Date 11" xfId="21817" xr:uid="{00000000-0005-0000-0000-0000ED0B0000}"/>
    <cellStyle name="Date 12" xfId="21818" xr:uid="{00000000-0005-0000-0000-0000EE0B0000}"/>
    <cellStyle name="Date 12 2" xfId="21819" xr:uid="{00000000-0005-0000-0000-0000EF0B0000}"/>
    <cellStyle name="Date 12 3" xfId="21820" xr:uid="{00000000-0005-0000-0000-0000F00B0000}"/>
    <cellStyle name="Date 12 4" xfId="21821" xr:uid="{00000000-0005-0000-0000-0000F10B0000}"/>
    <cellStyle name="Date 12 5" xfId="21822" xr:uid="{00000000-0005-0000-0000-0000F20B0000}"/>
    <cellStyle name="Date 12 6" xfId="21823" xr:uid="{00000000-0005-0000-0000-0000F30B0000}"/>
    <cellStyle name="Date 12 7" xfId="21824" xr:uid="{00000000-0005-0000-0000-0000F40B0000}"/>
    <cellStyle name="Date 12 8" xfId="21825" xr:uid="{00000000-0005-0000-0000-0000F50B0000}"/>
    <cellStyle name="Date 12_090324 Impairment model 2 Gasunie Other" xfId="21826" xr:uid="{00000000-0005-0000-0000-0000F60B0000}"/>
    <cellStyle name="Date 13" xfId="21827" xr:uid="{00000000-0005-0000-0000-0000F70B0000}"/>
    <cellStyle name="Date 13 2" xfId="21828" xr:uid="{00000000-0005-0000-0000-0000F80B0000}"/>
    <cellStyle name="Date 13 3" xfId="21829" xr:uid="{00000000-0005-0000-0000-0000F90B0000}"/>
    <cellStyle name="Date 13 4" xfId="21830" xr:uid="{00000000-0005-0000-0000-0000FA0B0000}"/>
    <cellStyle name="Date 13 5" xfId="21831" xr:uid="{00000000-0005-0000-0000-0000FB0B0000}"/>
    <cellStyle name="Date 13 6" xfId="21832" xr:uid="{00000000-0005-0000-0000-0000FC0B0000}"/>
    <cellStyle name="Date 13 7" xfId="21833" xr:uid="{00000000-0005-0000-0000-0000FD0B0000}"/>
    <cellStyle name="Date 13 8" xfId="21834" xr:uid="{00000000-0005-0000-0000-0000FE0B0000}"/>
    <cellStyle name="Date 13_090324 Impairment model 2 Gasunie Other" xfId="21835" xr:uid="{00000000-0005-0000-0000-0000FF0B0000}"/>
    <cellStyle name="Date 14" xfId="21836" xr:uid="{00000000-0005-0000-0000-0000000C0000}"/>
    <cellStyle name="Date 14 2" xfId="21837" xr:uid="{00000000-0005-0000-0000-0000010C0000}"/>
    <cellStyle name="Date 14 3" xfId="21838" xr:uid="{00000000-0005-0000-0000-0000020C0000}"/>
    <cellStyle name="Date 14 4" xfId="21839" xr:uid="{00000000-0005-0000-0000-0000030C0000}"/>
    <cellStyle name="Date 14 5" xfId="21840" xr:uid="{00000000-0005-0000-0000-0000040C0000}"/>
    <cellStyle name="Date 14 6" xfId="21841" xr:uid="{00000000-0005-0000-0000-0000050C0000}"/>
    <cellStyle name="Date 14 7" xfId="21842" xr:uid="{00000000-0005-0000-0000-0000060C0000}"/>
    <cellStyle name="Date 14 8" xfId="21843" xr:uid="{00000000-0005-0000-0000-0000070C0000}"/>
    <cellStyle name="Date 14_090324 Impairment model 2 Gasunie Other" xfId="21844" xr:uid="{00000000-0005-0000-0000-0000080C0000}"/>
    <cellStyle name="Date 15" xfId="21845" xr:uid="{00000000-0005-0000-0000-0000090C0000}"/>
    <cellStyle name="Date 15 2" xfId="21846" xr:uid="{00000000-0005-0000-0000-00000A0C0000}"/>
    <cellStyle name="Date 15 3" xfId="21847" xr:uid="{00000000-0005-0000-0000-00000B0C0000}"/>
    <cellStyle name="Date 15 4" xfId="21848" xr:uid="{00000000-0005-0000-0000-00000C0C0000}"/>
    <cellStyle name="Date 15 5" xfId="21849" xr:uid="{00000000-0005-0000-0000-00000D0C0000}"/>
    <cellStyle name="Date 15 6" xfId="21850" xr:uid="{00000000-0005-0000-0000-00000E0C0000}"/>
    <cellStyle name="Date 15 7" xfId="21851" xr:uid="{00000000-0005-0000-0000-00000F0C0000}"/>
    <cellStyle name="Date 15 8" xfId="21852" xr:uid="{00000000-0005-0000-0000-0000100C0000}"/>
    <cellStyle name="Date 15_090324 Impairment model 2 Gasunie Other" xfId="21853" xr:uid="{00000000-0005-0000-0000-0000110C0000}"/>
    <cellStyle name="Date 16" xfId="21854" xr:uid="{00000000-0005-0000-0000-0000120C0000}"/>
    <cellStyle name="Date 17" xfId="21855" xr:uid="{00000000-0005-0000-0000-0000130C0000}"/>
    <cellStyle name="Date 18" xfId="21856" xr:uid="{00000000-0005-0000-0000-0000140C0000}"/>
    <cellStyle name="Date 19" xfId="21857" xr:uid="{00000000-0005-0000-0000-0000150C0000}"/>
    <cellStyle name="Date 2" xfId="21858" xr:uid="{00000000-0005-0000-0000-0000160C0000}"/>
    <cellStyle name="Date 20" xfId="21859" xr:uid="{00000000-0005-0000-0000-0000170C0000}"/>
    <cellStyle name="Date 21" xfId="21860" xr:uid="{00000000-0005-0000-0000-0000180C0000}"/>
    <cellStyle name="Date 22" xfId="21861" xr:uid="{00000000-0005-0000-0000-0000190C0000}"/>
    <cellStyle name="Date 23" xfId="21862" xr:uid="{00000000-0005-0000-0000-00001A0C0000}"/>
    <cellStyle name="Date 24" xfId="21863" xr:uid="{00000000-0005-0000-0000-00001B0C0000}"/>
    <cellStyle name="Date 25" xfId="21864" xr:uid="{00000000-0005-0000-0000-00001C0C0000}"/>
    <cellStyle name="Date 26" xfId="21865" xr:uid="{00000000-0005-0000-0000-00001D0C0000}"/>
    <cellStyle name="Date 27" xfId="21866" xr:uid="{00000000-0005-0000-0000-00001E0C0000}"/>
    <cellStyle name="Date 3" xfId="21867" xr:uid="{00000000-0005-0000-0000-00001F0C0000}"/>
    <cellStyle name="Date 4" xfId="21868" xr:uid="{00000000-0005-0000-0000-0000200C0000}"/>
    <cellStyle name="Date 5" xfId="21869" xr:uid="{00000000-0005-0000-0000-0000210C0000}"/>
    <cellStyle name="Date 6" xfId="21870" xr:uid="{00000000-0005-0000-0000-0000220C0000}"/>
    <cellStyle name="Date 7" xfId="21871" xr:uid="{00000000-0005-0000-0000-0000230C0000}"/>
    <cellStyle name="Date 8" xfId="21872" xr:uid="{00000000-0005-0000-0000-0000240C0000}"/>
    <cellStyle name="Date 9" xfId="21873" xr:uid="{00000000-0005-0000-0000-0000250C0000}"/>
    <cellStyle name="Date Aligned" xfId="21874" xr:uid="{00000000-0005-0000-0000-0000260C0000}"/>
    <cellStyle name="Date Short" xfId="21875" xr:uid="{00000000-0005-0000-0000-0000270C0000}"/>
    <cellStyle name="Date_090702 Fair scenario Jens BP costs" xfId="21876" xr:uid="{00000000-0005-0000-0000-0000280C0000}"/>
    <cellStyle name="Date1" xfId="21877" xr:uid="{00000000-0005-0000-0000-0000290C0000}"/>
    <cellStyle name="date2" xfId="21878" xr:uid="{00000000-0005-0000-0000-00002A0C0000}"/>
    <cellStyle name="date2 2" xfId="21879" xr:uid="{00000000-0005-0000-0000-00002B0C0000}"/>
    <cellStyle name="date3" xfId="21880" xr:uid="{00000000-0005-0000-0000-00002C0C0000}"/>
    <cellStyle name="Dates" xfId="21881" xr:uid="{00000000-0005-0000-0000-00002D0C0000}"/>
    <cellStyle name="DateYear" xfId="21882" xr:uid="{00000000-0005-0000-0000-00002E0C0000}"/>
    <cellStyle name="Decimal" xfId="21883" xr:uid="{00000000-0005-0000-0000-00002F0C0000}"/>
    <cellStyle name="decimal 0" xfId="21884" xr:uid="{00000000-0005-0000-0000-0000300C0000}"/>
    <cellStyle name="decimal 1" xfId="21885" xr:uid="{00000000-0005-0000-0000-0000310C0000}"/>
    <cellStyle name="Decimal_Market Watch" xfId="21886" xr:uid="{00000000-0005-0000-0000-0000320C0000}"/>
    <cellStyle name="Detail" xfId="21887" xr:uid="{00000000-0005-0000-0000-0000330C0000}"/>
    <cellStyle name="Deviant" xfId="21888" xr:uid="{00000000-0005-0000-0000-0000340C0000}"/>
    <cellStyle name="Deviant 2" xfId="21889" xr:uid="{00000000-0005-0000-0000-0000350C0000}"/>
    <cellStyle name="Dezimal_2009-05-18-BNetzA-Beispiel_Leitfaden_05_2009" xfId="21890" xr:uid="{00000000-0005-0000-0000-0000360C0000}"/>
    <cellStyle name="Dollar" xfId="21891" xr:uid="{00000000-0005-0000-0000-0000370C0000}"/>
    <cellStyle name="Dollar1" xfId="21892" xr:uid="{00000000-0005-0000-0000-0000380C0000}"/>
    <cellStyle name="Dollar1Blue" xfId="21893" xr:uid="{00000000-0005-0000-0000-0000390C0000}"/>
    <cellStyle name="Dollar2" xfId="21894" xr:uid="{00000000-0005-0000-0000-00003A0C0000}"/>
    <cellStyle name="DollarWhole" xfId="21895" xr:uid="{00000000-0005-0000-0000-00003B0C0000}"/>
    <cellStyle name="Dotted Line" xfId="21896" xr:uid="{00000000-0005-0000-0000-00003C0C0000}"/>
    <cellStyle name="Double Accounting" xfId="21897" xr:uid="{00000000-0005-0000-0000-00003D0C0000}"/>
    <cellStyle name="double underscore" xfId="21898" xr:uid="{00000000-0005-0000-0000-00003E0C0000}"/>
    <cellStyle name="Eingabe" xfId="200" xr:uid="{00000000-0005-0000-0000-00003F0C0000}"/>
    <cellStyle name="Eingabe 10" xfId="21899" xr:uid="{00000000-0005-0000-0000-0000400C0000}"/>
    <cellStyle name="Eingabe 11" xfId="21900" xr:uid="{00000000-0005-0000-0000-0000410C0000}"/>
    <cellStyle name="Eingabe 12" xfId="21901" xr:uid="{00000000-0005-0000-0000-0000420C0000}"/>
    <cellStyle name="Eingabe 13" xfId="21902" xr:uid="{00000000-0005-0000-0000-0000430C0000}"/>
    <cellStyle name="Eingabe 14" xfId="21903" xr:uid="{00000000-0005-0000-0000-0000440C0000}"/>
    <cellStyle name="Eingabe 15" xfId="21904" xr:uid="{00000000-0005-0000-0000-0000450C0000}"/>
    <cellStyle name="Eingabe 16" xfId="21905" xr:uid="{00000000-0005-0000-0000-0000460C0000}"/>
    <cellStyle name="Eingabe 17" xfId="21906" xr:uid="{00000000-0005-0000-0000-0000470C0000}"/>
    <cellStyle name="Eingabe 18" xfId="21907" xr:uid="{00000000-0005-0000-0000-0000480C0000}"/>
    <cellStyle name="Eingabe 19" xfId="21908" xr:uid="{00000000-0005-0000-0000-0000490C0000}"/>
    <cellStyle name="Eingabe 2" xfId="1497" xr:uid="{00000000-0005-0000-0000-00004A0C0000}"/>
    <cellStyle name="Eingabe 2 2" xfId="3222" xr:uid="{00000000-0005-0000-0000-00004B0C0000}"/>
    <cellStyle name="Eingabe 2 2 2" xfId="3223" xr:uid="{00000000-0005-0000-0000-00004C0C0000}"/>
    <cellStyle name="Eingabe 2 2 2 2" xfId="3224" xr:uid="{00000000-0005-0000-0000-00004D0C0000}"/>
    <cellStyle name="Eingabe 2 2 2 2 2" xfId="3225" xr:uid="{00000000-0005-0000-0000-00004E0C0000}"/>
    <cellStyle name="Eingabe 2 2 2 3" xfId="3226" xr:uid="{00000000-0005-0000-0000-00004F0C0000}"/>
    <cellStyle name="Eingabe 2 2 3" xfId="3227" xr:uid="{00000000-0005-0000-0000-0000500C0000}"/>
    <cellStyle name="Eingabe 2 2 3 2" xfId="3228" xr:uid="{00000000-0005-0000-0000-0000510C0000}"/>
    <cellStyle name="Eingabe 2 2 3 2 2" xfId="3229" xr:uid="{00000000-0005-0000-0000-0000520C0000}"/>
    <cellStyle name="Eingabe 2 2 4" xfId="3230" xr:uid="{00000000-0005-0000-0000-0000530C0000}"/>
    <cellStyle name="Eingabe 2 2 4 2" xfId="3231" xr:uid="{00000000-0005-0000-0000-0000540C0000}"/>
    <cellStyle name="Eingabe 2 3" xfId="3232" xr:uid="{00000000-0005-0000-0000-0000550C0000}"/>
    <cellStyle name="Eingabe 2 3 2" xfId="3233" xr:uid="{00000000-0005-0000-0000-0000560C0000}"/>
    <cellStyle name="Eingabe 2 3 2 2" xfId="3234" xr:uid="{00000000-0005-0000-0000-0000570C0000}"/>
    <cellStyle name="Eingabe 2 3 3" xfId="3235" xr:uid="{00000000-0005-0000-0000-0000580C0000}"/>
    <cellStyle name="Eingabe 2 4" xfId="3236" xr:uid="{00000000-0005-0000-0000-0000590C0000}"/>
    <cellStyle name="Eingabe 2 4 2" xfId="3237" xr:uid="{00000000-0005-0000-0000-00005A0C0000}"/>
    <cellStyle name="Eingabe 2 4 2 2" xfId="3238" xr:uid="{00000000-0005-0000-0000-00005B0C0000}"/>
    <cellStyle name="Eingabe 2 5" xfId="3239" xr:uid="{00000000-0005-0000-0000-00005C0C0000}"/>
    <cellStyle name="Eingabe 2 5 2" xfId="3240" xr:uid="{00000000-0005-0000-0000-00005D0C0000}"/>
    <cellStyle name="Eingabe 2 6" xfId="21909" xr:uid="{00000000-0005-0000-0000-00005E0C0000}"/>
    <cellStyle name="Eingabe 2 7" xfId="21910" xr:uid="{00000000-0005-0000-0000-00005F0C0000}"/>
    <cellStyle name="Eingabe 20" xfId="21911" xr:uid="{00000000-0005-0000-0000-0000600C0000}"/>
    <cellStyle name="Eingabe 21" xfId="21912" xr:uid="{00000000-0005-0000-0000-0000610C0000}"/>
    <cellStyle name="Eingabe 22" xfId="21913" xr:uid="{00000000-0005-0000-0000-0000620C0000}"/>
    <cellStyle name="Eingabe 23" xfId="21914" xr:uid="{00000000-0005-0000-0000-0000630C0000}"/>
    <cellStyle name="Eingabe 24" xfId="21915" xr:uid="{00000000-0005-0000-0000-0000640C0000}"/>
    <cellStyle name="Eingabe 25" xfId="21916" xr:uid="{00000000-0005-0000-0000-0000650C0000}"/>
    <cellStyle name="Eingabe 26" xfId="21917" xr:uid="{00000000-0005-0000-0000-0000660C0000}"/>
    <cellStyle name="Eingabe 27" xfId="21918" xr:uid="{00000000-0005-0000-0000-0000670C0000}"/>
    <cellStyle name="Eingabe 3" xfId="21919" xr:uid="{00000000-0005-0000-0000-0000680C0000}"/>
    <cellStyle name="Eingabe 4" xfId="21920" xr:uid="{00000000-0005-0000-0000-0000690C0000}"/>
    <cellStyle name="Eingabe 5" xfId="21921" xr:uid="{00000000-0005-0000-0000-00006A0C0000}"/>
    <cellStyle name="Eingabe 6" xfId="21922" xr:uid="{00000000-0005-0000-0000-00006B0C0000}"/>
    <cellStyle name="Eingabe 7" xfId="21923" xr:uid="{00000000-0005-0000-0000-00006C0C0000}"/>
    <cellStyle name="Eingabe 8" xfId="21924" xr:uid="{00000000-0005-0000-0000-00006D0C0000}"/>
    <cellStyle name="Eingabe 9" xfId="21925" xr:uid="{00000000-0005-0000-0000-00006E0C0000}"/>
    <cellStyle name="Einheit" xfId="21926" xr:uid="{00000000-0005-0000-0000-00006F0C0000}"/>
    <cellStyle name="Emphasis 1" xfId="120" xr:uid="{00000000-0005-0000-0000-0000700C0000}"/>
    <cellStyle name="Emphasis 2" xfId="121" xr:uid="{00000000-0005-0000-0000-0000710C0000}"/>
    <cellStyle name="Emphasis 3" xfId="122" xr:uid="{00000000-0005-0000-0000-0000720C0000}"/>
    <cellStyle name="Enter Currency (0)" xfId="21927" xr:uid="{00000000-0005-0000-0000-0000730C0000}"/>
    <cellStyle name="Enter Currency (2)" xfId="21928" xr:uid="{00000000-0005-0000-0000-0000740C0000}"/>
    <cellStyle name="Enter Units (0)" xfId="21929" xr:uid="{00000000-0005-0000-0000-0000750C0000}"/>
    <cellStyle name="Enter Units (1)" xfId="21930" xr:uid="{00000000-0005-0000-0000-0000760C0000}"/>
    <cellStyle name="Enter Units (2)" xfId="21931" xr:uid="{00000000-0005-0000-0000-0000770C0000}"/>
    <cellStyle name="Entered" xfId="21932" xr:uid="{00000000-0005-0000-0000-0000780C0000}"/>
    <cellStyle name="Ergebnis" xfId="201" xr:uid="{00000000-0005-0000-0000-0000790C0000}"/>
    <cellStyle name="Ergebnis 10" xfId="21933" xr:uid="{00000000-0005-0000-0000-00007A0C0000}"/>
    <cellStyle name="Ergebnis 11" xfId="21934" xr:uid="{00000000-0005-0000-0000-00007B0C0000}"/>
    <cellStyle name="Ergebnis 12" xfId="21935" xr:uid="{00000000-0005-0000-0000-00007C0C0000}"/>
    <cellStyle name="Ergebnis 13" xfId="21936" xr:uid="{00000000-0005-0000-0000-00007D0C0000}"/>
    <cellStyle name="Ergebnis 14" xfId="21937" xr:uid="{00000000-0005-0000-0000-00007E0C0000}"/>
    <cellStyle name="Ergebnis 15" xfId="21938" xr:uid="{00000000-0005-0000-0000-00007F0C0000}"/>
    <cellStyle name="Ergebnis 16" xfId="21939" xr:uid="{00000000-0005-0000-0000-0000800C0000}"/>
    <cellStyle name="Ergebnis 17" xfId="21940" xr:uid="{00000000-0005-0000-0000-0000810C0000}"/>
    <cellStyle name="Ergebnis 18" xfId="21941" xr:uid="{00000000-0005-0000-0000-0000820C0000}"/>
    <cellStyle name="Ergebnis 19" xfId="21942" xr:uid="{00000000-0005-0000-0000-0000830C0000}"/>
    <cellStyle name="Ergebnis 2" xfId="1498" xr:uid="{00000000-0005-0000-0000-0000840C0000}"/>
    <cellStyle name="Ergebnis 2 2" xfId="3241" xr:uid="{00000000-0005-0000-0000-0000850C0000}"/>
    <cellStyle name="Ergebnis 2 2 2" xfId="3242" xr:uid="{00000000-0005-0000-0000-0000860C0000}"/>
    <cellStyle name="Ergebnis 2 2 2 2" xfId="3243" xr:uid="{00000000-0005-0000-0000-0000870C0000}"/>
    <cellStyle name="Ergebnis 2 2 2 2 2" xfId="3244" xr:uid="{00000000-0005-0000-0000-0000880C0000}"/>
    <cellStyle name="Ergebnis 2 2 2 3" xfId="3245" xr:uid="{00000000-0005-0000-0000-0000890C0000}"/>
    <cellStyle name="Ergebnis 2 2 3" xfId="3246" xr:uid="{00000000-0005-0000-0000-00008A0C0000}"/>
    <cellStyle name="Ergebnis 2 2 3 2" xfId="3247" xr:uid="{00000000-0005-0000-0000-00008B0C0000}"/>
    <cellStyle name="Ergebnis 2 2 3 2 2" xfId="3248" xr:uid="{00000000-0005-0000-0000-00008C0C0000}"/>
    <cellStyle name="Ergebnis 2 2 4" xfId="3249" xr:uid="{00000000-0005-0000-0000-00008D0C0000}"/>
    <cellStyle name="Ergebnis 2 2 4 2" xfId="3250" xr:uid="{00000000-0005-0000-0000-00008E0C0000}"/>
    <cellStyle name="Ergebnis 2 3" xfId="3251" xr:uid="{00000000-0005-0000-0000-00008F0C0000}"/>
    <cellStyle name="Ergebnis 2 3 2" xfId="3252" xr:uid="{00000000-0005-0000-0000-0000900C0000}"/>
    <cellStyle name="Ergebnis 2 3 2 2" xfId="3253" xr:uid="{00000000-0005-0000-0000-0000910C0000}"/>
    <cellStyle name="Ergebnis 2 3 3" xfId="3254" xr:uid="{00000000-0005-0000-0000-0000920C0000}"/>
    <cellStyle name="Ergebnis 2 4" xfId="3255" xr:uid="{00000000-0005-0000-0000-0000930C0000}"/>
    <cellStyle name="Ergebnis 2 4 2" xfId="3256" xr:uid="{00000000-0005-0000-0000-0000940C0000}"/>
    <cellStyle name="Ergebnis 2 4 2 2" xfId="3257" xr:uid="{00000000-0005-0000-0000-0000950C0000}"/>
    <cellStyle name="Ergebnis 2 5" xfId="3258" xr:uid="{00000000-0005-0000-0000-0000960C0000}"/>
    <cellStyle name="Ergebnis 2 5 2" xfId="3259" xr:uid="{00000000-0005-0000-0000-0000970C0000}"/>
    <cellStyle name="Ergebnis 2 6" xfId="21943" xr:uid="{00000000-0005-0000-0000-0000980C0000}"/>
    <cellStyle name="Ergebnis 2 7" xfId="21944" xr:uid="{00000000-0005-0000-0000-0000990C0000}"/>
    <cellStyle name="Ergebnis 20" xfId="21945" xr:uid="{00000000-0005-0000-0000-00009A0C0000}"/>
    <cellStyle name="Ergebnis 21" xfId="21946" xr:uid="{00000000-0005-0000-0000-00009B0C0000}"/>
    <cellStyle name="Ergebnis 3" xfId="21947" xr:uid="{00000000-0005-0000-0000-00009C0C0000}"/>
    <cellStyle name="Ergebnis 4" xfId="21948" xr:uid="{00000000-0005-0000-0000-00009D0C0000}"/>
    <cellStyle name="Ergebnis 5" xfId="21949" xr:uid="{00000000-0005-0000-0000-00009E0C0000}"/>
    <cellStyle name="Ergebnis 6" xfId="21950" xr:uid="{00000000-0005-0000-0000-00009F0C0000}"/>
    <cellStyle name="Ergebnis 7" xfId="21951" xr:uid="{00000000-0005-0000-0000-0000A00C0000}"/>
    <cellStyle name="Ergebnis 8" xfId="21952" xr:uid="{00000000-0005-0000-0000-0000A10C0000}"/>
    <cellStyle name="Ergebnis 9" xfId="21953" xr:uid="{00000000-0005-0000-0000-0000A20C0000}"/>
    <cellStyle name="Erklärender Text" xfId="202" xr:uid="{00000000-0005-0000-0000-0000A30C0000}"/>
    <cellStyle name="Est - $" xfId="21954" xr:uid="{00000000-0005-0000-0000-0000A40C0000}"/>
    <cellStyle name="Est - %" xfId="21955" xr:uid="{00000000-0005-0000-0000-0000A50C0000}"/>
    <cellStyle name="Est 0,000.0" xfId="21956" xr:uid="{00000000-0005-0000-0000-0000A60C0000}"/>
    <cellStyle name="Euro" xfId="123" xr:uid="{00000000-0005-0000-0000-0000A70C0000}"/>
    <cellStyle name="Euro-" xfId="21957" xr:uid="{00000000-0005-0000-0000-0000A80C0000}"/>
    <cellStyle name="Euro 10" xfId="21958" xr:uid="{00000000-0005-0000-0000-0000A90C0000}"/>
    <cellStyle name="Euro 11" xfId="21959" xr:uid="{00000000-0005-0000-0000-0000AA0C0000}"/>
    <cellStyle name="Euro 12" xfId="21960" xr:uid="{00000000-0005-0000-0000-0000AB0C0000}"/>
    <cellStyle name="Euro 13" xfId="21961" xr:uid="{00000000-0005-0000-0000-0000AC0C0000}"/>
    <cellStyle name="Euro 14" xfId="21962" xr:uid="{00000000-0005-0000-0000-0000AD0C0000}"/>
    <cellStyle name="Euro 15" xfId="21963" xr:uid="{00000000-0005-0000-0000-0000AE0C0000}"/>
    <cellStyle name="Euro 16" xfId="21964" xr:uid="{00000000-0005-0000-0000-0000AF0C0000}"/>
    <cellStyle name="Euro 17" xfId="21965" xr:uid="{00000000-0005-0000-0000-0000B00C0000}"/>
    <cellStyle name="Euro 18" xfId="21966" xr:uid="{00000000-0005-0000-0000-0000B10C0000}"/>
    <cellStyle name="Euro 19" xfId="21967" xr:uid="{00000000-0005-0000-0000-0000B20C0000}"/>
    <cellStyle name="Euro 2" xfId="203" xr:uid="{00000000-0005-0000-0000-0000B30C0000}"/>
    <cellStyle name="Euro 2 2" xfId="473" xr:uid="{00000000-0005-0000-0000-0000B40C0000}"/>
    <cellStyle name="Euro 2 2 2" xfId="3260" xr:uid="{00000000-0005-0000-0000-0000B50C0000}"/>
    <cellStyle name="Euro 2 2 3" xfId="21968" xr:uid="{00000000-0005-0000-0000-0000B60C0000}"/>
    <cellStyle name="Euro 2 3" xfId="630" xr:uid="{00000000-0005-0000-0000-0000B70C0000}"/>
    <cellStyle name="Euro 2 3 2" xfId="21969" xr:uid="{00000000-0005-0000-0000-0000B80C0000}"/>
    <cellStyle name="Euro 2 4" xfId="3261" xr:uid="{00000000-0005-0000-0000-0000B90C0000}"/>
    <cellStyle name="Euro 2 5" xfId="21970" xr:uid="{00000000-0005-0000-0000-0000BA0C0000}"/>
    <cellStyle name="Euro 20" xfId="21971" xr:uid="{00000000-0005-0000-0000-0000BB0C0000}"/>
    <cellStyle name="Euro 21" xfId="21972" xr:uid="{00000000-0005-0000-0000-0000BC0C0000}"/>
    <cellStyle name="Euro 22" xfId="21973" xr:uid="{00000000-0005-0000-0000-0000BD0C0000}"/>
    <cellStyle name="Euro 23" xfId="21974" xr:uid="{00000000-0005-0000-0000-0000BE0C0000}"/>
    <cellStyle name="Euro 24" xfId="21975" xr:uid="{00000000-0005-0000-0000-0000BF0C0000}"/>
    <cellStyle name="Euro 25" xfId="21976" xr:uid="{00000000-0005-0000-0000-0000C00C0000}"/>
    <cellStyle name="Euro 26" xfId="21977" xr:uid="{00000000-0005-0000-0000-0000C10C0000}"/>
    <cellStyle name="Euro 27" xfId="21978" xr:uid="{00000000-0005-0000-0000-0000C20C0000}"/>
    <cellStyle name="Euro 28" xfId="21979" xr:uid="{00000000-0005-0000-0000-0000C30C0000}"/>
    <cellStyle name="Euro 29" xfId="21980" xr:uid="{00000000-0005-0000-0000-0000C40C0000}"/>
    <cellStyle name="Euro 3" xfId="629" xr:uid="{00000000-0005-0000-0000-0000C50C0000}"/>
    <cellStyle name="Euro 3 2" xfId="3262" xr:uid="{00000000-0005-0000-0000-0000C60C0000}"/>
    <cellStyle name="Euro 30" xfId="21981" xr:uid="{00000000-0005-0000-0000-0000C70C0000}"/>
    <cellStyle name="Euro 31" xfId="21982" xr:uid="{00000000-0005-0000-0000-0000C80C0000}"/>
    <cellStyle name="Euro 32" xfId="21983" xr:uid="{00000000-0005-0000-0000-0000C90C0000}"/>
    <cellStyle name="Euro 33" xfId="21984" xr:uid="{00000000-0005-0000-0000-0000CA0C0000}"/>
    <cellStyle name="Euro 34" xfId="21985" xr:uid="{00000000-0005-0000-0000-0000CB0C0000}"/>
    <cellStyle name="Euro 35" xfId="21986" xr:uid="{00000000-0005-0000-0000-0000CC0C0000}"/>
    <cellStyle name="Euro 36" xfId="21987" xr:uid="{00000000-0005-0000-0000-0000CD0C0000}"/>
    <cellStyle name="Euro 37" xfId="21988" xr:uid="{00000000-0005-0000-0000-0000CE0C0000}"/>
    <cellStyle name="Euro 38" xfId="21989" xr:uid="{00000000-0005-0000-0000-0000CF0C0000}"/>
    <cellStyle name="Euro 39" xfId="21990" xr:uid="{00000000-0005-0000-0000-0000D00C0000}"/>
    <cellStyle name="Euro 4" xfId="1379" xr:uid="{00000000-0005-0000-0000-0000D10C0000}"/>
    <cellStyle name="Euro 4 2" xfId="21991" xr:uid="{00000000-0005-0000-0000-0000D20C0000}"/>
    <cellStyle name="Euro 40" xfId="21992" xr:uid="{00000000-0005-0000-0000-0000D30C0000}"/>
    <cellStyle name="Euro 41" xfId="21993" xr:uid="{00000000-0005-0000-0000-0000D40C0000}"/>
    <cellStyle name="Euro 42" xfId="21994" xr:uid="{00000000-0005-0000-0000-0000D50C0000}"/>
    <cellStyle name="Euro 43" xfId="21995" xr:uid="{00000000-0005-0000-0000-0000D60C0000}"/>
    <cellStyle name="Euro 44" xfId="21996" xr:uid="{00000000-0005-0000-0000-0000D70C0000}"/>
    <cellStyle name="Euro 45" xfId="21997" xr:uid="{00000000-0005-0000-0000-0000D80C0000}"/>
    <cellStyle name="Euro 46" xfId="21998" xr:uid="{00000000-0005-0000-0000-0000D90C0000}"/>
    <cellStyle name="Euro 47" xfId="21999" xr:uid="{00000000-0005-0000-0000-0000DA0C0000}"/>
    <cellStyle name="Euro 48" xfId="22000" xr:uid="{00000000-0005-0000-0000-0000DB0C0000}"/>
    <cellStyle name="Euro 49" xfId="22001" xr:uid="{00000000-0005-0000-0000-0000DC0C0000}"/>
    <cellStyle name="Euro 5" xfId="22002" xr:uid="{00000000-0005-0000-0000-0000DD0C0000}"/>
    <cellStyle name="Euro 50" xfId="22003" xr:uid="{00000000-0005-0000-0000-0000DE0C0000}"/>
    <cellStyle name="Euro 51" xfId="22004" xr:uid="{00000000-0005-0000-0000-0000DF0C0000}"/>
    <cellStyle name="Euro 52" xfId="22005" xr:uid="{00000000-0005-0000-0000-0000E00C0000}"/>
    <cellStyle name="Euro 53" xfId="22006" xr:uid="{00000000-0005-0000-0000-0000E10C0000}"/>
    <cellStyle name="Euro 54" xfId="22007" xr:uid="{00000000-0005-0000-0000-0000E20C0000}"/>
    <cellStyle name="Euro 55" xfId="22008" xr:uid="{00000000-0005-0000-0000-0000E30C0000}"/>
    <cellStyle name="Euro 56" xfId="22009" xr:uid="{00000000-0005-0000-0000-0000E40C0000}"/>
    <cellStyle name="Euro 57" xfId="22010" xr:uid="{00000000-0005-0000-0000-0000E50C0000}"/>
    <cellStyle name="Euro 6" xfId="22011" xr:uid="{00000000-0005-0000-0000-0000E60C0000}"/>
    <cellStyle name="Euro 7" xfId="22012" xr:uid="{00000000-0005-0000-0000-0000E70C0000}"/>
    <cellStyle name="Euro 8" xfId="22013" xr:uid="{00000000-0005-0000-0000-0000E80C0000}"/>
    <cellStyle name="Euro 9" xfId="22014" xr:uid="{00000000-0005-0000-0000-0000E90C0000}"/>
    <cellStyle name="Euro_5gny1198" xfId="22015" xr:uid="{00000000-0005-0000-0000-0000EA0C0000}"/>
    <cellStyle name="ex_ratio" xfId="22016" xr:uid="{00000000-0005-0000-0000-0000EB0C0000}"/>
    <cellStyle name="Explanatory Text" xfId="74" hidden="1" xr:uid="{00000000-0005-0000-0000-0000EC0C0000}"/>
    <cellStyle name="Explanatory Text" xfId="34" hidden="1" xr:uid="{00000000-0005-0000-0000-0000ED0C0000}"/>
    <cellStyle name="Explanatory Text 2" xfId="204" xr:uid="{00000000-0005-0000-0000-0000EE0C0000}"/>
    <cellStyle name="Explanatory Text 2 2" xfId="1499" xr:uid="{00000000-0005-0000-0000-0000EF0C0000}"/>
    <cellStyle name="Explanatory Text 2 3" xfId="22017" xr:uid="{00000000-0005-0000-0000-0000F00C0000}"/>
    <cellStyle name="Explanatory Text 3" xfId="1500" xr:uid="{00000000-0005-0000-0000-0000F10C0000}"/>
    <cellStyle name="Explanatory Text 3 2" xfId="22018" xr:uid="{00000000-0005-0000-0000-0000F20C0000}"/>
    <cellStyle name="Explanatory Text 4" xfId="3263" xr:uid="{00000000-0005-0000-0000-0000F30C0000}"/>
    <cellStyle name="Explanatory Text 5" xfId="22019" xr:uid="{00000000-0005-0000-0000-0000F40C0000}"/>
    <cellStyle name="EY%colcalc" xfId="22020" xr:uid="{00000000-0005-0000-0000-0000F50C0000}"/>
    <cellStyle name="EY%input" xfId="22021" xr:uid="{00000000-0005-0000-0000-0000F60C0000}"/>
    <cellStyle name="EY%rowcalc" xfId="22022" xr:uid="{00000000-0005-0000-0000-0000F70C0000}"/>
    <cellStyle name="EY0 m" xfId="22023" xr:uid="{00000000-0005-0000-0000-0000F80C0000}"/>
    <cellStyle name="EY0dp" xfId="22024" xr:uid="{00000000-0005-0000-0000-0000F90C0000}"/>
    <cellStyle name="EY1dp" xfId="22025" xr:uid="{00000000-0005-0000-0000-0000FA0C0000}"/>
    <cellStyle name="EY2dp" xfId="22026" xr:uid="{00000000-0005-0000-0000-0000FB0C0000}"/>
    <cellStyle name="EY3dp" xfId="22027" xr:uid="{00000000-0005-0000-0000-0000FC0C0000}"/>
    <cellStyle name="EYColumnHeading" xfId="22028" xr:uid="{00000000-0005-0000-0000-0000FD0C0000}"/>
    <cellStyle name="EYHeading1" xfId="22029" xr:uid="{00000000-0005-0000-0000-0000FE0C0000}"/>
    <cellStyle name="EYheading2" xfId="22030" xr:uid="{00000000-0005-0000-0000-0000FF0C0000}"/>
    <cellStyle name="EYheading3" xfId="22031" xr:uid="{00000000-0005-0000-0000-0000000D0000}"/>
    <cellStyle name="EYnumber" xfId="22032" xr:uid="{00000000-0005-0000-0000-0000010D0000}"/>
    <cellStyle name="EYodp" xfId="22033" xr:uid="{00000000-0005-0000-0000-0000020D0000}"/>
    <cellStyle name="EYSheetHeader1" xfId="22034" xr:uid="{00000000-0005-0000-0000-0000030D0000}"/>
    <cellStyle name="EYtext" xfId="22035" xr:uid="{00000000-0005-0000-0000-0000040D0000}"/>
    <cellStyle name="Factor" xfId="22036" xr:uid="{00000000-0005-0000-0000-0000050D0000}"/>
    <cellStyle name="Factor 2" xfId="22037" xr:uid="{00000000-0005-0000-0000-0000060D0000}"/>
    <cellStyle name="FF_EURO" xfId="22038" xr:uid="{00000000-0005-0000-0000-0000070D0000}"/>
    <cellStyle name="Fixed" xfId="22039" xr:uid="{00000000-0005-0000-0000-0000080D0000}"/>
    <cellStyle name="Fixed (1)" xfId="22040" xr:uid="{00000000-0005-0000-0000-0000090D0000}"/>
    <cellStyle name="Fixed_Balance Sheet" xfId="22041" xr:uid="{00000000-0005-0000-0000-00000A0D0000}"/>
    <cellStyle name="FOOTER - Style1" xfId="22042" xr:uid="{00000000-0005-0000-0000-00000B0D0000}"/>
    <cellStyle name="Footnote" xfId="22043" xr:uid="{00000000-0005-0000-0000-00000C0D0000}"/>
    <cellStyle name="Formula" xfId="22044" xr:uid="{00000000-0005-0000-0000-00000D0D0000}"/>
    <cellStyle name="fourdecplace" xfId="22045" xr:uid="{00000000-0005-0000-0000-00000E0D0000}"/>
    <cellStyle name="Gekoppelde cel" xfId="19" builtinId="24" hidden="1"/>
    <cellStyle name="Gekoppelde cel" xfId="49031" builtinId="24" customBuiltin="1"/>
    <cellStyle name="Gekoppelde cel 2" xfId="397" xr:uid="{00000000-0005-0000-0000-0000110D0000}"/>
    <cellStyle name="Gekoppelde cel 2 2" xfId="1501" xr:uid="{00000000-0005-0000-0000-0000120D0000}"/>
    <cellStyle name="Gekoppelde cel 3" xfId="1380" xr:uid="{00000000-0005-0000-0000-0000130D0000}"/>
    <cellStyle name="Gekoppelde cel 3 2" xfId="1502" xr:uid="{00000000-0005-0000-0000-0000140D0000}"/>
    <cellStyle name="Gekoppelde cel 3 2 2" xfId="22046" xr:uid="{00000000-0005-0000-0000-0000150D0000}"/>
    <cellStyle name="Gekoppelde cel 3 3" xfId="2498" xr:uid="{00000000-0005-0000-0000-0000160D0000}"/>
    <cellStyle name="Gekoppelde cel 3 3 2" xfId="22047" xr:uid="{00000000-0005-0000-0000-0000170D0000}"/>
    <cellStyle name="Gekoppelde cel 3 4" xfId="22048" xr:uid="{00000000-0005-0000-0000-0000180D0000}"/>
    <cellStyle name="Gekoppelde cel 4" xfId="1503" xr:uid="{00000000-0005-0000-0000-0000190D0000}"/>
    <cellStyle name="Gekoppelde cel 5" xfId="1504" xr:uid="{00000000-0005-0000-0000-00001A0D0000}"/>
    <cellStyle name="Gekoppelde cel 6" xfId="22049" xr:uid="{00000000-0005-0000-0000-00001B0D0000}"/>
    <cellStyle name="Gevolgde hyperlink" xfId="60" builtinId="9" hidden="1"/>
    <cellStyle name="Goed" xfId="1" builtinId="26" hidden="1"/>
    <cellStyle name="Goed" xfId="49014" builtinId="26" customBuiltin="1"/>
    <cellStyle name="Goed 2" xfId="398" xr:uid="{00000000-0005-0000-0000-00001F0D0000}"/>
    <cellStyle name="Goed 2 2" xfId="1505" xr:uid="{00000000-0005-0000-0000-0000200D0000}"/>
    <cellStyle name="Goed 3" xfId="1381" xr:uid="{00000000-0005-0000-0000-0000210D0000}"/>
    <cellStyle name="Goed 3 2" xfId="1506" xr:uid="{00000000-0005-0000-0000-0000220D0000}"/>
    <cellStyle name="Goed 3 2 2" xfId="22050" xr:uid="{00000000-0005-0000-0000-0000230D0000}"/>
    <cellStyle name="Goed 3 3" xfId="2499" xr:uid="{00000000-0005-0000-0000-0000240D0000}"/>
    <cellStyle name="Goed 3 3 2" xfId="22051" xr:uid="{00000000-0005-0000-0000-0000250D0000}"/>
    <cellStyle name="Goed 3 4" xfId="22052" xr:uid="{00000000-0005-0000-0000-0000260D0000}"/>
    <cellStyle name="Goed 4" xfId="1507" xr:uid="{00000000-0005-0000-0000-0000270D0000}"/>
    <cellStyle name="Goed 5" xfId="1508" xr:uid="{00000000-0005-0000-0000-0000280D0000}"/>
    <cellStyle name="Goed 6" xfId="22053" xr:uid="{00000000-0005-0000-0000-0000290D0000}"/>
    <cellStyle name="Good 2" xfId="205" xr:uid="{00000000-0005-0000-0000-00002A0D0000}"/>
    <cellStyle name="Good 2 2" xfId="22054" xr:uid="{00000000-0005-0000-0000-00002B0D0000}"/>
    <cellStyle name="Good 2 2 2" xfId="22055" xr:uid="{00000000-0005-0000-0000-00002C0D0000}"/>
    <cellStyle name="Good 2 3" xfId="22056" xr:uid="{00000000-0005-0000-0000-00002D0D0000}"/>
    <cellStyle name="Good 3" xfId="2500" xr:uid="{00000000-0005-0000-0000-00002E0D0000}"/>
    <cellStyle name="Good 3 2" xfId="22057" xr:uid="{00000000-0005-0000-0000-00002F0D0000}"/>
    <cellStyle name="Good 4" xfId="22058" xr:uid="{00000000-0005-0000-0000-0000300D0000}"/>
    <cellStyle name="Grand" xfId="22059" xr:uid="{00000000-0005-0000-0000-0000310D0000}"/>
    <cellStyle name="Grey" xfId="22060" xr:uid="{00000000-0005-0000-0000-0000320D0000}"/>
    <cellStyle name="GROSS" xfId="22061" xr:uid="{00000000-0005-0000-0000-0000330D0000}"/>
    <cellStyle name="GrowthRate" xfId="22062" xr:uid="{00000000-0005-0000-0000-0000340D0000}"/>
    <cellStyle name="Gut" xfId="206" xr:uid="{00000000-0005-0000-0000-0000350D0000}"/>
    <cellStyle name="h" xfId="22063" xr:uid="{00000000-0005-0000-0000-0000360D0000}"/>
    <cellStyle name="h_SummaryB" xfId="22064" xr:uid="{00000000-0005-0000-0000-0000370D0000}"/>
    <cellStyle name="h1" xfId="22065" xr:uid="{00000000-0005-0000-0000-0000380D0000}"/>
    <cellStyle name="h2" xfId="22066" xr:uid="{00000000-0005-0000-0000-0000390D0000}"/>
    <cellStyle name="h3" xfId="22067" xr:uid="{00000000-0005-0000-0000-00003A0D0000}"/>
    <cellStyle name="hard no." xfId="22068" xr:uid="{00000000-0005-0000-0000-00003B0D0000}"/>
    <cellStyle name="hard no. 2" xfId="22069" xr:uid="{00000000-0005-0000-0000-00003C0D0000}"/>
    <cellStyle name="hard no._111212 Omzet calculatie def" xfId="22070" xr:uid="{00000000-0005-0000-0000-00003D0D0000}"/>
    <cellStyle name="Hard Percent" xfId="22071" xr:uid="{00000000-0005-0000-0000-00003E0D0000}"/>
    <cellStyle name="Hardcode" xfId="22072" xr:uid="{00000000-0005-0000-0000-00003F0D0000}"/>
    <cellStyle name="Header" xfId="207" xr:uid="{00000000-0005-0000-0000-0000400D0000}"/>
    <cellStyle name="Header 2" xfId="22073" xr:uid="{00000000-0005-0000-0000-0000410D0000}"/>
    <cellStyle name="Header1" xfId="22074" xr:uid="{00000000-0005-0000-0000-0000420D0000}"/>
    <cellStyle name="Header2" xfId="22075" xr:uid="{00000000-0005-0000-0000-0000430D0000}"/>
    <cellStyle name="Header2 2" xfId="22076" xr:uid="{00000000-0005-0000-0000-0000440D0000}"/>
    <cellStyle name="Header2 2 2" xfId="22077" xr:uid="{00000000-0005-0000-0000-0000450D0000}"/>
    <cellStyle name="Header2 3" xfId="22078" xr:uid="{00000000-0005-0000-0000-0000460D0000}"/>
    <cellStyle name="Header2 3 2" xfId="22079" xr:uid="{00000000-0005-0000-0000-0000470D0000}"/>
    <cellStyle name="Header2 4" xfId="22080" xr:uid="{00000000-0005-0000-0000-0000480D0000}"/>
    <cellStyle name="Header2_111212 Omzet calculatie def" xfId="22081" xr:uid="{00000000-0005-0000-0000-0000490D0000}"/>
    <cellStyle name="Heading" xfId="22082" xr:uid="{00000000-0005-0000-0000-00004A0D0000}"/>
    <cellStyle name="Heading 1" xfId="70" hidden="1" xr:uid="{00000000-0005-0000-0000-00004B0D0000}"/>
    <cellStyle name="Heading 1" xfId="29" hidden="1" xr:uid="{00000000-0005-0000-0000-00004C0D0000}"/>
    <cellStyle name="Heading 1 2" xfId="208" xr:uid="{00000000-0005-0000-0000-00004D0D0000}"/>
    <cellStyle name="Heading 1 2 2" xfId="1509" xr:uid="{00000000-0005-0000-0000-00004E0D0000}"/>
    <cellStyle name="Heading 1 2 3" xfId="22083" xr:uid="{00000000-0005-0000-0000-00004F0D0000}"/>
    <cellStyle name="Heading 1 3" xfId="1510" xr:uid="{00000000-0005-0000-0000-0000500D0000}"/>
    <cellStyle name="Heading 1 3 2" xfId="22084" xr:uid="{00000000-0005-0000-0000-0000510D0000}"/>
    <cellStyle name="Heading 1 3 3" xfId="22085" xr:uid="{00000000-0005-0000-0000-0000520D0000}"/>
    <cellStyle name="Heading 1 4" xfId="3264" xr:uid="{00000000-0005-0000-0000-0000530D0000}"/>
    <cellStyle name="Heading 1 4 2" xfId="22086" xr:uid="{00000000-0005-0000-0000-0000540D0000}"/>
    <cellStyle name="Heading 1 5" xfId="22087" xr:uid="{00000000-0005-0000-0000-0000550D0000}"/>
    <cellStyle name="Heading 2" xfId="71" hidden="1" xr:uid="{00000000-0005-0000-0000-0000560D0000}"/>
    <cellStyle name="Heading 2" xfId="30" hidden="1" xr:uid="{00000000-0005-0000-0000-0000570D0000}"/>
    <cellStyle name="Heading 2 2" xfId="209" xr:uid="{00000000-0005-0000-0000-0000580D0000}"/>
    <cellStyle name="Heading 2 2 2" xfId="1511" xr:uid="{00000000-0005-0000-0000-0000590D0000}"/>
    <cellStyle name="Heading 2 2 3" xfId="22088" xr:uid="{00000000-0005-0000-0000-00005A0D0000}"/>
    <cellStyle name="Heading 2 3" xfId="1512" xr:uid="{00000000-0005-0000-0000-00005B0D0000}"/>
    <cellStyle name="Heading 2 3 2" xfId="22089" xr:uid="{00000000-0005-0000-0000-00005C0D0000}"/>
    <cellStyle name="Heading 2 3 3" xfId="22090" xr:uid="{00000000-0005-0000-0000-00005D0D0000}"/>
    <cellStyle name="Heading 2 4" xfId="3265" xr:uid="{00000000-0005-0000-0000-00005E0D0000}"/>
    <cellStyle name="Heading 2 4 2" xfId="22091" xr:uid="{00000000-0005-0000-0000-00005F0D0000}"/>
    <cellStyle name="Heading 2 5" xfId="22092" xr:uid="{00000000-0005-0000-0000-0000600D0000}"/>
    <cellStyle name="Heading 3" xfId="72" hidden="1" xr:uid="{00000000-0005-0000-0000-0000610D0000}"/>
    <cellStyle name="Heading 3" xfId="31" hidden="1" xr:uid="{00000000-0005-0000-0000-0000620D0000}"/>
    <cellStyle name="Heading 3 2" xfId="210" xr:uid="{00000000-0005-0000-0000-0000630D0000}"/>
    <cellStyle name="Heading 3 2 2" xfId="1513" xr:uid="{00000000-0005-0000-0000-0000640D0000}"/>
    <cellStyle name="Heading 3 2 3" xfId="22093" xr:uid="{00000000-0005-0000-0000-0000650D0000}"/>
    <cellStyle name="Heading 3 3" xfId="1514" xr:uid="{00000000-0005-0000-0000-0000660D0000}"/>
    <cellStyle name="Heading 3 3 2" xfId="22094" xr:uid="{00000000-0005-0000-0000-0000670D0000}"/>
    <cellStyle name="Heading 3 3 3" xfId="22095" xr:uid="{00000000-0005-0000-0000-0000680D0000}"/>
    <cellStyle name="Heading 3 4" xfId="3266" xr:uid="{00000000-0005-0000-0000-0000690D0000}"/>
    <cellStyle name="Heading 3 4 2" xfId="22096" xr:uid="{00000000-0005-0000-0000-00006A0D0000}"/>
    <cellStyle name="Heading 3 5" xfId="22097" xr:uid="{00000000-0005-0000-0000-00006B0D0000}"/>
    <cellStyle name="Heading 4" xfId="73" hidden="1" xr:uid="{00000000-0005-0000-0000-00006C0D0000}"/>
    <cellStyle name="Heading 4" xfId="32" hidden="1" xr:uid="{00000000-0005-0000-0000-00006D0D0000}"/>
    <cellStyle name="Heading 4 2" xfId="211" xr:uid="{00000000-0005-0000-0000-00006E0D0000}"/>
    <cellStyle name="Heading 4 2 2" xfId="1515" xr:uid="{00000000-0005-0000-0000-00006F0D0000}"/>
    <cellStyle name="Heading 4 2 3" xfId="22098" xr:uid="{00000000-0005-0000-0000-0000700D0000}"/>
    <cellStyle name="Heading 4 3" xfId="1516" xr:uid="{00000000-0005-0000-0000-0000710D0000}"/>
    <cellStyle name="Heading 4 3 2" xfId="22099" xr:uid="{00000000-0005-0000-0000-0000720D0000}"/>
    <cellStyle name="Heading 4 4" xfId="3267" xr:uid="{00000000-0005-0000-0000-0000730D0000}"/>
    <cellStyle name="Heading 4 5" xfId="22100" xr:uid="{00000000-0005-0000-0000-0000740D0000}"/>
    <cellStyle name="Heading Left" xfId="22101" xr:uid="{00000000-0005-0000-0000-0000750D0000}"/>
    <cellStyle name="Heading Right" xfId="22102" xr:uid="{00000000-0005-0000-0000-0000760D0000}"/>
    <cellStyle name="Heading1" xfId="22103" xr:uid="{00000000-0005-0000-0000-0000770D0000}"/>
    <cellStyle name="HeadingB" xfId="22104" xr:uid="{00000000-0005-0000-0000-0000780D0000}"/>
    <cellStyle name="HeadingBU" xfId="22105" xr:uid="{00000000-0005-0000-0000-0000790D0000}"/>
    <cellStyle name="Headings" xfId="22106" xr:uid="{00000000-0005-0000-0000-00007A0D0000}"/>
    <cellStyle name="High" xfId="22107" xr:uid="{00000000-0005-0000-0000-00007B0D0000}"/>
    <cellStyle name="ht" xfId="22108" xr:uid="{00000000-0005-0000-0000-00007C0D0000}"/>
    <cellStyle name="Hyperlink" xfId="22" builtinId="8" hidden="1"/>
    <cellStyle name="Hyperlink" xfId="61" builtinId="8" customBuiltin="1"/>
    <cellStyle name="Hyperlink 2" xfId="492" xr:uid="{00000000-0005-0000-0000-00007F0D0000}"/>
    <cellStyle name="Hyperlink 2 2" xfId="22109" xr:uid="{00000000-0005-0000-0000-0000800D0000}"/>
    <cellStyle name="Hyperlink 2 3" xfId="22110" xr:uid="{00000000-0005-0000-0000-0000810D0000}"/>
    <cellStyle name="Hyperlink 3" xfId="631" xr:uid="{00000000-0005-0000-0000-0000820D0000}"/>
    <cellStyle name="Hyperlink 4" xfId="1517" xr:uid="{00000000-0005-0000-0000-0000830D0000}"/>
    <cellStyle name="Hyperlink 5" xfId="3268" xr:uid="{00000000-0005-0000-0000-0000840D0000}"/>
    <cellStyle name="Hyperlink 6" xfId="50037" xr:uid="{00000000-0005-0000-0000-0000850D0000}"/>
    <cellStyle name="i%1" xfId="22111" xr:uid="{00000000-0005-0000-0000-0000860D0000}"/>
    <cellStyle name="iGeneral" xfId="22112" xr:uid="{00000000-0005-0000-0000-0000870D0000}"/>
    <cellStyle name="IncomeStatement" xfId="22113" xr:uid="{00000000-0005-0000-0000-0000880D0000}"/>
    <cellStyle name="Input" xfId="66" hidden="1" xr:uid="{00000000-0005-0000-0000-0000890D0000}"/>
    <cellStyle name="Input" xfId="16" hidden="1" xr:uid="{00000000-0005-0000-0000-00008A0D0000}"/>
    <cellStyle name="Input [yellow]" xfId="22114" xr:uid="{00000000-0005-0000-0000-00008B0D0000}"/>
    <cellStyle name="Input [yellow] 2" xfId="22115" xr:uid="{00000000-0005-0000-0000-00008C0D0000}"/>
    <cellStyle name="Input 10" xfId="22116" xr:uid="{00000000-0005-0000-0000-00008D0D0000}"/>
    <cellStyle name="Input 10 2" xfId="22117" xr:uid="{00000000-0005-0000-0000-00008E0D0000}"/>
    <cellStyle name="Input 11" xfId="22118" xr:uid="{00000000-0005-0000-0000-00008F0D0000}"/>
    <cellStyle name="Input 11 2" xfId="22119" xr:uid="{00000000-0005-0000-0000-0000900D0000}"/>
    <cellStyle name="Input 12" xfId="22120" xr:uid="{00000000-0005-0000-0000-0000910D0000}"/>
    <cellStyle name="Input 12 2" xfId="22121" xr:uid="{00000000-0005-0000-0000-0000920D0000}"/>
    <cellStyle name="Input 13" xfId="22122" xr:uid="{00000000-0005-0000-0000-0000930D0000}"/>
    <cellStyle name="Input 13 2" xfId="22123" xr:uid="{00000000-0005-0000-0000-0000940D0000}"/>
    <cellStyle name="Input 14" xfId="22124" xr:uid="{00000000-0005-0000-0000-0000950D0000}"/>
    <cellStyle name="Input 14 2" xfId="22125" xr:uid="{00000000-0005-0000-0000-0000960D0000}"/>
    <cellStyle name="Input 15" xfId="22126" xr:uid="{00000000-0005-0000-0000-0000970D0000}"/>
    <cellStyle name="Input 15 2" xfId="22127" xr:uid="{00000000-0005-0000-0000-0000980D0000}"/>
    <cellStyle name="Input 16" xfId="22128" xr:uid="{00000000-0005-0000-0000-0000990D0000}"/>
    <cellStyle name="Input 16 2" xfId="22129" xr:uid="{00000000-0005-0000-0000-00009A0D0000}"/>
    <cellStyle name="Input 17" xfId="22130" xr:uid="{00000000-0005-0000-0000-00009B0D0000}"/>
    <cellStyle name="Input 17 2" xfId="22131" xr:uid="{00000000-0005-0000-0000-00009C0D0000}"/>
    <cellStyle name="Input 18" xfId="22132" xr:uid="{00000000-0005-0000-0000-00009D0D0000}"/>
    <cellStyle name="Input 18 2" xfId="22133" xr:uid="{00000000-0005-0000-0000-00009E0D0000}"/>
    <cellStyle name="Input 19" xfId="22134" xr:uid="{00000000-0005-0000-0000-00009F0D0000}"/>
    <cellStyle name="Input 19 2" xfId="22135" xr:uid="{00000000-0005-0000-0000-0000A00D0000}"/>
    <cellStyle name="Input 2" xfId="212" xr:uid="{00000000-0005-0000-0000-0000A10D0000}"/>
    <cellStyle name="Input 2 10" xfId="22136" xr:uid="{00000000-0005-0000-0000-0000A20D0000}"/>
    <cellStyle name="Input 2 11" xfId="22137" xr:uid="{00000000-0005-0000-0000-0000A30D0000}"/>
    <cellStyle name="Input 2 12" xfId="22138" xr:uid="{00000000-0005-0000-0000-0000A40D0000}"/>
    <cellStyle name="Input 2 13" xfId="22139" xr:uid="{00000000-0005-0000-0000-0000A50D0000}"/>
    <cellStyle name="Input 2 14" xfId="22140" xr:uid="{00000000-0005-0000-0000-0000A60D0000}"/>
    <cellStyle name="Input 2 15" xfId="22141" xr:uid="{00000000-0005-0000-0000-0000A70D0000}"/>
    <cellStyle name="Input 2 16" xfId="22142" xr:uid="{00000000-0005-0000-0000-0000A80D0000}"/>
    <cellStyle name="Input 2 17" xfId="22143" xr:uid="{00000000-0005-0000-0000-0000A90D0000}"/>
    <cellStyle name="Input 2 18" xfId="22144" xr:uid="{00000000-0005-0000-0000-0000AA0D0000}"/>
    <cellStyle name="Input 2 19" xfId="22145" xr:uid="{00000000-0005-0000-0000-0000AB0D0000}"/>
    <cellStyle name="Input 2 2" xfId="493" xr:uid="{00000000-0005-0000-0000-0000AC0D0000}"/>
    <cellStyle name="Input 2 2 10" xfId="22146" xr:uid="{00000000-0005-0000-0000-0000AD0D0000}"/>
    <cellStyle name="Input 2 2 11" xfId="22147" xr:uid="{00000000-0005-0000-0000-0000AE0D0000}"/>
    <cellStyle name="Input 2 2 12" xfId="22148" xr:uid="{00000000-0005-0000-0000-0000AF0D0000}"/>
    <cellStyle name="Input 2 2 13" xfId="22149" xr:uid="{00000000-0005-0000-0000-0000B00D0000}"/>
    <cellStyle name="Input 2 2 14" xfId="22150" xr:uid="{00000000-0005-0000-0000-0000B10D0000}"/>
    <cellStyle name="Input 2 2 15" xfId="22151" xr:uid="{00000000-0005-0000-0000-0000B20D0000}"/>
    <cellStyle name="Input 2 2 16" xfId="22152" xr:uid="{00000000-0005-0000-0000-0000B30D0000}"/>
    <cellStyle name="Input 2 2 17" xfId="22153" xr:uid="{00000000-0005-0000-0000-0000B40D0000}"/>
    <cellStyle name="Input 2 2 18" xfId="22154" xr:uid="{00000000-0005-0000-0000-0000B50D0000}"/>
    <cellStyle name="Input 2 2 19" xfId="22155" xr:uid="{00000000-0005-0000-0000-0000B60D0000}"/>
    <cellStyle name="Input 2 2 2" xfId="1518" xr:uid="{00000000-0005-0000-0000-0000B70D0000}"/>
    <cellStyle name="Input 2 2 2 2" xfId="3269" xr:uid="{00000000-0005-0000-0000-0000B80D0000}"/>
    <cellStyle name="Input 2 2 2 2 2" xfId="3270" xr:uid="{00000000-0005-0000-0000-0000B90D0000}"/>
    <cellStyle name="Input 2 2 2 2 2 2" xfId="3271" xr:uid="{00000000-0005-0000-0000-0000BA0D0000}"/>
    <cellStyle name="Input 2 2 2 2 2 2 2" xfId="3272" xr:uid="{00000000-0005-0000-0000-0000BB0D0000}"/>
    <cellStyle name="Input 2 2 2 2 2 3" xfId="3273" xr:uid="{00000000-0005-0000-0000-0000BC0D0000}"/>
    <cellStyle name="Input 2 2 2 2 3" xfId="3274" xr:uid="{00000000-0005-0000-0000-0000BD0D0000}"/>
    <cellStyle name="Input 2 2 2 2 3 2" xfId="3275" xr:uid="{00000000-0005-0000-0000-0000BE0D0000}"/>
    <cellStyle name="Input 2 2 2 2 3 2 2" xfId="3276" xr:uid="{00000000-0005-0000-0000-0000BF0D0000}"/>
    <cellStyle name="Input 2 2 2 2 4" xfId="3277" xr:uid="{00000000-0005-0000-0000-0000C00D0000}"/>
    <cellStyle name="Input 2 2 2 2 4 2" xfId="3278" xr:uid="{00000000-0005-0000-0000-0000C10D0000}"/>
    <cellStyle name="Input 2 2 2 3" xfId="3279" xr:uid="{00000000-0005-0000-0000-0000C20D0000}"/>
    <cellStyle name="Input 2 2 2 3 2" xfId="3280" xr:uid="{00000000-0005-0000-0000-0000C30D0000}"/>
    <cellStyle name="Input 2 2 2 3 2 2" xfId="3281" xr:uid="{00000000-0005-0000-0000-0000C40D0000}"/>
    <cellStyle name="Input 2 2 2 3 3" xfId="3282" xr:uid="{00000000-0005-0000-0000-0000C50D0000}"/>
    <cellStyle name="Input 2 2 2 4" xfId="3283" xr:uid="{00000000-0005-0000-0000-0000C60D0000}"/>
    <cellStyle name="Input 2 2 2 4 2" xfId="3284" xr:uid="{00000000-0005-0000-0000-0000C70D0000}"/>
    <cellStyle name="Input 2 2 2 4 2 2" xfId="3285" xr:uid="{00000000-0005-0000-0000-0000C80D0000}"/>
    <cellStyle name="Input 2 2 2 5" xfId="3286" xr:uid="{00000000-0005-0000-0000-0000C90D0000}"/>
    <cellStyle name="Input 2 2 2 5 2" xfId="3287" xr:uid="{00000000-0005-0000-0000-0000CA0D0000}"/>
    <cellStyle name="Input 2 2 2 6" xfId="22156" xr:uid="{00000000-0005-0000-0000-0000CB0D0000}"/>
    <cellStyle name="Input 2 2 2 7" xfId="22157" xr:uid="{00000000-0005-0000-0000-0000CC0D0000}"/>
    <cellStyle name="Input 2 2 2 8" xfId="49537" xr:uid="{00000000-0005-0000-0000-0000CD0D0000}"/>
    <cellStyle name="Input 2 2 20" xfId="22158" xr:uid="{00000000-0005-0000-0000-0000CE0D0000}"/>
    <cellStyle name="Input 2 2 21" xfId="22159" xr:uid="{00000000-0005-0000-0000-0000CF0D0000}"/>
    <cellStyle name="Input 2 2 22" xfId="22160" xr:uid="{00000000-0005-0000-0000-0000D00D0000}"/>
    <cellStyle name="Input 2 2 23" xfId="22161" xr:uid="{00000000-0005-0000-0000-0000D10D0000}"/>
    <cellStyle name="Input 2 2 24" xfId="22162" xr:uid="{00000000-0005-0000-0000-0000D20D0000}"/>
    <cellStyle name="Input 2 2 25" xfId="22163" xr:uid="{00000000-0005-0000-0000-0000D30D0000}"/>
    <cellStyle name="Input 2 2 26" xfId="22164" xr:uid="{00000000-0005-0000-0000-0000D40D0000}"/>
    <cellStyle name="Input 2 2 27" xfId="22165" xr:uid="{00000000-0005-0000-0000-0000D50D0000}"/>
    <cellStyle name="Input 2 2 28" xfId="48085" xr:uid="{00000000-0005-0000-0000-0000D60D0000}"/>
    <cellStyle name="Input 2 2 29" xfId="49016" xr:uid="{00000000-0005-0000-0000-0000D70D0000}"/>
    <cellStyle name="Input 2 2 3" xfId="22166" xr:uid="{00000000-0005-0000-0000-0000D80D0000}"/>
    <cellStyle name="Input 2 2 4" xfId="22167" xr:uid="{00000000-0005-0000-0000-0000D90D0000}"/>
    <cellStyle name="Input 2 2 5" xfId="22168" xr:uid="{00000000-0005-0000-0000-0000DA0D0000}"/>
    <cellStyle name="Input 2 2 6" xfId="22169" xr:uid="{00000000-0005-0000-0000-0000DB0D0000}"/>
    <cellStyle name="Input 2 2 7" xfId="22170" xr:uid="{00000000-0005-0000-0000-0000DC0D0000}"/>
    <cellStyle name="Input 2 2 8" xfId="22171" xr:uid="{00000000-0005-0000-0000-0000DD0D0000}"/>
    <cellStyle name="Input 2 2 9" xfId="22172" xr:uid="{00000000-0005-0000-0000-0000DE0D0000}"/>
    <cellStyle name="Input 2 20" xfId="22173" xr:uid="{00000000-0005-0000-0000-0000DF0D0000}"/>
    <cellStyle name="Input 2 21" xfId="22174" xr:uid="{00000000-0005-0000-0000-0000E00D0000}"/>
    <cellStyle name="Input 2 22" xfId="22175" xr:uid="{00000000-0005-0000-0000-0000E10D0000}"/>
    <cellStyle name="Input 2 23" xfId="22176" xr:uid="{00000000-0005-0000-0000-0000E20D0000}"/>
    <cellStyle name="Input 2 24" xfId="22177" xr:uid="{00000000-0005-0000-0000-0000E30D0000}"/>
    <cellStyle name="Input 2 25" xfId="22178" xr:uid="{00000000-0005-0000-0000-0000E40D0000}"/>
    <cellStyle name="Input 2 26" xfId="22179" xr:uid="{00000000-0005-0000-0000-0000E50D0000}"/>
    <cellStyle name="Input 2 27" xfId="22180" xr:uid="{00000000-0005-0000-0000-0000E60D0000}"/>
    <cellStyle name="Input 2 28" xfId="22181" xr:uid="{00000000-0005-0000-0000-0000E70D0000}"/>
    <cellStyle name="Input 2 29" xfId="22182" xr:uid="{00000000-0005-0000-0000-0000E80D0000}"/>
    <cellStyle name="Input 2 3" xfId="632" xr:uid="{00000000-0005-0000-0000-0000E90D0000}"/>
    <cellStyle name="Input 2 3 10" xfId="22183" xr:uid="{00000000-0005-0000-0000-0000EA0D0000}"/>
    <cellStyle name="Input 2 3 11" xfId="22184" xr:uid="{00000000-0005-0000-0000-0000EB0D0000}"/>
    <cellStyle name="Input 2 3 12" xfId="22185" xr:uid="{00000000-0005-0000-0000-0000EC0D0000}"/>
    <cellStyle name="Input 2 3 13" xfId="22186" xr:uid="{00000000-0005-0000-0000-0000ED0D0000}"/>
    <cellStyle name="Input 2 3 14" xfId="22187" xr:uid="{00000000-0005-0000-0000-0000EE0D0000}"/>
    <cellStyle name="Input 2 3 15" xfId="22188" xr:uid="{00000000-0005-0000-0000-0000EF0D0000}"/>
    <cellStyle name="Input 2 3 16" xfId="22189" xr:uid="{00000000-0005-0000-0000-0000F00D0000}"/>
    <cellStyle name="Input 2 3 17" xfId="22190" xr:uid="{00000000-0005-0000-0000-0000F10D0000}"/>
    <cellStyle name="Input 2 3 18" xfId="22191" xr:uid="{00000000-0005-0000-0000-0000F20D0000}"/>
    <cellStyle name="Input 2 3 19" xfId="22192" xr:uid="{00000000-0005-0000-0000-0000F30D0000}"/>
    <cellStyle name="Input 2 3 2" xfId="1519" xr:uid="{00000000-0005-0000-0000-0000F40D0000}"/>
    <cellStyle name="Input 2 3 2 2" xfId="3288" xr:uid="{00000000-0005-0000-0000-0000F50D0000}"/>
    <cellStyle name="Input 2 3 2 2 2" xfId="3289" xr:uid="{00000000-0005-0000-0000-0000F60D0000}"/>
    <cellStyle name="Input 2 3 2 2 2 2" xfId="3290" xr:uid="{00000000-0005-0000-0000-0000F70D0000}"/>
    <cellStyle name="Input 2 3 2 2 2 2 2" xfId="3291" xr:uid="{00000000-0005-0000-0000-0000F80D0000}"/>
    <cellStyle name="Input 2 3 2 2 2 3" xfId="3292" xr:uid="{00000000-0005-0000-0000-0000F90D0000}"/>
    <cellStyle name="Input 2 3 2 2 3" xfId="3293" xr:uid="{00000000-0005-0000-0000-0000FA0D0000}"/>
    <cellStyle name="Input 2 3 2 2 3 2" xfId="3294" xr:uid="{00000000-0005-0000-0000-0000FB0D0000}"/>
    <cellStyle name="Input 2 3 2 2 3 2 2" xfId="3295" xr:uid="{00000000-0005-0000-0000-0000FC0D0000}"/>
    <cellStyle name="Input 2 3 2 2 4" xfId="3296" xr:uid="{00000000-0005-0000-0000-0000FD0D0000}"/>
    <cellStyle name="Input 2 3 2 2 4 2" xfId="3297" xr:uid="{00000000-0005-0000-0000-0000FE0D0000}"/>
    <cellStyle name="Input 2 3 2 3" xfId="3298" xr:uid="{00000000-0005-0000-0000-0000FF0D0000}"/>
    <cellStyle name="Input 2 3 2 3 2" xfId="3299" xr:uid="{00000000-0005-0000-0000-0000000E0000}"/>
    <cellStyle name="Input 2 3 2 3 2 2" xfId="3300" xr:uid="{00000000-0005-0000-0000-0000010E0000}"/>
    <cellStyle name="Input 2 3 2 3 3" xfId="3301" xr:uid="{00000000-0005-0000-0000-0000020E0000}"/>
    <cellStyle name="Input 2 3 2 4" xfId="3302" xr:uid="{00000000-0005-0000-0000-0000030E0000}"/>
    <cellStyle name="Input 2 3 2 4 2" xfId="3303" xr:uid="{00000000-0005-0000-0000-0000040E0000}"/>
    <cellStyle name="Input 2 3 2 4 2 2" xfId="3304" xr:uid="{00000000-0005-0000-0000-0000050E0000}"/>
    <cellStyle name="Input 2 3 2 5" xfId="3305" xr:uid="{00000000-0005-0000-0000-0000060E0000}"/>
    <cellStyle name="Input 2 3 2 5 2" xfId="3306" xr:uid="{00000000-0005-0000-0000-0000070E0000}"/>
    <cellStyle name="Input 2 3 2 6" xfId="22193" xr:uid="{00000000-0005-0000-0000-0000080E0000}"/>
    <cellStyle name="Input 2 3 2 7" xfId="22194" xr:uid="{00000000-0005-0000-0000-0000090E0000}"/>
    <cellStyle name="Input 2 3 2 8" xfId="49538" xr:uid="{00000000-0005-0000-0000-00000A0E0000}"/>
    <cellStyle name="Input 2 3 20" xfId="22195" xr:uid="{00000000-0005-0000-0000-00000B0E0000}"/>
    <cellStyle name="Input 2 3 21" xfId="22196" xr:uid="{00000000-0005-0000-0000-00000C0E0000}"/>
    <cellStyle name="Input 2 3 22" xfId="22197" xr:uid="{00000000-0005-0000-0000-00000D0E0000}"/>
    <cellStyle name="Input 2 3 23" xfId="22198" xr:uid="{00000000-0005-0000-0000-00000E0E0000}"/>
    <cellStyle name="Input 2 3 24" xfId="22199" xr:uid="{00000000-0005-0000-0000-00000F0E0000}"/>
    <cellStyle name="Input 2 3 25" xfId="22200" xr:uid="{00000000-0005-0000-0000-0000100E0000}"/>
    <cellStyle name="Input 2 3 26" xfId="22201" xr:uid="{00000000-0005-0000-0000-0000110E0000}"/>
    <cellStyle name="Input 2 3 27" xfId="22202" xr:uid="{00000000-0005-0000-0000-0000120E0000}"/>
    <cellStyle name="Input 2 3 28" xfId="48086" xr:uid="{00000000-0005-0000-0000-0000130E0000}"/>
    <cellStyle name="Input 2 3 29" xfId="49017" xr:uid="{00000000-0005-0000-0000-0000140E0000}"/>
    <cellStyle name="Input 2 3 3" xfId="22203" xr:uid="{00000000-0005-0000-0000-0000150E0000}"/>
    <cellStyle name="Input 2 3 4" xfId="22204" xr:uid="{00000000-0005-0000-0000-0000160E0000}"/>
    <cellStyle name="Input 2 3 5" xfId="22205" xr:uid="{00000000-0005-0000-0000-0000170E0000}"/>
    <cellStyle name="Input 2 3 6" xfId="22206" xr:uid="{00000000-0005-0000-0000-0000180E0000}"/>
    <cellStyle name="Input 2 3 7" xfId="22207" xr:uid="{00000000-0005-0000-0000-0000190E0000}"/>
    <cellStyle name="Input 2 3 8" xfId="22208" xr:uid="{00000000-0005-0000-0000-00001A0E0000}"/>
    <cellStyle name="Input 2 3 9" xfId="22209" xr:uid="{00000000-0005-0000-0000-00001B0E0000}"/>
    <cellStyle name="Input 2 30" xfId="22210" xr:uid="{00000000-0005-0000-0000-00001C0E0000}"/>
    <cellStyle name="Input 2 31" xfId="22211" xr:uid="{00000000-0005-0000-0000-00001D0E0000}"/>
    <cellStyle name="Input 2 32" xfId="22212" xr:uid="{00000000-0005-0000-0000-00001E0E0000}"/>
    <cellStyle name="Input 2 33" xfId="48087" xr:uid="{00000000-0005-0000-0000-00001F0E0000}"/>
    <cellStyle name="Input 2 4" xfId="633" xr:uid="{00000000-0005-0000-0000-0000200E0000}"/>
    <cellStyle name="Input 2 4 10" xfId="22213" xr:uid="{00000000-0005-0000-0000-0000210E0000}"/>
    <cellStyle name="Input 2 4 11" xfId="22214" xr:uid="{00000000-0005-0000-0000-0000220E0000}"/>
    <cellStyle name="Input 2 4 12" xfId="22215" xr:uid="{00000000-0005-0000-0000-0000230E0000}"/>
    <cellStyle name="Input 2 4 13" xfId="22216" xr:uid="{00000000-0005-0000-0000-0000240E0000}"/>
    <cellStyle name="Input 2 4 14" xfId="22217" xr:uid="{00000000-0005-0000-0000-0000250E0000}"/>
    <cellStyle name="Input 2 4 15" xfId="22218" xr:uid="{00000000-0005-0000-0000-0000260E0000}"/>
    <cellStyle name="Input 2 4 16" xfId="22219" xr:uid="{00000000-0005-0000-0000-0000270E0000}"/>
    <cellStyle name="Input 2 4 17" xfId="22220" xr:uid="{00000000-0005-0000-0000-0000280E0000}"/>
    <cellStyle name="Input 2 4 18" xfId="22221" xr:uid="{00000000-0005-0000-0000-0000290E0000}"/>
    <cellStyle name="Input 2 4 19" xfId="22222" xr:uid="{00000000-0005-0000-0000-00002A0E0000}"/>
    <cellStyle name="Input 2 4 2" xfId="1520" xr:uid="{00000000-0005-0000-0000-00002B0E0000}"/>
    <cellStyle name="Input 2 4 2 2" xfId="3307" xr:uid="{00000000-0005-0000-0000-00002C0E0000}"/>
    <cellStyle name="Input 2 4 2 2 2" xfId="3308" xr:uid="{00000000-0005-0000-0000-00002D0E0000}"/>
    <cellStyle name="Input 2 4 2 2 2 2" xfId="3309" xr:uid="{00000000-0005-0000-0000-00002E0E0000}"/>
    <cellStyle name="Input 2 4 2 2 2 2 2" xfId="3310" xr:uid="{00000000-0005-0000-0000-00002F0E0000}"/>
    <cellStyle name="Input 2 4 2 2 2 3" xfId="3311" xr:uid="{00000000-0005-0000-0000-0000300E0000}"/>
    <cellStyle name="Input 2 4 2 2 3" xfId="3312" xr:uid="{00000000-0005-0000-0000-0000310E0000}"/>
    <cellStyle name="Input 2 4 2 2 3 2" xfId="3313" xr:uid="{00000000-0005-0000-0000-0000320E0000}"/>
    <cellStyle name="Input 2 4 2 2 3 2 2" xfId="3314" xr:uid="{00000000-0005-0000-0000-0000330E0000}"/>
    <cellStyle name="Input 2 4 2 2 4" xfId="3315" xr:uid="{00000000-0005-0000-0000-0000340E0000}"/>
    <cellStyle name="Input 2 4 2 2 4 2" xfId="3316" xr:uid="{00000000-0005-0000-0000-0000350E0000}"/>
    <cellStyle name="Input 2 4 2 3" xfId="3317" xr:uid="{00000000-0005-0000-0000-0000360E0000}"/>
    <cellStyle name="Input 2 4 2 3 2" xfId="3318" xr:uid="{00000000-0005-0000-0000-0000370E0000}"/>
    <cellStyle name="Input 2 4 2 3 2 2" xfId="3319" xr:uid="{00000000-0005-0000-0000-0000380E0000}"/>
    <cellStyle name="Input 2 4 2 3 3" xfId="3320" xr:uid="{00000000-0005-0000-0000-0000390E0000}"/>
    <cellStyle name="Input 2 4 2 4" xfId="3321" xr:uid="{00000000-0005-0000-0000-00003A0E0000}"/>
    <cellStyle name="Input 2 4 2 4 2" xfId="3322" xr:uid="{00000000-0005-0000-0000-00003B0E0000}"/>
    <cellStyle name="Input 2 4 2 4 2 2" xfId="3323" xr:uid="{00000000-0005-0000-0000-00003C0E0000}"/>
    <cellStyle name="Input 2 4 2 5" xfId="3324" xr:uid="{00000000-0005-0000-0000-00003D0E0000}"/>
    <cellStyle name="Input 2 4 2 5 2" xfId="3325" xr:uid="{00000000-0005-0000-0000-00003E0E0000}"/>
    <cellStyle name="Input 2 4 2 6" xfId="22223" xr:uid="{00000000-0005-0000-0000-00003F0E0000}"/>
    <cellStyle name="Input 2 4 2 7" xfId="22224" xr:uid="{00000000-0005-0000-0000-0000400E0000}"/>
    <cellStyle name="Input 2 4 2 8" xfId="49539" xr:uid="{00000000-0005-0000-0000-0000410E0000}"/>
    <cellStyle name="Input 2 4 20" xfId="22225" xr:uid="{00000000-0005-0000-0000-0000420E0000}"/>
    <cellStyle name="Input 2 4 21" xfId="22226" xr:uid="{00000000-0005-0000-0000-0000430E0000}"/>
    <cellStyle name="Input 2 4 22" xfId="22227" xr:uid="{00000000-0005-0000-0000-0000440E0000}"/>
    <cellStyle name="Input 2 4 23" xfId="22228" xr:uid="{00000000-0005-0000-0000-0000450E0000}"/>
    <cellStyle name="Input 2 4 24" xfId="22229" xr:uid="{00000000-0005-0000-0000-0000460E0000}"/>
    <cellStyle name="Input 2 4 25" xfId="22230" xr:uid="{00000000-0005-0000-0000-0000470E0000}"/>
    <cellStyle name="Input 2 4 26" xfId="22231" xr:uid="{00000000-0005-0000-0000-0000480E0000}"/>
    <cellStyle name="Input 2 4 27" xfId="22232" xr:uid="{00000000-0005-0000-0000-0000490E0000}"/>
    <cellStyle name="Input 2 4 28" xfId="48088" xr:uid="{00000000-0005-0000-0000-00004A0E0000}"/>
    <cellStyle name="Input 2 4 29" xfId="49018" xr:uid="{00000000-0005-0000-0000-00004B0E0000}"/>
    <cellStyle name="Input 2 4 3" xfId="22233" xr:uid="{00000000-0005-0000-0000-00004C0E0000}"/>
    <cellStyle name="Input 2 4 4" xfId="22234" xr:uid="{00000000-0005-0000-0000-00004D0E0000}"/>
    <cellStyle name="Input 2 4 5" xfId="22235" xr:uid="{00000000-0005-0000-0000-00004E0E0000}"/>
    <cellStyle name="Input 2 4 6" xfId="22236" xr:uid="{00000000-0005-0000-0000-00004F0E0000}"/>
    <cellStyle name="Input 2 4 7" xfId="22237" xr:uid="{00000000-0005-0000-0000-0000500E0000}"/>
    <cellStyle name="Input 2 4 8" xfId="22238" xr:uid="{00000000-0005-0000-0000-0000510E0000}"/>
    <cellStyle name="Input 2 4 9" xfId="22239" xr:uid="{00000000-0005-0000-0000-0000520E0000}"/>
    <cellStyle name="Input 2 5" xfId="634" xr:uid="{00000000-0005-0000-0000-0000530E0000}"/>
    <cellStyle name="Input 2 5 10" xfId="22240" xr:uid="{00000000-0005-0000-0000-0000540E0000}"/>
    <cellStyle name="Input 2 5 11" xfId="22241" xr:uid="{00000000-0005-0000-0000-0000550E0000}"/>
    <cellStyle name="Input 2 5 12" xfId="22242" xr:uid="{00000000-0005-0000-0000-0000560E0000}"/>
    <cellStyle name="Input 2 5 13" xfId="22243" xr:uid="{00000000-0005-0000-0000-0000570E0000}"/>
    <cellStyle name="Input 2 5 14" xfId="22244" xr:uid="{00000000-0005-0000-0000-0000580E0000}"/>
    <cellStyle name="Input 2 5 15" xfId="22245" xr:uid="{00000000-0005-0000-0000-0000590E0000}"/>
    <cellStyle name="Input 2 5 16" xfId="22246" xr:uid="{00000000-0005-0000-0000-00005A0E0000}"/>
    <cellStyle name="Input 2 5 17" xfId="22247" xr:uid="{00000000-0005-0000-0000-00005B0E0000}"/>
    <cellStyle name="Input 2 5 18" xfId="22248" xr:uid="{00000000-0005-0000-0000-00005C0E0000}"/>
    <cellStyle name="Input 2 5 19" xfId="22249" xr:uid="{00000000-0005-0000-0000-00005D0E0000}"/>
    <cellStyle name="Input 2 5 2" xfId="1521" xr:uid="{00000000-0005-0000-0000-00005E0E0000}"/>
    <cellStyle name="Input 2 5 2 2" xfId="3326" xr:uid="{00000000-0005-0000-0000-00005F0E0000}"/>
    <cellStyle name="Input 2 5 2 2 2" xfId="3327" xr:uid="{00000000-0005-0000-0000-0000600E0000}"/>
    <cellStyle name="Input 2 5 2 2 2 2" xfId="3328" xr:uid="{00000000-0005-0000-0000-0000610E0000}"/>
    <cellStyle name="Input 2 5 2 2 2 2 2" xfId="3329" xr:uid="{00000000-0005-0000-0000-0000620E0000}"/>
    <cellStyle name="Input 2 5 2 2 2 3" xfId="3330" xr:uid="{00000000-0005-0000-0000-0000630E0000}"/>
    <cellStyle name="Input 2 5 2 2 3" xfId="3331" xr:uid="{00000000-0005-0000-0000-0000640E0000}"/>
    <cellStyle name="Input 2 5 2 2 3 2" xfId="3332" xr:uid="{00000000-0005-0000-0000-0000650E0000}"/>
    <cellStyle name="Input 2 5 2 2 3 2 2" xfId="3333" xr:uid="{00000000-0005-0000-0000-0000660E0000}"/>
    <cellStyle name="Input 2 5 2 2 4" xfId="3334" xr:uid="{00000000-0005-0000-0000-0000670E0000}"/>
    <cellStyle name="Input 2 5 2 2 4 2" xfId="3335" xr:uid="{00000000-0005-0000-0000-0000680E0000}"/>
    <cellStyle name="Input 2 5 2 3" xfId="3336" xr:uid="{00000000-0005-0000-0000-0000690E0000}"/>
    <cellStyle name="Input 2 5 2 3 2" xfId="3337" xr:uid="{00000000-0005-0000-0000-00006A0E0000}"/>
    <cellStyle name="Input 2 5 2 3 2 2" xfId="3338" xr:uid="{00000000-0005-0000-0000-00006B0E0000}"/>
    <cellStyle name="Input 2 5 2 3 3" xfId="3339" xr:uid="{00000000-0005-0000-0000-00006C0E0000}"/>
    <cellStyle name="Input 2 5 2 4" xfId="3340" xr:uid="{00000000-0005-0000-0000-00006D0E0000}"/>
    <cellStyle name="Input 2 5 2 4 2" xfId="3341" xr:uid="{00000000-0005-0000-0000-00006E0E0000}"/>
    <cellStyle name="Input 2 5 2 4 2 2" xfId="3342" xr:uid="{00000000-0005-0000-0000-00006F0E0000}"/>
    <cellStyle name="Input 2 5 2 5" xfId="3343" xr:uid="{00000000-0005-0000-0000-0000700E0000}"/>
    <cellStyle name="Input 2 5 2 5 2" xfId="3344" xr:uid="{00000000-0005-0000-0000-0000710E0000}"/>
    <cellStyle name="Input 2 5 2 6" xfId="22250" xr:uid="{00000000-0005-0000-0000-0000720E0000}"/>
    <cellStyle name="Input 2 5 2 7" xfId="22251" xr:uid="{00000000-0005-0000-0000-0000730E0000}"/>
    <cellStyle name="Input 2 5 2 8" xfId="49540" xr:uid="{00000000-0005-0000-0000-0000740E0000}"/>
    <cellStyle name="Input 2 5 20" xfId="22252" xr:uid="{00000000-0005-0000-0000-0000750E0000}"/>
    <cellStyle name="Input 2 5 21" xfId="22253" xr:uid="{00000000-0005-0000-0000-0000760E0000}"/>
    <cellStyle name="Input 2 5 22" xfId="22254" xr:uid="{00000000-0005-0000-0000-0000770E0000}"/>
    <cellStyle name="Input 2 5 23" xfId="22255" xr:uid="{00000000-0005-0000-0000-0000780E0000}"/>
    <cellStyle name="Input 2 5 24" xfId="22256" xr:uid="{00000000-0005-0000-0000-0000790E0000}"/>
    <cellStyle name="Input 2 5 25" xfId="22257" xr:uid="{00000000-0005-0000-0000-00007A0E0000}"/>
    <cellStyle name="Input 2 5 26" xfId="22258" xr:uid="{00000000-0005-0000-0000-00007B0E0000}"/>
    <cellStyle name="Input 2 5 27" xfId="22259" xr:uid="{00000000-0005-0000-0000-00007C0E0000}"/>
    <cellStyle name="Input 2 5 28" xfId="48089" xr:uid="{00000000-0005-0000-0000-00007D0E0000}"/>
    <cellStyle name="Input 2 5 29" xfId="49019" xr:uid="{00000000-0005-0000-0000-00007E0E0000}"/>
    <cellStyle name="Input 2 5 3" xfId="22260" xr:uid="{00000000-0005-0000-0000-00007F0E0000}"/>
    <cellStyle name="Input 2 5 4" xfId="22261" xr:uid="{00000000-0005-0000-0000-0000800E0000}"/>
    <cellStyle name="Input 2 5 5" xfId="22262" xr:uid="{00000000-0005-0000-0000-0000810E0000}"/>
    <cellStyle name="Input 2 5 6" xfId="22263" xr:uid="{00000000-0005-0000-0000-0000820E0000}"/>
    <cellStyle name="Input 2 5 7" xfId="22264" xr:uid="{00000000-0005-0000-0000-0000830E0000}"/>
    <cellStyle name="Input 2 5 8" xfId="22265" xr:uid="{00000000-0005-0000-0000-0000840E0000}"/>
    <cellStyle name="Input 2 5 9" xfId="22266" xr:uid="{00000000-0005-0000-0000-0000850E0000}"/>
    <cellStyle name="Input 2 6" xfId="635" xr:uid="{00000000-0005-0000-0000-0000860E0000}"/>
    <cellStyle name="Input 2 6 10" xfId="22267" xr:uid="{00000000-0005-0000-0000-0000870E0000}"/>
    <cellStyle name="Input 2 6 11" xfId="22268" xr:uid="{00000000-0005-0000-0000-0000880E0000}"/>
    <cellStyle name="Input 2 6 12" xfId="22269" xr:uid="{00000000-0005-0000-0000-0000890E0000}"/>
    <cellStyle name="Input 2 6 13" xfId="22270" xr:uid="{00000000-0005-0000-0000-00008A0E0000}"/>
    <cellStyle name="Input 2 6 14" xfId="22271" xr:uid="{00000000-0005-0000-0000-00008B0E0000}"/>
    <cellStyle name="Input 2 6 15" xfId="22272" xr:uid="{00000000-0005-0000-0000-00008C0E0000}"/>
    <cellStyle name="Input 2 6 16" xfId="22273" xr:uid="{00000000-0005-0000-0000-00008D0E0000}"/>
    <cellStyle name="Input 2 6 17" xfId="22274" xr:uid="{00000000-0005-0000-0000-00008E0E0000}"/>
    <cellStyle name="Input 2 6 18" xfId="22275" xr:uid="{00000000-0005-0000-0000-00008F0E0000}"/>
    <cellStyle name="Input 2 6 19" xfId="22276" xr:uid="{00000000-0005-0000-0000-0000900E0000}"/>
    <cellStyle name="Input 2 6 2" xfId="1522" xr:uid="{00000000-0005-0000-0000-0000910E0000}"/>
    <cellStyle name="Input 2 6 2 2" xfId="3345" xr:uid="{00000000-0005-0000-0000-0000920E0000}"/>
    <cellStyle name="Input 2 6 2 2 2" xfId="3346" xr:uid="{00000000-0005-0000-0000-0000930E0000}"/>
    <cellStyle name="Input 2 6 2 2 2 2" xfId="3347" xr:uid="{00000000-0005-0000-0000-0000940E0000}"/>
    <cellStyle name="Input 2 6 2 2 2 2 2" xfId="3348" xr:uid="{00000000-0005-0000-0000-0000950E0000}"/>
    <cellStyle name="Input 2 6 2 2 2 3" xfId="3349" xr:uid="{00000000-0005-0000-0000-0000960E0000}"/>
    <cellStyle name="Input 2 6 2 2 3" xfId="3350" xr:uid="{00000000-0005-0000-0000-0000970E0000}"/>
    <cellStyle name="Input 2 6 2 2 3 2" xfId="3351" xr:uid="{00000000-0005-0000-0000-0000980E0000}"/>
    <cellStyle name="Input 2 6 2 2 3 2 2" xfId="3352" xr:uid="{00000000-0005-0000-0000-0000990E0000}"/>
    <cellStyle name="Input 2 6 2 2 4" xfId="3353" xr:uid="{00000000-0005-0000-0000-00009A0E0000}"/>
    <cellStyle name="Input 2 6 2 2 4 2" xfId="3354" xr:uid="{00000000-0005-0000-0000-00009B0E0000}"/>
    <cellStyle name="Input 2 6 2 3" xfId="3355" xr:uid="{00000000-0005-0000-0000-00009C0E0000}"/>
    <cellStyle name="Input 2 6 2 3 2" xfId="3356" xr:uid="{00000000-0005-0000-0000-00009D0E0000}"/>
    <cellStyle name="Input 2 6 2 3 2 2" xfId="3357" xr:uid="{00000000-0005-0000-0000-00009E0E0000}"/>
    <cellStyle name="Input 2 6 2 3 3" xfId="3358" xr:uid="{00000000-0005-0000-0000-00009F0E0000}"/>
    <cellStyle name="Input 2 6 2 4" xfId="3359" xr:uid="{00000000-0005-0000-0000-0000A00E0000}"/>
    <cellStyle name="Input 2 6 2 4 2" xfId="3360" xr:uid="{00000000-0005-0000-0000-0000A10E0000}"/>
    <cellStyle name="Input 2 6 2 4 2 2" xfId="3361" xr:uid="{00000000-0005-0000-0000-0000A20E0000}"/>
    <cellStyle name="Input 2 6 2 5" xfId="3362" xr:uid="{00000000-0005-0000-0000-0000A30E0000}"/>
    <cellStyle name="Input 2 6 2 5 2" xfId="3363" xr:uid="{00000000-0005-0000-0000-0000A40E0000}"/>
    <cellStyle name="Input 2 6 2 6" xfId="22277" xr:uid="{00000000-0005-0000-0000-0000A50E0000}"/>
    <cellStyle name="Input 2 6 2 7" xfId="22278" xr:uid="{00000000-0005-0000-0000-0000A60E0000}"/>
    <cellStyle name="Input 2 6 2 8" xfId="49541" xr:uid="{00000000-0005-0000-0000-0000A70E0000}"/>
    <cellStyle name="Input 2 6 20" xfId="22279" xr:uid="{00000000-0005-0000-0000-0000A80E0000}"/>
    <cellStyle name="Input 2 6 21" xfId="22280" xr:uid="{00000000-0005-0000-0000-0000A90E0000}"/>
    <cellStyle name="Input 2 6 22" xfId="22281" xr:uid="{00000000-0005-0000-0000-0000AA0E0000}"/>
    <cellStyle name="Input 2 6 23" xfId="22282" xr:uid="{00000000-0005-0000-0000-0000AB0E0000}"/>
    <cellStyle name="Input 2 6 24" xfId="22283" xr:uid="{00000000-0005-0000-0000-0000AC0E0000}"/>
    <cellStyle name="Input 2 6 25" xfId="22284" xr:uid="{00000000-0005-0000-0000-0000AD0E0000}"/>
    <cellStyle name="Input 2 6 26" xfId="22285" xr:uid="{00000000-0005-0000-0000-0000AE0E0000}"/>
    <cellStyle name="Input 2 6 27" xfId="22286" xr:uid="{00000000-0005-0000-0000-0000AF0E0000}"/>
    <cellStyle name="Input 2 6 28" xfId="48090" xr:uid="{00000000-0005-0000-0000-0000B00E0000}"/>
    <cellStyle name="Input 2 6 29" xfId="49020" xr:uid="{00000000-0005-0000-0000-0000B10E0000}"/>
    <cellStyle name="Input 2 6 3" xfId="22287" xr:uid="{00000000-0005-0000-0000-0000B20E0000}"/>
    <cellStyle name="Input 2 6 4" xfId="22288" xr:uid="{00000000-0005-0000-0000-0000B30E0000}"/>
    <cellStyle name="Input 2 6 5" xfId="22289" xr:uid="{00000000-0005-0000-0000-0000B40E0000}"/>
    <cellStyle name="Input 2 6 6" xfId="22290" xr:uid="{00000000-0005-0000-0000-0000B50E0000}"/>
    <cellStyle name="Input 2 6 7" xfId="22291" xr:uid="{00000000-0005-0000-0000-0000B60E0000}"/>
    <cellStyle name="Input 2 6 8" xfId="22292" xr:uid="{00000000-0005-0000-0000-0000B70E0000}"/>
    <cellStyle name="Input 2 6 9" xfId="22293" xr:uid="{00000000-0005-0000-0000-0000B80E0000}"/>
    <cellStyle name="Input 2 7" xfId="1523" xr:uid="{00000000-0005-0000-0000-0000B90E0000}"/>
    <cellStyle name="Input 2 7 2" xfId="3364" xr:uid="{00000000-0005-0000-0000-0000BA0E0000}"/>
    <cellStyle name="Input 2 7 2 2" xfId="3365" xr:uid="{00000000-0005-0000-0000-0000BB0E0000}"/>
    <cellStyle name="Input 2 7 2 2 2" xfId="3366" xr:uid="{00000000-0005-0000-0000-0000BC0E0000}"/>
    <cellStyle name="Input 2 7 2 2 2 2" xfId="3367" xr:uid="{00000000-0005-0000-0000-0000BD0E0000}"/>
    <cellStyle name="Input 2 7 2 2 3" xfId="3368" xr:uid="{00000000-0005-0000-0000-0000BE0E0000}"/>
    <cellStyle name="Input 2 7 2 3" xfId="3369" xr:uid="{00000000-0005-0000-0000-0000BF0E0000}"/>
    <cellStyle name="Input 2 7 2 3 2" xfId="3370" xr:uid="{00000000-0005-0000-0000-0000C00E0000}"/>
    <cellStyle name="Input 2 7 2 3 2 2" xfId="3371" xr:uid="{00000000-0005-0000-0000-0000C10E0000}"/>
    <cellStyle name="Input 2 7 2 4" xfId="3372" xr:uid="{00000000-0005-0000-0000-0000C20E0000}"/>
    <cellStyle name="Input 2 7 2 4 2" xfId="3373" xr:uid="{00000000-0005-0000-0000-0000C30E0000}"/>
    <cellStyle name="Input 2 7 3" xfId="3374" xr:uid="{00000000-0005-0000-0000-0000C40E0000}"/>
    <cellStyle name="Input 2 7 3 2" xfId="3375" xr:uid="{00000000-0005-0000-0000-0000C50E0000}"/>
    <cellStyle name="Input 2 7 3 2 2" xfId="3376" xr:uid="{00000000-0005-0000-0000-0000C60E0000}"/>
    <cellStyle name="Input 2 7 3 3" xfId="3377" xr:uid="{00000000-0005-0000-0000-0000C70E0000}"/>
    <cellStyle name="Input 2 7 4" xfId="3378" xr:uid="{00000000-0005-0000-0000-0000C80E0000}"/>
    <cellStyle name="Input 2 7 4 2" xfId="3379" xr:uid="{00000000-0005-0000-0000-0000C90E0000}"/>
    <cellStyle name="Input 2 7 4 2 2" xfId="3380" xr:uid="{00000000-0005-0000-0000-0000CA0E0000}"/>
    <cellStyle name="Input 2 7 5" xfId="3381" xr:uid="{00000000-0005-0000-0000-0000CB0E0000}"/>
    <cellStyle name="Input 2 7 5 2" xfId="3382" xr:uid="{00000000-0005-0000-0000-0000CC0E0000}"/>
    <cellStyle name="Input 2 7 6" xfId="22294" xr:uid="{00000000-0005-0000-0000-0000CD0E0000}"/>
    <cellStyle name="Input 2 7 7" xfId="22295" xr:uid="{00000000-0005-0000-0000-0000CE0E0000}"/>
    <cellStyle name="Input 2 8" xfId="22296" xr:uid="{00000000-0005-0000-0000-0000CF0E0000}"/>
    <cellStyle name="Input 2 9" xfId="22297" xr:uid="{00000000-0005-0000-0000-0000D00E0000}"/>
    <cellStyle name="Input 20" xfId="22298" xr:uid="{00000000-0005-0000-0000-0000D10E0000}"/>
    <cellStyle name="Input 20 2" xfId="22299" xr:uid="{00000000-0005-0000-0000-0000D20E0000}"/>
    <cellStyle name="Input 21" xfId="22300" xr:uid="{00000000-0005-0000-0000-0000D30E0000}"/>
    <cellStyle name="Input 21 2" xfId="22301" xr:uid="{00000000-0005-0000-0000-0000D40E0000}"/>
    <cellStyle name="Input 22" xfId="22302" xr:uid="{00000000-0005-0000-0000-0000D50E0000}"/>
    <cellStyle name="Input 22 2" xfId="22303" xr:uid="{00000000-0005-0000-0000-0000D60E0000}"/>
    <cellStyle name="Input 23" xfId="22304" xr:uid="{00000000-0005-0000-0000-0000D70E0000}"/>
    <cellStyle name="Input 24" xfId="22305" xr:uid="{00000000-0005-0000-0000-0000D80E0000}"/>
    <cellStyle name="Input 24 2" xfId="22306" xr:uid="{00000000-0005-0000-0000-0000D90E0000}"/>
    <cellStyle name="Input 25" xfId="22307" xr:uid="{00000000-0005-0000-0000-0000DA0E0000}"/>
    <cellStyle name="Input 25 2" xfId="22308" xr:uid="{00000000-0005-0000-0000-0000DB0E0000}"/>
    <cellStyle name="Input 26" xfId="22309" xr:uid="{00000000-0005-0000-0000-0000DC0E0000}"/>
    <cellStyle name="Input 26 2" xfId="22310" xr:uid="{00000000-0005-0000-0000-0000DD0E0000}"/>
    <cellStyle name="Input 27" xfId="22311" xr:uid="{00000000-0005-0000-0000-0000DE0E0000}"/>
    <cellStyle name="Input 27 2" xfId="22312" xr:uid="{00000000-0005-0000-0000-0000DF0E0000}"/>
    <cellStyle name="Input 28" xfId="22313" xr:uid="{00000000-0005-0000-0000-0000E00E0000}"/>
    <cellStyle name="Input 28 2" xfId="22314" xr:uid="{00000000-0005-0000-0000-0000E10E0000}"/>
    <cellStyle name="Input 29" xfId="22315" xr:uid="{00000000-0005-0000-0000-0000E20E0000}"/>
    <cellStyle name="Input 29 2" xfId="22316" xr:uid="{00000000-0005-0000-0000-0000E30E0000}"/>
    <cellStyle name="Input 3" xfId="636" xr:uid="{00000000-0005-0000-0000-0000E40E0000}"/>
    <cellStyle name="Input 3 10" xfId="22317" xr:uid="{00000000-0005-0000-0000-0000E50E0000}"/>
    <cellStyle name="Input 3 11" xfId="22318" xr:uid="{00000000-0005-0000-0000-0000E60E0000}"/>
    <cellStyle name="Input 3 12" xfId="22319" xr:uid="{00000000-0005-0000-0000-0000E70E0000}"/>
    <cellStyle name="Input 3 13" xfId="22320" xr:uid="{00000000-0005-0000-0000-0000E80E0000}"/>
    <cellStyle name="Input 3 14" xfId="22321" xr:uid="{00000000-0005-0000-0000-0000E90E0000}"/>
    <cellStyle name="Input 3 15" xfId="22322" xr:uid="{00000000-0005-0000-0000-0000EA0E0000}"/>
    <cellStyle name="Input 3 16" xfId="22323" xr:uid="{00000000-0005-0000-0000-0000EB0E0000}"/>
    <cellStyle name="Input 3 17" xfId="22324" xr:uid="{00000000-0005-0000-0000-0000EC0E0000}"/>
    <cellStyle name="Input 3 18" xfId="22325" xr:uid="{00000000-0005-0000-0000-0000ED0E0000}"/>
    <cellStyle name="Input 3 19" xfId="22326" xr:uid="{00000000-0005-0000-0000-0000EE0E0000}"/>
    <cellStyle name="Input 3 2" xfId="1524" xr:uid="{00000000-0005-0000-0000-0000EF0E0000}"/>
    <cellStyle name="Input 3 2 2" xfId="3383" xr:uid="{00000000-0005-0000-0000-0000F00E0000}"/>
    <cellStyle name="Input 3 2 2 2" xfId="3384" xr:uid="{00000000-0005-0000-0000-0000F10E0000}"/>
    <cellStyle name="Input 3 2 2 2 2" xfId="3385" xr:uid="{00000000-0005-0000-0000-0000F20E0000}"/>
    <cellStyle name="Input 3 2 2 2 2 2" xfId="3386" xr:uid="{00000000-0005-0000-0000-0000F30E0000}"/>
    <cellStyle name="Input 3 2 2 2 3" xfId="3387" xr:uid="{00000000-0005-0000-0000-0000F40E0000}"/>
    <cellStyle name="Input 3 2 2 3" xfId="3388" xr:uid="{00000000-0005-0000-0000-0000F50E0000}"/>
    <cellStyle name="Input 3 2 2 3 2" xfId="3389" xr:uid="{00000000-0005-0000-0000-0000F60E0000}"/>
    <cellStyle name="Input 3 2 2 3 2 2" xfId="3390" xr:uid="{00000000-0005-0000-0000-0000F70E0000}"/>
    <cellStyle name="Input 3 2 2 4" xfId="3391" xr:uid="{00000000-0005-0000-0000-0000F80E0000}"/>
    <cellStyle name="Input 3 2 2 4 2" xfId="3392" xr:uid="{00000000-0005-0000-0000-0000F90E0000}"/>
    <cellStyle name="Input 3 2 3" xfId="3393" xr:uid="{00000000-0005-0000-0000-0000FA0E0000}"/>
    <cellStyle name="Input 3 2 3 2" xfId="3394" xr:uid="{00000000-0005-0000-0000-0000FB0E0000}"/>
    <cellStyle name="Input 3 2 3 2 2" xfId="3395" xr:uid="{00000000-0005-0000-0000-0000FC0E0000}"/>
    <cellStyle name="Input 3 2 3 3" xfId="3396" xr:uid="{00000000-0005-0000-0000-0000FD0E0000}"/>
    <cellStyle name="Input 3 2 4" xfId="3397" xr:uid="{00000000-0005-0000-0000-0000FE0E0000}"/>
    <cellStyle name="Input 3 2 4 2" xfId="3398" xr:uid="{00000000-0005-0000-0000-0000FF0E0000}"/>
    <cellStyle name="Input 3 2 4 2 2" xfId="3399" xr:uid="{00000000-0005-0000-0000-0000000F0000}"/>
    <cellStyle name="Input 3 2 5" xfId="3400" xr:uid="{00000000-0005-0000-0000-0000010F0000}"/>
    <cellStyle name="Input 3 2 5 2" xfId="3401" xr:uid="{00000000-0005-0000-0000-0000020F0000}"/>
    <cellStyle name="Input 3 2 6" xfId="22327" xr:uid="{00000000-0005-0000-0000-0000030F0000}"/>
    <cellStyle name="Input 3 2 7" xfId="22328" xr:uid="{00000000-0005-0000-0000-0000040F0000}"/>
    <cellStyle name="Input 3 2 8" xfId="49542" xr:uid="{00000000-0005-0000-0000-0000050F0000}"/>
    <cellStyle name="Input 3 20" xfId="22329" xr:uid="{00000000-0005-0000-0000-0000060F0000}"/>
    <cellStyle name="Input 3 21" xfId="22330" xr:uid="{00000000-0005-0000-0000-0000070F0000}"/>
    <cellStyle name="Input 3 22" xfId="22331" xr:uid="{00000000-0005-0000-0000-0000080F0000}"/>
    <cellStyle name="Input 3 23" xfId="22332" xr:uid="{00000000-0005-0000-0000-0000090F0000}"/>
    <cellStyle name="Input 3 24" xfId="22333" xr:uid="{00000000-0005-0000-0000-00000A0F0000}"/>
    <cellStyle name="Input 3 25" xfId="22334" xr:uid="{00000000-0005-0000-0000-00000B0F0000}"/>
    <cellStyle name="Input 3 26" xfId="22335" xr:uid="{00000000-0005-0000-0000-00000C0F0000}"/>
    <cellStyle name="Input 3 27" xfId="22336" xr:uid="{00000000-0005-0000-0000-00000D0F0000}"/>
    <cellStyle name="Input 3 28" xfId="48091" xr:uid="{00000000-0005-0000-0000-00000E0F0000}"/>
    <cellStyle name="Input 3 29" xfId="49021" xr:uid="{00000000-0005-0000-0000-00000F0F0000}"/>
    <cellStyle name="Input 3 3" xfId="22337" xr:uid="{00000000-0005-0000-0000-0000100F0000}"/>
    <cellStyle name="Input 3 3 2" xfId="22338" xr:uid="{00000000-0005-0000-0000-0000110F0000}"/>
    <cellStyle name="Input 3 4" xfId="22339" xr:uid="{00000000-0005-0000-0000-0000120F0000}"/>
    <cellStyle name="Input 3 5" xfId="22340" xr:uid="{00000000-0005-0000-0000-0000130F0000}"/>
    <cellStyle name="Input 3 6" xfId="22341" xr:uid="{00000000-0005-0000-0000-0000140F0000}"/>
    <cellStyle name="Input 3 7" xfId="22342" xr:uid="{00000000-0005-0000-0000-0000150F0000}"/>
    <cellStyle name="Input 3 8" xfId="22343" xr:uid="{00000000-0005-0000-0000-0000160F0000}"/>
    <cellStyle name="Input 3 9" xfId="22344" xr:uid="{00000000-0005-0000-0000-0000170F0000}"/>
    <cellStyle name="Input 30" xfId="22345" xr:uid="{00000000-0005-0000-0000-0000180F0000}"/>
    <cellStyle name="Input 30 2" xfId="22346" xr:uid="{00000000-0005-0000-0000-0000190F0000}"/>
    <cellStyle name="Input 31" xfId="22347" xr:uid="{00000000-0005-0000-0000-00001A0F0000}"/>
    <cellStyle name="Input 31 2" xfId="22348" xr:uid="{00000000-0005-0000-0000-00001B0F0000}"/>
    <cellStyle name="Input 32" xfId="22349" xr:uid="{00000000-0005-0000-0000-00001C0F0000}"/>
    <cellStyle name="Input 32 2" xfId="22350" xr:uid="{00000000-0005-0000-0000-00001D0F0000}"/>
    <cellStyle name="Input 33" xfId="22351" xr:uid="{00000000-0005-0000-0000-00001E0F0000}"/>
    <cellStyle name="Input 33 2" xfId="22352" xr:uid="{00000000-0005-0000-0000-00001F0F0000}"/>
    <cellStyle name="Input 34" xfId="22353" xr:uid="{00000000-0005-0000-0000-0000200F0000}"/>
    <cellStyle name="Input 35" xfId="22354" xr:uid="{00000000-0005-0000-0000-0000210F0000}"/>
    <cellStyle name="Input 36" xfId="22355" xr:uid="{00000000-0005-0000-0000-0000220F0000}"/>
    <cellStyle name="Input 37" xfId="22356" xr:uid="{00000000-0005-0000-0000-0000230F0000}"/>
    <cellStyle name="Input 38" xfId="22357" xr:uid="{00000000-0005-0000-0000-0000240F0000}"/>
    <cellStyle name="Input 39" xfId="22358" xr:uid="{00000000-0005-0000-0000-0000250F0000}"/>
    <cellStyle name="Input 4" xfId="637" xr:uid="{00000000-0005-0000-0000-0000260F0000}"/>
    <cellStyle name="Input 4 10" xfId="22359" xr:uid="{00000000-0005-0000-0000-0000270F0000}"/>
    <cellStyle name="Input 4 11" xfId="22360" xr:uid="{00000000-0005-0000-0000-0000280F0000}"/>
    <cellStyle name="Input 4 12" xfId="22361" xr:uid="{00000000-0005-0000-0000-0000290F0000}"/>
    <cellStyle name="Input 4 13" xfId="22362" xr:uid="{00000000-0005-0000-0000-00002A0F0000}"/>
    <cellStyle name="Input 4 14" xfId="22363" xr:uid="{00000000-0005-0000-0000-00002B0F0000}"/>
    <cellStyle name="Input 4 15" xfId="22364" xr:uid="{00000000-0005-0000-0000-00002C0F0000}"/>
    <cellStyle name="Input 4 16" xfId="22365" xr:uid="{00000000-0005-0000-0000-00002D0F0000}"/>
    <cellStyle name="Input 4 17" xfId="22366" xr:uid="{00000000-0005-0000-0000-00002E0F0000}"/>
    <cellStyle name="Input 4 18" xfId="22367" xr:uid="{00000000-0005-0000-0000-00002F0F0000}"/>
    <cellStyle name="Input 4 19" xfId="22368" xr:uid="{00000000-0005-0000-0000-0000300F0000}"/>
    <cellStyle name="Input 4 2" xfId="1525" xr:uid="{00000000-0005-0000-0000-0000310F0000}"/>
    <cellStyle name="Input 4 2 2" xfId="3402" xr:uid="{00000000-0005-0000-0000-0000320F0000}"/>
    <cellStyle name="Input 4 2 2 2" xfId="3403" xr:uid="{00000000-0005-0000-0000-0000330F0000}"/>
    <cellStyle name="Input 4 2 2 2 2" xfId="3404" xr:uid="{00000000-0005-0000-0000-0000340F0000}"/>
    <cellStyle name="Input 4 2 2 2 2 2" xfId="3405" xr:uid="{00000000-0005-0000-0000-0000350F0000}"/>
    <cellStyle name="Input 4 2 2 2 3" xfId="3406" xr:uid="{00000000-0005-0000-0000-0000360F0000}"/>
    <cellStyle name="Input 4 2 2 3" xfId="3407" xr:uid="{00000000-0005-0000-0000-0000370F0000}"/>
    <cellStyle name="Input 4 2 2 3 2" xfId="3408" xr:uid="{00000000-0005-0000-0000-0000380F0000}"/>
    <cellStyle name="Input 4 2 2 3 2 2" xfId="3409" xr:uid="{00000000-0005-0000-0000-0000390F0000}"/>
    <cellStyle name="Input 4 2 2 4" xfId="3410" xr:uid="{00000000-0005-0000-0000-00003A0F0000}"/>
    <cellStyle name="Input 4 2 2 4 2" xfId="3411" xr:uid="{00000000-0005-0000-0000-00003B0F0000}"/>
    <cellStyle name="Input 4 2 3" xfId="3412" xr:uid="{00000000-0005-0000-0000-00003C0F0000}"/>
    <cellStyle name="Input 4 2 3 2" xfId="3413" xr:uid="{00000000-0005-0000-0000-00003D0F0000}"/>
    <cellStyle name="Input 4 2 3 2 2" xfId="3414" xr:uid="{00000000-0005-0000-0000-00003E0F0000}"/>
    <cellStyle name="Input 4 2 3 3" xfId="3415" xr:uid="{00000000-0005-0000-0000-00003F0F0000}"/>
    <cellStyle name="Input 4 2 4" xfId="3416" xr:uid="{00000000-0005-0000-0000-0000400F0000}"/>
    <cellStyle name="Input 4 2 4 2" xfId="3417" xr:uid="{00000000-0005-0000-0000-0000410F0000}"/>
    <cellStyle name="Input 4 2 4 2 2" xfId="3418" xr:uid="{00000000-0005-0000-0000-0000420F0000}"/>
    <cellStyle name="Input 4 2 5" xfId="3419" xr:uid="{00000000-0005-0000-0000-0000430F0000}"/>
    <cellStyle name="Input 4 2 5 2" xfId="3420" xr:uid="{00000000-0005-0000-0000-0000440F0000}"/>
    <cellStyle name="Input 4 2 6" xfId="22369" xr:uid="{00000000-0005-0000-0000-0000450F0000}"/>
    <cellStyle name="Input 4 2 7" xfId="22370" xr:uid="{00000000-0005-0000-0000-0000460F0000}"/>
    <cellStyle name="Input 4 2 8" xfId="49543" xr:uid="{00000000-0005-0000-0000-0000470F0000}"/>
    <cellStyle name="Input 4 20" xfId="22371" xr:uid="{00000000-0005-0000-0000-0000480F0000}"/>
    <cellStyle name="Input 4 21" xfId="22372" xr:uid="{00000000-0005-0000-0000-0000490F0000}"/>
    <cellStyle name="Input 4 22" xfId="22373" xr:uid="{00000000-0005-0000-0000-00004A0F0000}"/>
    <cellStyle name="Input 4 23" xfId="22374" xr:uid="{00000000-0005-0000-0000-00004B0F0000}"/>
    <cellStyle name="Input 4 24" xfId="22375" xr:uid="{00000000-0005-0000-0000-00004C0F0000}"/>
    <cellStyle name="Input 4 25" xfId="22376" xr:uid="{00000000-0005-0000-0000-00004D0F0000}"/>
    <cellStyle name="Input 4 26" xfId="22377" xr:uid="{00000000-0005-0000-0000-00004E0F0000}"/>
    <cellStyle name="Input 4 27" xfId="22378" xr:uid="{00000000-0005-0000-0000-00004F0F0000}"/>
    <cellStyle name="Input 4 28" xfId="48092" xr:uid="{00000000-0005-0000-0000-0000500F0000}"/>
    <cellStyle name="Input 4 29" xfId="49022" xr:uid="{00000000-0005-0000-0000-0000510F0000}"/>
    <cellStyle name="Input 4 3" xfId="22379" xr:uid="{00000000-0005-0000-0000-0000520F0000}"/>
    <cellStyle name="Input 4 3 2" xfId="22380" xr:uid="{00000000-0005-0000-0000-0000530F0000}"/>
    <cellStyle name="Input 4 4" xfId="22381" xr:uid="{00000000-0005-0000-0000-0000540F0000}"/>
    <cellStyle name="Input 4 5" xfId="22382" xr:uid="{00000000-0005-0000-0000-0000550F0000}"/>
    <cellStyle name="Input 4 6" xfId="22383" xr:uid="{00000000-0005-0000-0000-0000560F0000}"/>
    <cellStyle name="Input 4 7" xfId="22384" xr:uid="{00000000-0005-0000-0000-0000570F0000}"/>
    <cellStyle name="Input 4 8" xfId="22385" xr:uid="{00000000-0005-0000-0000-0000580F0000}"/>
    <cellStyle name="Input 4 9" xfId="22386" xr:uid="{00000000-0005-0000-0000-0000590F0000}"/>
    <cellStyle name="Input 40" xfId="22387" xr:uid="{00000000-0005-0000-0000-00005A0F0000}"/>
    <cellStyle name="Input 41" xfId="22388" xr:uid="{00000000-0005-0000-0000-00005B0F0000}"/>
    <cellStyle name="Input 42" xfId="22389" xr:uid="{00000000-0005-0000-0000-00005C0F0000}"/>
    <cellStyle name="Input 43" xfId="22390" xr:uid="{00000000-0005-0000-0000-00005D0F0000}"/>
    <cellStyle name="Input 44" xfId="22391" xr:uid="{00000000-0005-0000-0000-00005E0F0000}"/>
    <cellStyle name="Input 45" xfId="22392" xr:uid="{00000000-0005-0000-0000-00005F0F0000}"/>
    <cellStyle name="Input 46" xfId="22393" xr:uid="{00000000-0005-0000-0000-0000600F0000}"/>
    <cellStyle name="Input 47" xfId="22394" xr:uid="{00000000-0005-0000-0000-0000610F0000}"/>
    <cellStyle name="Input 48" xfId="22395" xr:uid="{00000000-0005-0000-0000-0000620F0000}"/>
    <cellStyle name="Input 49" xfId="22396" xr:uid="{00000000-0005-0000-0000-0000630F0000}"/>
    <cellStyle name="Input 5" xfId="638" xr:uid="{00000000-0005-0000-0000-0000640F0000}"/>
    <cellStyle name="Input 5 10" xfId="22397" xr:uid="{00000000-0005-0000-0000-0000650F0000}"/>
    <cellStyle name="Input 5 11" xfId="22398" xr:uid="{00000000-0005-0000-0000-0000660F0000}"/>
    <cellStyle name="Input 5 12" xfId="22399" xr:uid="{00000000-0005-0000-0000-0000670F0000}"/>
    <cellStyle name="Input 5 13" xfId="22400" xr:uid="{00000000-0005-0000-0000-0000680F0000}"/>
    <cellStyle name="Input 5 14" xfId="22401" xr:uid="{00000000-0005-0000-0000-0000690F0000}"/>
    <cellStyle name="Input 5 15" xfId="22402" xr:uid="{00000000-0005-0000-0000-00006A0F0000}"/>
    <cellStyle name="Input 5 16" xfId="22403" xr:uid="{00000000-0005-0000-0000-00006B0F0000}"/>
    <cellStyle name="Input 5 17" xfId="22404" xr:uid="{00000000-0005-0000-0000-00006C0F0000}"/>
    <cellStyle name="Input 5 18" xfId="22405" xr:uid="{00000000-0005-0000-0000-00006D0F0000}"/>
    <cellStyle name="Input 5 19" xfId="22406" xr:uid="{00000000-0005-0000-0000-00006E0F0000}"/>
    <cellStyle name="Input 5 2" xfId="1526" xr:uid="{00000000-0005-0000-0000-00006F0F0000}"/>
    <cellStyle name="Input 5 2 2" xfId="3421" xr:uid="{00000000-0005-0000-0000-0000700F0000}"/>
    <cellStyle name="Input 5 2 2 2" xfId="3422" xr:uid="{00000000-0005-0000-0000-0000710F0000}"/>
    <cellStyle name="Input 5 2 2 2 2" xfId="3423" xr:uid="{00000000-0005-0000-0000-0000720F0000}"/>
    <cellStyle name="Input 5 2 2 2 2 2" xfId="3424" xr:uid="{00000000-0005-0000-0000-0000730F0000}"/>
    <cellStyle name="Input 5 2 2 2 3" xfId="3425" xr:uid="{00000000-0005-0000-0000-0000740F0000}"/>
    <cellStyle name="Input 5 2 2 3" xfId="3426" xr:uid="{00000000-0005-0000-0000-0000750F0000}"/>
    <cellStyle name="Input 5 2 2 3 2" xfId="3427" xr:uid="{00000000-0005-0000-0000-0000760F0000}"/>
    <cellStyle name="Input 5 2 2 3 2 2" xfId="3428" xr:uid="{00000000-0005-0000-0000-0000770F0000}"/>
    <cellStyle name="Input 5 2 2 4" xfId="3429" xr:uid="{00000000-0005-0000-0000-0000780F0000}"/>
    <cellStyle name="Input 5 2 2 4 2" xfId="3430" xr:uid="{00000000-0005-0000-0000-0000790F0000}"/>
    <cellStyle name="Input 5 2 3" xfId="3431" xr:uid="{00000000-0005-0000-0000-00007A0F0000}"/>
    <cellStyle name="Input 5 2 3 2" xfId="3432" xr:uid="{00000000-0005-0000-0000-00007B0F0000}"/>
    <cellStyle name="Input 5 2 3 2 2" xfId="3433" xr:uid="{00000000-0005-0000-0000-00007C0F0000}"/>
    <cellStyle name="Input 5 2 3 3" xfId="3434" xr:uid="{00000000-0005-0000-0000-00007D0F0000}"/>
    <cellStyle name="Input 5 2 4" xfId="3435" xr:uid="{00000000-0005-0000-0000-00007E0F0000}"/>
    <cellStyle name="Input 5 2 4 2" xfId="3436" xr:uid="{00000000-0005-0000-0000-00007F0F0000}"/>
    <cellStyle name="Input 5 2 4 2 2" xfId="3437" xr:uid="{00000000-0005-0000-0000-0000800F0000}"/>
    <cellStyle name="Input 5 2 5" xfId="3438" xr:uid="{00000000-0005-0000-0000-0000810F0000}"/>
    <cellStyle name="Input 5 2 5 2" xfId="3439" xr:uid="{00000000-0005-0000-0000-0000820F0000}"/>
    <cellStyle name="Input 5 2 6" xfId="22407" xr:uid="{00000000-0005-0000-0000-0000830F0000}"/>
    <cellStyle name="Input 5 2 7" xfId="22408" xr:uid="{00000000-0005-0000-0000-0000840F0000}"/>
    <cellStyle name="Input 5 2 8" xfId="49544" xr:uid="{00000000-0005-0000-0000-0000850F0000}"/>
    <cellStyle name="Input 5 20" xfId="22409" xr:uid="{00000000-0005-0000-0000-0000860F0000}"/>
    <cellStyle name="Input 5 21" xfId="22410" xr:uid="{00000000-0005-0000-0000-0000870F0000}"/>
    <cellStyle name="Input 5 22" xfId="22411" xr:uid="{00000000-0005-0000-0000-0000880F0000}"/>
    <cellStyle name="Input 5 23" xfId="22412" xr:uid="{00000000-0005-0000-0000-0000890F0000}"/>
    <cellStyle name="Input 5 24" xfId="22413" xr:uid="{00000000-0005-0000-0000-00008A0F0000}"/>
    <cellStyle name="Input 5 25" xfId="22414" xr:uid="{00000000-0005-0000-0000-00008B0F0000}"/>
    <cellStyle name="Input 5 26" xfId="22415" xr:uid="{00000000-0005-0000-0000-00008C0F0000}"/>
    <cellStyle name="Input 5 27" xfId="22416" xr:uid="{00000000-0005-0000-0000-00008D0F0000}"/>
    <cellStyle name="Input 5 28" xfId="48093" xr:uid="{00000000-0005-0000-0000-00008E0F0000}"/>
    <cellStyle name="Input 5 29" xfId="49023" xr:uid="{00000000-0005-0000-0000-00008F0F0000}"/>
    <cellStyle name="Input 5 3" xfId="22417" xr:uid="{00000000-0005-0000-0000-0000900F0000}"/>
    <cellStyle name="Input 5 3 2" xfId="22418" xr:uid="{00000000-0005-0000-0000-0000910F0000}"/>
    <cellStyle name="Input 5 4" xfId="22419" xr:uid="{00000000-0005-0000-0000-0000920F0000}"/>
    <cellStyle name="Input 5 5" xfId="22420" xr:uid="{00000000-0005-0000-0000-0000930F0000}"/>
    <cellStyle name="Input 5 6" xfId="22421" xr:uid="{00000000-0005-0000-0000-0000940F0000}"/>
    <cellStyle name="Input 5 7" xfId="22422" xr:uid="{00000000-0005-0000-0000-0000950F0000}"/>
    <cellStyle name="Input 5 8" xfId="22423" xr:uid="{00000000-0005-0000-0000-0000960F0000}"/>
    <cellStyle name="Input 5 9" xfId="22424" xr:uid="{00000000-0005-0000-0000-0000970F0000}"/>
    <cellStyle name="Input 50" xfId="22425" xr:uid="{00000000-0005-0000-0000-0000980F0000}"/>
    <cellStyle name="Input 51" xfId="22426" xr:uid="{00000000-0005-0000-0000-0000990F0000}"/>
    <cellStyle name="Input 52" xfId="22427" xr:uid="{00000000-0005-0000-0000-00009A0F0000}"/>
    <cellStyle name="Input 52 2" xfId="22428" xr:uid="{00000000-0005-0000-0000-00009B0F0000}"/>
    <cellStyle name="Input 53" xfId="22429" xr:uid="{00000000-0005-0000-0000-00009C0F0000}"/>
    <cellStyle name="Input 54" xfId="48054" xr:uid="{00000000-0005-0000-0000-00009D0F0000}"/>
    <cellStyle name="Input 55" xfId="48055" xr:uid="{00000000-0005-0000-0000-00009E0F0000}"/>
    <cellStyle name="Input 56" xfId="49015" xr:uid="{00000000-0005-0000-0000-00009F0F0000}"/>
    <cellStyle name="Input 6" xfId="639" xr:uid="{00000000-0005-0000-0000-0000A00F0000}"/>
    <cellStyle name="Input 6 10" xfId="22430" xr:uid="{00000000-0005-0000-0000-0000A10F0000}"/>
    <cellStyle name="Input 6 11" xfId="22431" xr:uid="{00000000-0005-0000-0000-0000A20F0000}"/>
    <cellStyle name="Input 6 12" xfId="22432" xr:uid="{00000000-0005-0000-0000-0000A30F0000}"/>
    <cellStyle name="Input 6 13" xfId="22433" xr:uid="{00000000-0005-0000-0000-0000A40F0000}"/>
    <cellStyle name="Input 6 14" xfId="22434" xr:uid="{00000000-0005-0000-0000-0000A50F0000}"/>
    <cellStyle name="Input 6 15" xfId="22435" xr:uid="{00000000-0005-0000-0000-0000A60F0000}"/>
    <cellStyle name="Input 6 16" xfId="22436" xr:uid="{00000000-0005-0000-0000-0000A70F0000}"/>
    <cellStyle name="Input 6 17" xfId="22437" xr:uid="{00000000-0005-0000-0000-0000A80F0000}"/>
    <cellStyle name="Input 6 18" xfId="22438" xr:uid="{00000000-0005-0000-0000-0000A90F0000}"/>
    <cellStyle name="Input 6 19" xfId="22439" xr:uid="{00000000-0005-0000-0000-0000AA0F0000}"/>
    <cellStyle name="Input 6 2" xfId="1527" xr:uid="{00000000-0005-0000-0000-0000AB0F0000}"/>
    <cellStyle name="Input 6 2 2" xfId="3440" xr:uid="{00000000-0005-0000-0000-0000AC0F0000}"/>
    <cellStyle name="Input 6 2 2 2" xfId="3441" xr:uid="{00000000-0005-0000-0000-0000AD0F0000}"/>
    <cellStyle name="Input 6 2 2 2 2" xfId="3442" xr:uid="{00000000-0005-0000-0000-0000AE0F0000}"/>
    <cellStyle name="Input 6 2 2 2 2 2" xfId="3443" xr:uid="{00000000-0005-0000-0000-0000AF0F0000}"/>
    <cellStyle name="Input 6 2 2 2 3" xfId="3444" xr:uid="{00000000-0005-0000-0000-0000B00F0000}"/>
    <cellStyle name="Input 6 2 2 3" xfId="3445" xr:uid="{00000000-0005-0000-0000-0000B10F0000}"/>
    <cellStyle name="Input 6 2 2 3 2" xfId="3446" xr:uid="{00000000-0005-0000-0000-0000B20F0000}"/>
    <cellStyle name="Input 6 2 2 3 2 2" xfId="3447" xr:uid="{00000000-0005-0000-0000-0000B30F0000}"/>
    <cellStyle name="Input 6 2 2 4" xfId="3448" xr:uid="{00000000-0005-0000-0000-0000B40F0000}"/>
    <cellStyle name="Input 6 2 2 4 2" xfId="3449" xr:uid="{00000000-0005-0000-0000-0000B50F0000}"/>
    <cellStyle name="Input 6 2 3" xfId="3450" xr:uid="{00000000-0005-0000-0000-0000B60F0000}"/>
    <cellStyle name="Input 6 2 3 2" xfId="3451" xr:uid="{00000000-0005-0000-0000-0000B70F0000}"/>
    <cellStyle name="Input 6 2 3 2 2" xfId="3452" xr:uid="{00000000-0005-0000-0000-0000B80F0000}"/>
    <cellStyle name="Input 6 2 3 3" xfId="3453" xr:uid="{00000000-0005-0000-0000-0000B90F0000}"/>
    <cellStyle name="Input 6 2 4" xfId="3454" xr:uid="{00000000-0005-0000-0000-0000BA0F0000}"/>
    <cellStyle name="Input 6 2 4 2" xfId="3455" xr:uid="{00000000-0005-0000-0000-0000BB0F0000}"/>
    <cellStyle name="Input 6 2 4 2 2" xfId="3456" xr:uid="{00000000-0005-0000-0000-0000BC0F0000}"/>
    <cellStyle name="Input 6 2 5" xfId="3457" xr:uid="{00000000-0005-0000-0000-0000BD0F0000}"/>
    <cellStyle name="Input 6 2 5 2" xfId="3458" xr:uid="{00000000-0005-0000-0000-0000BE0F0000}"/>
    <cellStyle name="Input 6 2 6" xfId="22440" xr:uid="{00000000-0005-0000-0000-0000BF0F0000}"/>
    <cellStyle name="Input 6 2 7" xfId="22441" xr:uid="{00000000-0005-0000-0000-0000C00F0000}"/>
    <cellStyle name="Input 6 2 8" xfId="49545" xr:uid="{00000000-0005-0000-0000-0000C10F0000}"/>
    <cellStyle name="Input 6 20" xfId="22442" xr:uid="{00000000-0005-0000-0000-0000C20F0000}"/>
    <cellStyle name="Input 6 21" xfId="22443" xr:uid="{00000000-0005-0000-0000-0000C30F0000}"/>
    <cellStyle name="Input 6 22" xfId="22444" xr:uid="{00000000-0005-0000-0000-0000C40F0000}"/>
    <cellStyle name="Input 6 23" xfId="22445" xr:uid="{00000000-0005-0000-0000-0000C50F0000}"/>
    <cellStyle name="Input 6 24" xfId="22446" xr:uid="{00000000-0005-0000-0000-0000C60F0000}"/>
    <cellStyle name="Input 6 25" xfId="22447" xr:uid="{00000000-0005-0000-0000-0000C70F0000}"/>
    <cellStyle name="Input 6 26" xfId="22448" xr:uid="{00000000-0005-0000-0000-0000C80F0000}"/>
    <cellStyle name="Input 6 27" xfId="22449" xr:uid="{00000000-0005-0000-0000-0000C90F0000}"/>
    <cellStyle name="Input 6 28" xfId="48094" xr:uid="{00000000-0005-0000-0000-0000CA0F0000}"/>
    <cellStyle name="Input 6 29" xfId="49024" xr:uid="{00000000-0005-0000-0000-0000CB0F0000}"/>
    <cellStyle name="Input 6 3" xfId="22450" xr:uid="{00000000-0005-0000-0000-0000CC0F0000}"/>
    <cellStyle name="Input 6 3 2" xfId="22451" xr:uid="{00000000-0005-0000-0000-0000CD0F0000}"/>
    <cellStyle name="Input 6 4" xfId="22452" xr:uid="{00000000-0005-0000-0000-0000CE0F0000}"/>
    <cellStyle name="Input 6 5" xfId="22453" xr:uid="{00000000-0005-0000-0000-0000CF0F0000}"/>
    <cellStyle name="Input 6 6" xfId="22454" xr:uid="{00000000-0005-0000-0000-0000D00F0000}"/>
    <cellStyle name="Input 6 7" xfId="22455" xr:uid="{00000000-0005-0000-0000-0000D10F0000}"/>
    <cellStyle name="Input 6 8" xfId="22456" xr:uid="{00000000-0005-0000-0000-0000D20F0000}"/>
    <cellStyle name="Input 6 9" xfId="22457" xr:uid="{00000000-0005-0000-0000-0000D30F0000}"/>
    <cellStyle name="Input 7" xfId="1528" xr:uid="{00000000-0005-0000-0000-0000D40F0000}"/>
    <cellStyle name="Input 7 2" xfId="3459" xr:uid="{00000000-0005-0000-0000-0000D50F0000}"/>
    <cellStyle name="Input 7 2 2" xfId="3460" xr:uid="{00000000-0005-0000-0000-0000D60F0000}"/>
    <cellStyle name="Input 7 2 2 2" xfId="3461" xr:uid="{00000000-0005-0000-0000-0000D70F0000}"/>
    <cellStyle name="Input 7 2 2 2 2" xfId="3462" xr:uid="{00000000-0005-0000-0000-0000D80F0000}"/>
    <cellStyle name="Input 7 2 2 3" xfId="3463" xr:uid="{00000000-0005-0000-0000-0000D90F0000}"/>
    <cellStyle name="Input 7 2 3" xfId="3464" xr:uid="{00000000-0005-0000-0000-0000DA0F0000}"/>
    <cellStyle name="Input 7 2 3 2" xfId="3465" xr:uid="{00000000-0005-0000-0000-0000DB0F0000}"/>
    <cellStyle name="Input 7 2 3 2 2" xfId="3466" xr:uid="{00000000-0005-0000-0000-0000DC0F0000}"/>
    <cellStyle name="Input 7 2 4" xfId="3467" xr:uid="{00000000-0005-0000-0000-0000DD0F0000}"/>
    <cellStyle name="Input 7 2 4 2" xfId="3468" xr:uid="{00000000-0005-0000-0000-0000DE0F0000}"/>
    <cellStyle name="Input 7 3" xfId="3469" xr:uid="{00000000-0005-0000-0000-0000DF0F0000}"/>
    <cellStyle name="Input 7 3 2" xfId="3470" xr:uid="{00000000-0005-0000-0000-0000E00F0000}"/>
    <cellStyle name="Input 7 3 2 2" xfId="3471" xr:uid="{00000000-0005-0000-0000-0000E10F0000}"/>
    <cellStyle name="Input 7 3 3" xfId="3472" xr:uid="{00000000-0005-0000-0000-0000E20F0000}"/>
    <cellStyle name="Input 7 4" xfId="3473" xr:uid="{00000000-0005-0000-0000-0000E30F0000}"/>
    <cellStyle name="Input 7 4 2" xfId="3474" xr:uid="{00000000-0005-0000-0000-0000E40F0000}"/>
    <cellStyle name="Input 7 4 2 2" xfId="3475" xr:uid="{00000000-0005-0000-0000-0000E50F0000}"/>
    <cellStyle name="Input 7 5" xfId="3476" xr:uid="{00000000-0005-0000-0000-0000E60F0000}"/>
    <cellStyle name="Input 7 5 2" xfId="3477" xr:uid="{00000000-0005-0000-0000-0000E70F0000}"/>
    <cellStyle name="Input 7 6" xfId="22458" xr:uid="{00000000-0005-0000-0000-0000E80F0000}"/>
    <cellStyle name="Input 7 7" xfId="22459" xr:uid="{00000000-0005-0000-0000-0000E90F0000}"/>
    <cellStyle name="Input 8" xfId="3478" xr:uid="{00000000-0005-0000-0000-0000EA0F0000}"/>
    <cellStyle name="Input 8 2" xfId="22460" xr:uid="{00000000-0005-0000-0000-0000EB0F0000}"/>
    <cellStyle name="Input 8 3" xfId="22461" xr:uid="{00000000-0005-0000-0000-0000EC0F0000}"/>
    <cellStyle name="Input 9" xfId="22462" xr:uid="{00000000-0005-0000-0000-0000ED0F0000}"/>
    <cellStyle name="Input Cells" xfId="22463" xr:uid="{00000000-0005-0000-0000-0000EE0F0000}"/>
    <cellStyle name="Input_GUD_ExEll phase 2" xfId="22464" xr:uid="{00000000-0005-0000-0000-0000EF0F0000}"/>
    <cellStyle name="InputBlueFont" xfId="22465" xr:uid="{00000000-0005-0000-0000-0000F00F0000}"/>
    <cellStyle name="Integer" xfId="22466" xr:uid="{00000000-0005-0000-0000-0000F10F0000}"/>
    <cellStyle name="IntInput" xfId="22467" xr:uid="{00000000-0005-0000-0000-0000F20F0000}"/>
    <cellStyle name="IntInput 2" xfId="22468" xr:uid="{00000000-0005-0000-0000-0000F30F0000}"/>
    <cellStyle name="IntInputBk" xfId="22469" xr:uid="{00000000-0005-0000-0000-0000F40F0000}"/>
    <cellStyle name="IntInputBk 2" xfId="22470" xr:uid="{00000000-0005-0000-0000-0000F50F0000}"/>
    <cellStyle name="IntInputBk_111212 Omzet calculatie def" xfId="22471" xr:uid="{00000000-0005-0000-0000-0000F60F0000}"/>
    <cellStyle name="IntInputBu" xfId="22472" xr:uid="{00000000-0005-0000-0000-0000F70F0000}"/>
    <cellStyle name="IntInputBu 2" xfId="22473" xr:uid="{00000000-0005-0000-0000-0000F80F0000}"/>
    <cellStyle name="IntInputBu_111212 Omzet calculatie def" xfId="22474" xr:uid="{00000000-0005-0000-0000-0000F90F0000}"/>
    <cellStyle name="Invoer 2" xfId="399" xr:uid="{00000000-0005-0000-0000-0000FB0F0000}"/>
    <cellStyle name="Invoer 2 10" xfId="22475" xr:uid="{00000000-0005-0000-0000-0000FC0F0000}"/>
    <cellStyle name="Invoer 2 11" xfId="22476" xr:uid="{00000000-0005-0000-0000-0000FD0F0000}"/>
    <cellStyle name="Invoer 2 12" xfId="22477" xr:uid="{00000000-0005-0000-0000-0000FE0F0000}"/>
    <cellStyle name="Invoer 2 13" xfId="22478" xr:uid="{00000000-0005-0000-0000-0000FF0F0000}"/>
    <cellStyle name="Invoer 2 14" xfId="22479" xr:uid="{00000000-0005-0000-0000-000000100000}"/>
    <cellStyle name="Invoer 2 15" xfId="22480" xr:uid="{00000000-0005-0000-0000-000001100000}"/>
    <cellStyle name="Invoer 2 16" xfId="22481" xr:uid="{00000000-0005-0000-0000-000002100000}"/>
    <cellStyle name="Invoer 2 17" xfId="22482" xr:uid="{00000000-0005-0000-0000-000003100000}"/>
    <cellStyle name="Invoer 2 18" xfId="22483" xr:uid="{00000000-0005-0000-0000-000004100000}"/>
    <cellStyle name="Invoer 2 19" xfId="22484" xr:uid="{00000000-0005-0000-0000-000005100000}"/>
    <cellStyle name="Invoer 2 2" xfId="494" xr:uid="{00000000-0005-0000-0000-000006100000}"/>
    <cellStyle name="Invoer 2 2 10" xfId="22485" xr:uid="{00000000-0005-0000-0000-000007100000}"/>
    <cellStyle name="Invoer 2 2 11" xfId="22486" xr:uid="{00000000-0005-0000-0000-000008100000}"/>
    <cellStyle name="Invoer 2 2 12" xfId="22487" xr:uid="{00000000-0005-0000-0000-000009100000}"/>
    <cellStyle name="Invoer 2 2 13" xfId="22488" xr:uid="{00000000-0005-0000-0000-00000A100000}"/>
    <cellStyle name="Invoer 2 2 14" xfId="22489" xr:uid="{00000000-0005-0000-0000-00000B100000}"/>
    <cellStyle name="Invoer 2 2 15" xfId="22490" xr:uid="{00000000-0005-0000-0000-00000C100000}"/>
    <cellStyle name="Invoer 2 2 16" xfId="22491" xr:uid="{00000000-0005-0000-0000-00000D100000}"/>
    <cellStyle name="Invoer 2 2 17" xfId="22492" xr:uid="{00000000-0005-0000-0000-00000E100000}"/>
    <cellStyle name="Invoer 2 2 18" xfId="22493" xr:uid="{00000000-0005-0000-0000-00000F100000}"/>
    <cellStyle name="Invoer 2 2 19" xfId="22494" xr:uid="{00000000-0005-0000-0000-000010100000}"/>
    <cellStyle name="Invoer 2 2 2" xfId="1529" xr:uid="{00000000-0005-0000-0000-000011100000}"/>
    <cellStyle name="Invoer 2 2 2 2" xfId="3479" xr:uid="{00000000-0005-0000-0000-000012100000}"/>
    <cellStyle name="Invoer 2 2 2 2 2" xfId="3480" xr:uid="{00000000-0005-0000-0000-000013100000}"/>
    <cellStyle name="Invoer 2 2 2 2 2 2" xfId="3481" xr:uid="{00000000-0005-0000-0000-000014100000}"/>
    <cellStyle name="Invoer 2 2 2 2 2 2 2" xfId="3482" xr:uid="{00000000-0005-0000-0000-000015100000}"/>
    <cellStyle name="Invoer 2 2 2 2 2 3" xfId="3483" xr:uid="{00000000-0005-0000-0000-000016100000}"/>
    <cellStyle name="Invoer 2 2 2 2 3" xfId="3484" xr:uid="{00000000-0005-0000-0000-000017100000}"/>
    <cellStyle name="Invoer 2 2 2 2 3 2" xfId="3485" xr:uid="{00000000-0005-0000-0000-000018100000}"/>
    <cellStyle name="Invoer 2 2 2 2 3 2 2" xfId="3486" xr:uid="{00000000-0005-0000-0000-000019100000}"/>
    <cellStyle name="Invoer 2 2 2 2 4" xfId="3487" xr:uid="{00000000-0005-0000-0000-00001A100000}"/>
    <cellStyle name="Invoer 2 2 2 2 4 2" xfId="3488" xr:uid="{00000000-0005-0000-0000-00001B100000}"/>
    <cellStyle name="Invoer 2 2 2 3" xfId="3489" xr:uid="{00000000-0005-0000-0000-00001C100000}"/>
    <cellStyle name="Invoer 2 2 2 3 2" xfId="3490" xr:uid="{00000000-0005-0000-0000-00001D100000}"/>
    <cellStyle name="Invoer 2 2 2 3 2 2" xfId="3491" xr:uid="{00000000-0005-0000-0000-00001E100000}"/>
    <cellStyle name="Invoer 2 2 2 3 3" xfId="3492" xr:uid="{00000000-0005-0000-0000-00001F100000}"/>
    <cellStyle name="Invoer 2 2 2 4" xfId="3493" xr:uid="{00000000-0005-0000-0000-000020100000}"/>
    <cellStyle name="Invoer 2 2 2 4 2" xfId="3494" xr:uid="{00000000-0005-0000-0000-000021100000}"/>
    <cellStyle name="Invoer 2 2 2 4 2 2" xfId="3495" xr:uid="{00000000-0005-0000-0000-000022100000}"/>
    <cellStyle name="Invoer 2 2 2 5" xfId="3496" xr:uid="{00000000-0005-0000-0000-000023100000}"/>
    <cellStyle name="Invoer 2 2 2 5 2" xfId="3497" xr:uid="{00000000-0005-0000-0000-000024100000}"/>
    <cellStyle name="Invoer 2 2 2 6" xfId="22495" xr:uid="{00000000-0005-0000-0000-000025100000}"/>
    <cellStyle name="Invoer 2 2 2 7" xfId="22496" xr:uid="{00000000-0005-0000-0000-000026100000}"/>
    <cellStyle name="Invoer 2 2 20" xfId="22497" xr:uid="{00000000-0005-0000-0000-000027100000}"/>
    <cellStyle name="Invoer 2 2 21" xfId="22498" xr:uid="{00000000-0005-0000-0000-000028100000}"/>
    <cellStyle name="Invoer 2 2 22" xfId="22499" xr:uid="{00000000-0005-0000-0000-000029100000}"/>
    <cellStyle name="Invoer 2 2 23" xfId="22500" xr:uid="{00000000-0005-0000-0000-00002A100000}"/>
    <cellStyle name="Invoer 2 2 24" xfId="22501" xr:uid="{00000000-0005-0000-0000-00002B100000}"/>
    <cellStyle name="Invoer 2 2 25" xfId="22502" xr:uid="{00000000-0005-0000-0000-00002C100000}"/>
    <cellStyle name="Invoer 2 2 26" xfId="22503" xr:uid="{00000000-0005-0000-0000-00002D100000}"/>
    <cellStyle name="Invoer 2 2 27" xfId="22504" xr:uid="{00000000-0005-0000-0000-00002E100000}"/>
    <cellStyle name="Invoer 2 2 28" xfId="48095" xr:uid="{00000000-0005-0000-0000-00002F100000}"/>
    <cellStyle name="Invoer 2 2 3" xfId="22505" xr:uid="{00000000-0005-0000-0000-000030100000}"/>
    <cellStyle name="Invoer 2 2 4" xfId="22506" xr:uid="{00000000-0005-0000-0000-000031100000}"/>
    <cellStyle name="Invoer 2 2 5" xfId="22507" xr:uid="{00000000-0005-0000-0000-000032100000}"/>
    <cellStyle name="Invoer 2 2 6" xfId="22508" xr:uid="{00000000-0005-0000-0000-000033100000}"/>
    <cellStyle name="Invoer 2 2 7" xfId="22509" xr:uid="{00000000-0005-0000-0000-000034100000}"/>
    <cellStyle name="Invoer 2 2 8" xfId="22510" xr:uid="{00000000-0005-0000-0000-000035100000}"/>
    <cellStyle name="Invoer 2 2 9" xfId="22511" xr:uid="{00000000-0005-0000-0000-000036100000}"/>
    <cellStyle name="Invoer 2 20" xfId="22512" xr:uid="{00000000-0005-0000-0000-000037100000}"/>
    <cellStyle name="Invoer 2 21" xfId="22513" xr:uid="{00000000-0005-0000-0000-000038100000}"/>
    <cellStyle name="Invoer 2 22" xfId="22514" xr:uid="{00000000-0005-0000-0000-000039100000}"/>
    <cellStyle name="Invoer 2 23" xfId="22515" xr:uid="{00000000-0005-0000-0000-00003A100000}"/>
    <cellStyle name="Invoer 2 24" xfId="22516" xr:uid="{00000000-0005-0000-0000-00003B100000}"/>
    <cellStyle name="Invoer 2 25" xfId="22517" xr:uid="{00000000-0005-0000-0000-00003C100000}"/>
    <cellStyle name="Invoer 2 26" xfId="22518" xr:uid="{00000000-0005-0000-0000-00003D100000}"/>
    <cellStyle name="Invoer 2 27" xfId="22519" xr:uid="{00000000-0005-0000-0000-00003E100000}"/>
    <cellStyle name="Invoer 2 28" xfId="22520" xr:uid="{00000000-0005-0000-0000-00003F100000}"/>
    <cellStyle name="Invoer 2 29" xfId="22521" xr:uid="{00000000-0005-0000-0000-000040100000}"/>
    <cellStyle name="Invoer 2 3" xfId="640" xr:uid="{00000000-0005-0000-0000-000041100000}"/>
    <cellStyle name="Invoer 2 3 10" xfId="22522" xr:uid="{00000000-0005-0000-0000-000042100000}"/>
    <cellStyle name="Invoer 2 3 11" xfId="22523" xr:uid="{00000000-0005-0000-0000-000043100000}"/>
    <cellStyle name="Invoer 2 3 12" xfId="22524" xr:uid="{00000000-0005-0000-0000-000044100000}"/>
    <cellStyle name="Invoer 2 3 13" xfId="22525" xr:uid="{00000000-0005-0000-0000-000045100000}"/>
    <cellStyle name="Invoer 2 3 14" xfId="22526" xr:uid="{00000000-0005-0000-0000-000046100000}"/>
    <cellStyle name="Invoer 2 3 15" xfId="22527" xr:uid="{00000000-0005-0000-0000-000047100000}"/>
    <cellStyle name="Invoer 2 3 16" xfId="22528" xr:uid="{00000000-0005-0000-0000-000048100000}"/>
    <cellStyle name="Invoer 2 3 17" xfId="22529" xr:uid="{00000000-0005-0000-0000-000049100000}"/>
    <cellStyle name="Invoer 2 3 18" xfId="22530" xr:uid="{00000000-0005-0000-0000-00004A100000}"/>
    <cellStyle name="Invoer 2 3 19" xfId="22531" xr:uid="{00000000-0005-0000-0000-00004B100000}"/>
    <cellStyle name="Invoer 2 3 2" xfId="1530" xr:uid="{00000000-0005-0000-0000-00004C100000}"/>
    <cellStyle name="Invoer 2 3 2 2" xfId="3498" xr:uid="{00000000-0005-0000-0000-00004D100000}"/>
    <cellStyle name="Invoer 2 3 2 2 2" xfId="3499" xr:uid="{00000000-0005-0000-0000-00004E100000}"/>
    <cellStyle name="Invoer 2 3 2 2 2 2" xfId="3500" xr:uid="{00000000-0005-0000-0000-00004F100000}"/>
    <cellStyle name="Invoer 2 3 2 2 2 2 2" xfId="3501" xr:uid="{00000000-0005-0000-0000-000050100000}"/>
    <cellStyle name="Invoer 2 3 2 2 2 3" xfId="3502" xr:uid="{00000000-0005-0000-0000-000051100000}"/>
    <cellStyle name="Invoer 2 3 2 2 3" xfId="3503" xr:uid="{00000000-0005-0000-0000-000052100000}"/>
    <cellStyle name="Invoer 2 3 2 2 3 2" xfId="3504" xr:uid="{00000000-0005-0000-0000-000053100000}"/>
    <cellStyle name="Invoer 2 3 2 2 3 2 2" xfId="3505" xr:uid="{00000000-0005-0000-0000-000054100000}"/>
    <cellStyle name="Invoer 2 3 2 2 4" xfId="3506" xr:uid="{00000000-0005-0000-0000-000055100000}"/>
    <cellStyle name="Invoer 2 3 2 2 4 2" xfId="3507" xr:uid="{00000000-0005-0000-0000-000056100000}"/>
    <cellStyle name="Invoer 2 3 2 3" xfId="3508" xr:uid="{00000000-0005-0000-0000-000057100000}"/>
    <cellStyle name="Invoer 2 3 2 3 2" xfId="3509" xr:uid="{00000000-0005-0000-0000-000058100000}"/>
    <cellStyle name="Invoer 2 3 2 3 2 2" xfId="3510" xr:uid="{00000000-0005-0000-0000-000059100000}"/>
    <cellStyle name="Invoer 2 3 2 3 3" xfId="3511" xr:uid="{00000000-0005-0000-0000-00005A100000}"/>
    <cellStyle name="Invoer 2 3 2 4" xfId="3512" xr:uid="{00000000-0005-0000-0000-00005B100000}"/>
    <cellStyle name="Invoer 2 3 2 4 2" xfId="3513" xr:uid="{00000000-0005-0000-0000-00005C100000}"/>
    <cellStyle name="Invoer 2 3 2 4 2 2" xfId="3514" xr:uid="{00000000-0005-0000-0000-00005D100000}"/>
    <cellStyle name="Invoer 2 3 2 5" xfId="3515" xr:uid="{00000000-0005-0000-0000-00005E100000}"/>
    <cellStyle name="Invoer 2 3 2 5 2" xfId="3516" xr:uid="{00000000-0005-0000-0000-00005F100000}"/>
    <cellStyle name="Invoer 2 3 2 6" xfId="22532" xr:uid="{00000000-0005-0000-0000-000060100000}"/>
    <cellStyle name="Invoer 2 3 2 7" xfId="22533" xr:uid="{00000000-0005-0000-0000-000061100000}"/>
    <cellStyle name="Invoer 2 3 20" xfId="22534" xr:uid="{00000000-0005-0000-0000-000062100000}"/>
    <cellStyle name="Invoer 2 3 21" xfId="22535" xr:uid="{00000000-0005-0000-0000-000063100000}"/>
    <cellStyle name="Invoer 2 3 22" xfId="22536" xr:uid="{00000000-0005-0000-0000-000064100000}"/>
    <cellStyle name="Invoer 2 3 23" xfId="22537" xr:uid="{00000000-0005-0000-0000-000065100000}"/>
    <cellStyle name="Invoer 2 3 24" xfId="22538" xr:uid="{00000000-0005-0000-0000-000066100000}"/>
    <cellStyle name="Invoer 2 3 25" xfId="22539" xr:uid="{00000000-0005-0000-0000-000067100000}"/>
    <cellStyle name="Invoer 2 3 26" xfId="22540" xr:uid="{00000000-0005-0000-0000-000068100000}"/>
    <cellStyle name="Invoer 2 3 27" xfId="22541" xr:uid="{00000000-0005-0000-0000-000069100000}"/>
    <cellStyle name="Invoer 2 3 28" xfId="48096" xr:uid="{00000000-0005-0000-0000-00006A100000}"/>
    <cellStyle name="Invoer 2 3 3" xfId="22542" xr:uid="{00000000-0005-0000-0000-00006B100000}"/>
    <cellStyle name="Invoer 2 3 4" xfId="22543" xr:uid="{00000000-0005-0000-0000-00006C100000}"/>
    <cellStyle name="Invoer 2 3 5" xfId="22544" xr:uid="{00000000-0005-0000-0000-00006D100000}"/>
    <cellStyle name="Invoer 2 3 6" xfId="22545" xr:uid="{00000000-0005-0000-0000-00006E100000}"/>
    <cellStyle name="Invoer 2 3 7" xfId="22546" xr:uid="{00000000-0005-0000-0000-00006F100000}"/>
    <cellStyle name="Invoer 2 3 8" xfId="22547" xr:uid="{00000000-0005-0000-0000-000070100000}"/>
    <cellStyle name="Invoer 2 3 9" xfId="22548" xr:uid="{00000000-0005-0000-0000-000071100000}"/>
    <cellStyle name="Invoer 2 30" xfId="22549" xr:uid="{00000000-0005-0000-0000-000072100000}"/>
    <cellStyle name="Invoer 2 31" xfId="22550" xr:uid="{00000000-0005-0000-0000-000073100000}"/>
    <cellStyle name="Invoer 2 32" xfId="22551" xr:uid="{00000000-0005-0000-0000-000074100000}"/>
    <cellStyle name="Invoer 2 33" xfId="48097" xr:uid="{00000000-0005-0000-0000-000075100000}"/>
    <cellStyle name="Invoer 2 4" xfId="641" xr:uid="{00000000-0005-0000-0000-000076100000}"/>
    <cellStyle name="Invoer 2 4 10" xfId="22552" xr:uid="{00000000-0005-0000-0000-000077100000}"/>
    <cellStyle name="Invoer 2 4 11" xfId="22553" xr:uid="{00000000-0005-0000-0000-000078100000}"/>
    <cellStyle name="Invoer 2 4 12" xfId="22554" xr:uid="{00000000-0005-0000-0000-000079100000}"/>
    <cellStyle name="Invoer 2 4 13" xfId="22555" xr:uid="{00000000-0005-0000-0000-00007A100000}"/>
    <cellStyle name="Invoer 2 4 14" xfId="22556" xr:uid="{00000000-0005-0000-0000-00007B100000}"/>
    <cellStyle name="Invoer 2 4 15" xfId="22557" xr:uid="{00000000-0005-0000-0000-00007C100000}"/>
    <cellStyle name="Invoer 2 4 16" xfId="22558" xr:uid="{00000000-0005-0000-0000-00007D100000}"/>
    <cellStyle name="Invoer 2 4 17" xfId="22559" xr:uid="{00000000-0005-0000-0000-00007E100000}"/>
    <cellStyle name="Invoer 2 4 18" xfId="22560" xr:uid="{00000000-0005-0000-0000-00007F100000}"/>
    <cellStyle name="Invoer 2 4 19" xfId="22561" xr:uid="{00000000-0005-0000-0000-000080100000}"/>
    <cellStyle name="Invoer 2 4 2" xfId="1531" xr:uid="{00000000-0005-0000-0000-000081100000}"/>
    <cellStyle name="Invoer 2 4 2 2" xfId="3517" xr:uid="{00000000-0005-0000-0000-000082100000}"/>
    <cellStyle name="Invoer 2 4 2 2 2" xfId="3518" xr:uid="{00000000-0005-0000-0000-000083100000}"/>
    <cellStyle name="Invoer 2 4 2 2 2 2" xfId="3519" xr:uid="{00000000-0005-0000-0000-000084100000}"/>
    <cellStyle name="Invoer 2 4 2 2 2 2 2" xfId="3520" xr:uid="{00000000-0005-0000-0000-000085100000}"/>
    <cellStyle name="Invoer 2 4 2 2 2 3" xfId="3521" xr:uid="{00000000-0005-0000-0000-000086100000}"/>
    <cellStyle name="Invoer 2 4 2 2 3" xfId="3522" xr:uid="{00000000-0005-0000-0000-000087100000}"/>
    <cellStyle name="Invoer 2 4 2 2 3 2" xfId="3523" xr:uid="{00000000-0005-0000-0000-000088100000}"/>
    <cellStyle name="Invoer 2 4 2 2 3 2 2" xfId="3524" xr:uid="{00000000-0005-0000-0000-000089100000}"/>
    <cellStyle name="Invoer 2 4 2 2 4" xfId="3525" xr:uid="{00000000-0005-0000-0000-00008A100000}"/>
    <cellStyle name="Invoer 2 4 2 2 4 2" xfId="3526" xr:uid="{00000000-0005-0000-0000-00008B100000}"/>
    <cellStyle name="Invoer 2 4 2 3" xfId="3527" xr:uid="{00000000-0005-0000-0000-00008C100000}"/>
    <cellStyle name="Invoer 2 4 2 3 2" xfId="3528" xr:uid="{00000000-0005-0000-0000-00008D100000}"/>
    <cellStyle name="Invoer 2 4 2 3 2 2" xfId="3529" xr:uid="{00000000-0005-0000-0000-00008E100000}"/>
    <cellStyle name="Invoer 2 4 2 3 3" xfId="3530" xr:uid="{00000000-0005-0000-0000-00008F100000}"/>
    <cellStyle name="Invoer 2 4 2 4" xfId="3531" xr:uid="{00000000-0005-0000-0000-000090100000}"/>
    <cellStyle name="Invoer 2 4 2 4 2" xfId="3532" xr:uid="{00000000-0005-0000-0000-000091100000}"/>
    <cellStyle name="Invoer 2 4 2 4 2 2" xfId="3533" xr:uid="{00000000-0005-0000-0000-000092100000}"/>
    <cellStyle name="Invoer 2 4 2 5" xfId="3534" xr:uid="{00000000-0005-0000-0000-000093100000}"/>
    <cellStyle name="Invoer 2 4 2 5 2" xfId="3535" xr:uid="{00000000-0005-0000-0000-000094100000}"/>
    <cellStyle name="Invoer 2 4 2 6" xfId="22562" xr:uid="{00000000-0005-0000-0000-000095100000}"/>
    <cellStyle name="Invoer 2 4 2 7" xfId="22563" xr:uid="{00000000-0005-0000-0000-000096100000}"/>
    <cellStyle name="Invoer 2 4 20" xfId="22564" xr:uid="{00000000-0005-0000-0000-000097100000}"/>
    <cellStyle name="Invoer 2 4 21" xfId="22565" xr:uid="{00000000-0005-0000-0000-000098100000}"/>
    <cellStyle name="Invoer 2 4 22" xfId="22566" xr:uid="{00000000-0005-0000-0000-000099100000}"/>
    <cellStyle name="Invoer 2 4 23" xfId="22567" xr:uid="{00000000-0005-0000-0000-00009A100000}"/>
    <cellStyle name="Invoer 2 4 24" xfId="22568" xr:uid="{00000000-0005-0000-0000-00009B100000}"/>
    <cellStyle name="Invoer 2 4 25" xfId="22569" xr:uid="{00000000-0005-0000-0000-00009C100000}"/>
    <cellStyle name="Invoer 2 4 26" xfId="22570" xr:uid="{00000000-0005-0000-0000-00009D100000}"/>
    <cellStyle name="Invoer 2 4 27" xfId="22571" xr:uid="{00000000-0005-0000-0000-00009E100000}"/>
    <cellStyle name="Invoer 2 4 28" xfId="48098" xr:uid="{00000000-0005-0000-0000-00009F100000}"/>
    <cellStyle name="Invoer 2 4 3" xfId="22572" xr:uid="{00000000-0005-0000-0000-0000A0100000}"/>
    <cellStyle name="Invoer 2 4 4" xfId="22573" xr:uid="{00000000-0005-0000-0000-0000A1100000}"/>
    <cellStyle name="Invoer 2 4 5" xfId="22574" xr:uid="{00000000-0005-0000-0000-0000A2100000}"/>
    <cellStyle name="Invoer 2 4 6" xfId="22575" xr:uid="{00000000-0005-0000-0000-0000A3100000}"/>
    <cellStyle name="Invoer 2 4 7" xfId="22576" xr:uid="{00000000-0005-0000-0000-0000A4100000}"/>
    <cellStyle name="Invoer 2 4 8" xfId="22577" xr:uid="{00000000-0005-0000-0000-0000A5100000}"/>
    <cellStyle name="Invoer 2 4 9" xfId="22578" xr:uid="{00000000-0005-0000-0000-0000A6100000}"/>
    <cellStyle name="Invoer 2 5" xfId="642" xr:uid="{00000000-0005-0000-0000-0000A7100000}"/>
    <cellStyle name="Invoer 2 5 10" xfId="22579" xr:uid="{00000000-0005-0000-0000-0000A8100000}"/>
    <cellStyle name="Invoer 2 5 11" xfId="22580" xr:uid="{00000000-0005-0000-0000-0000A9100000}"/>
    <cellStyle name="Invoer 2 5 12" xfId="22581" xr:uid="{00000000-0005-0000-0000-0000AA100000}"/>
    <cellStyle name="Invoer 2 5 13" xfId="22582" xr:uid="{00000000-0005-0000-0000-0000AB100000}"/>
    <cellStyle name="Invoer 2 5 14" xfId="22583" xr:uid="{00000000-0005-0000-0000-0000AC100000}"/>
    <cellStyle name="Invoer 2 5 15" xfId="22584" xr:uid="{00000000-0005-0000-0000-0000AD100000}"/>
    <cellStyle name="Invoer 2 5 16" xfId="22585" xr:uid="{00000000-0005-0000-0000-0000AE100000}"/>
    <cellStyle name="Invoer 2 5 17" xfId="22586" xr:uid="{00000000-0005-0000-0000-0000AF100000}"/>
    <cellStyle name="Invoer 2 5 18" xfId="22587" xr:uid="{00000000-0005-0000-0000-0000B0100000}"/>
    <cellStyle name="Invoer 2 5 19" xfId="22588" xr:uid="{00000000-0005-0000-0000-0000B1100000}"/>
    <cellStyle name="Invoer 2 5 2" xfId="1532" xr:uid="{00000000-0005-0000-0000-0000B2100000}"/>
    <cellStyle name="Invoer 2 5 2 2" xfId="3536" xr:uid="{00000000-0005-0000-0000-0000B3100000}"/>
    <cellStyle name="Invoer 2 5 2 2 2" xfId="3537" xr:uid="{00000000-0005-0000-0000-0000B4100000}"/>
    <cellStyle name="Invoer 2 5 2 2 2 2" xfId="3538" xr:uid="{00000000-0005-0000-0000-0000B5100000}"/>
    <cellStyle name="Invoer 2 5 2 2 2 2 2" xfId="3539" xr:uid="{00000000-0005-0000-0000-0000B6100000}"/>
    <cellStyle name="Invoer 2 5 2 2 2 3" xfId="3540" xr:uid="{00000000-0005-0000-0000-0000B7100000}"/>
    <cellStyle name="Invoer 2 5 2 2 3" xfId="3541" xr:uid="{00000000-0005-0000-0000-0000B8100000}"/>
    <cellStyle name="Invoer 2 5 2 2 3 2" xfId="3542" xr:uid="{00000000-0005-0000-0000-0000B9100000}"/>
    <cellStyle name="Invoer 2 5 2 2 3 2 2" xfId="3543" xr:uid="{00000000-0005-0000-0000-0000BA100000}"/>
    <cellStyle name="Invoer 2 5 2 2 4" xfId="3544" xr:uid="{00000000-0005-0000-0000-0000BB100000}"/>
    <cellStyle name="Invoer 2 5 2 2 4 2" xfId="3545" xr:uid="{00000000-0005-0000-0000-0000BC100000}"/>
    <cellStyle name="Invoer 2 5 2 3" xfId="3546" xr:uid="{00000000-0005-0000-0000-0000BD100000}"/>
    <cellStyle name="Invoer 2 5 2 3 2" xfId="3547" xr:uid="{00000000-0005-0000-0000-0000BE100000}"/>
    <cellStyle name="Invoer 2 5 2 3 2 2" xfId="3548" xr:uid="{00000000-0005-0000-0000-0000BF100000}"/>
    <cellStyle name="Invoer 2 5 2 3 3" xfId="3549" xr:uid="{00000000-0005-0000-0000-0000C0100000}"/>
    <cellStyle name="Invoer 2 5 2 4" xfId="3550" xr:uid="{00000000-0005-0000-0000-0000C1100000}"/>
    <cellStyle name="Invoer 2 5 2 4 2" xfId="3551" xr:uid="{00000000-0005-0000-0000-0000C2100000}"/>
    <cellStyle name="Invoer 2 5 2 4 2 2" xfId="3552" xr:uid="{00000000-0005-0000-0000-0000C3100000}"/>
    <cellStyle name="Invoer 2 5 2 5" xfId="3553" xr:uid="{00000000-0005-0000-0000-0000C4100000}"/>
    <cellStyle name="Invoer 2 5 2 5 2" xfId="3554" xr:uid="{00000000-0005-0000-0000-0000C5100000}"/>
    <cellStyle name="Invoer 2 5 2 6" xfId="22589" xr:uid="{00000000-0005-0000-0000-0000C6100000}"/>
    <cellStyle name="Invoer 2 5 2 7" xfId="22590" xr:uid="{00000000-0005-0000-0000-0000C7100000}"/>
    <cellStyle name="Invoer 2 5 20" xfId="22591" xr:uid="{00000000-0005-0000-0000-0000C8100000}"/>
    <cellStyle name="Invoer 2 5 21" xfId="22592" xr:uid="{00000000-0005-0000-0000-0000C9100000}"/>
    <cellStyle name="Invoer 2 5 22" xfId="22593" xr:uid="{00000000-0005-0000-0000-0000CA100000}"/>
    <cellStyle name="Invoer 2 5 23" xfId="22594" xr:uid="{00000000-0005-0000-0000-0000CB100000}"/>
    <cellStyle name="Invoer 2 5 24" xfId="22595" xr:uid="{00000000-0005-0000-0000-0000CC100000}"/>
    <cellStyle name="Invoer 2 5 25" xfId="22596" xr:uid="{00000000-0005-0000-0000-0000CD100000}"/>
    <cellStyle name="Invoer 2 5 26" xfId="22597" xr:uid="{00000000-0005-0000-0000-0000CE100000}"/>
    <cellStyle name="Invoer 2 5 27" xfId="22598" xr:uid="{00000000-0005-0000-0000-0000CF100000}"/>
    <cellStyle name="Invoer 2 5 28" xfId="48099" xr:uid="{00000000-0005-0000-0000-0000D0100000}"/>
    <cellStyle name="Invoer 2 5 3" xfId="22599" xr:uid="{00000000-0005-0000-0000-0000D1100000}"/>
    <cellStyle name="Invoer 2 5 4" xfId="22600" xr:uid="{00000000-0005-0000-0000-0000D2100000}"/>
    <cellStyle name="Invoer 2 5 5" xfId="22601" xr:uid="{00000000-0005-0000-0000-0000D3100000}"/>
    <cellStyle name="Invoer 2 5 6" xfId="22602" xr:uid="{00000000-0005-0000-0000-0000D4100000}"/>
    <cellStyle name="Invoer 2 5 7" xfId="22603" xr:uid="{00000000-0005-0000-0000-0000D5100000}"/>
    <cellStyle name="Invoer 2 5 8" xfId="22604" xr:uid="{00000000-0005-0000-0000-0000D6100000}"/>
    <cellStyle name="Invoer 2 5 9" xfId="22605" xr:uid="{00000000-0005-0000-0000-0000D7100000}"/>
    <cellStyle name="Invoer 2 6" xfId="643" xr:uid="{00000000-0005-0000-0000-0000D8100000}"/>
    <cellStyle name="Invoer 2 6 10" xfId="22606" xr:uid="{00000000-0005-0000-0000-0000D9100000}"/>
    <cellStyle name="Invoer 2 6 11" xfId="22607" xr:uid="{00000000-0005-0000-0000-0000DA100000}"/>
    <cellStyle name="Invoer 2 6 12" xfId="22608" xr:uid="{00000000-0005-0000-0000-0000DB100000}"/>
    <cellStyle name="Invoer 2 6 13" xfId="22609" xr:uid="{00000000-0005-0000-0000-0000DC100000}"/>
    <cellStyle name="Invoer 2 6 14" xfId="22610" xr:uid="{00000000-0005-0000-0000-0000DD100000}"/>
    <cellStyle name="Invoer 2 6 15" xfId="22611" xr:uid="{00000000-0005-0000-0000-0000DE100000}"/>
    <cellStyle name="Invoer 2 6 16" xfId="22612" xr:uid="{00000000-0005-0000-0000-0000DF100000}"/>
    <cellStyle name="Invoer 2 6 17" xfId="22613" xr:uid="{00000000-0005-0000-0000-0000E0100000}"/>
    <cellStyle name="Invoer 2 6 18" xfId="22614" xr:uid="{00000000-0005-0000-0000-0000E1100000}"/>
    <cellStyle name="Invoer 2 6 19" xfId="22615" xr:uid="{00000000-0005-0000-0000-0000E2100000}"/>
    <cellStyle name="Invoer 2 6 2" xfId="1533" xr:uid="{00000000-0005-0000-0000-0000E3100000}"/>
    <cellStyle name="Invoer 2 6 2 2" xfId="3555" xr:uid="{00000000-0005-0000-0000-0000E4100000}"/>
    <cellStyle name="Invoer 2 6 2 2 2" xfId="3556" xr:uid="{00000000-0005-0000-0000-0000E5100000}"/>
    <cellStyle name="Invoer 2 6 2 2 2 2" xfId="3557" xr:uid="{00000000-0005-0000-0000-0000E6100000}"/>
    <cellStyle name="Invoer 2 6 2 2 2 2 2" xfId="3558" xr:uid="{00000000-0005-0000-0000-0000E7100000}"/>
    <cellStyle name="Invoer 2 6 2 2 2 3" xfId="3559" xr:uid="{00000000-0005-0000-0000-0000E8100000}"/>
    <cellStyle name="Invoer 2 6 2 2 3" xfId="3560" xr:uid="{00000000-0005-0000-0000-0000E9100000}"/>
    <cellStyle name="Invoer 2 6 2 2 3 2" xfId="3561" xr:uid="{00000000-0005-0000-0000-0000EA100000}"/>
    <cellStyle name="Invoer 2 6 2 2 3 2 2" xfId="3562" xr:uid="{00000000-0005-0000-0000-0000EB100000}"/>
    <cellStyle name="Invoer 2 6 2 2 4" xfId="3563" xr:uid="{00000000-0005-0000-0000-0000EC100000}"/>
    <cellStyle name="Invoer 2 6 2 2 4 2" xfId="3564" xr:uid="{00000000-0005-0000-0000-0000ED100000}"/>
    <cellStyle name="Invoer 2 6 2 3" xfId="3565" xr:uid="{00000000-0005-0000-0000-0000EE100000}"/>
    <cellStyle name="Invoer 2 6 2 3 2" xfId="3566" xr:uid="{00000000-0005-0000-0000-0000EF100000}"/>
    <cellStyle name="Invoer 2 6 2 3 2 2" xfId="3567" xr:uid="{00000000-0005-0000-0000-0000F0100000}"/>
    <cellStyle name="Invoer 2 6 2 3 3" xfId="3568" xr:uid="{00000000-0005-0000-0000-0000F1100000}"/>
    <cellStyle name="Invoer 2 6 2 4" xfId="3569" xr:uid="{00000000-0005-0000-0000-0000F2100000}"/>
    <cellStyle name="Invoer 2 6 2 4 2" xfId="3570" xr:uid="{00000000-0005-0000-0000-0000F3100000}"/>
    <cellStyle name="Invoer 2 6 2 4 2 2" xfId="3571" xr:uid="{00000000-0005-0000-0000-0000F4100000}"/>
    <cellStyle name="Invoer 2 6 2 5" xfId="3572" xr:uid="{00000000-0005-0000-0000-0000F5100000}"/>
    <cellStyle name="Invoer 2 6 2 5 2" xfId="3573" xr:uid="{00000000-0005-0000-0000-0000F6100000}"/>
    <cellStyle name="Invoer 2 6 2 6" xfId="22616" xr:uid="{00000000-0005-0000-0000-0000F7100000}"/>
    <cellStyle name="Invoer 2 6 2 7" xfId="22617" xr:uid="{00000000-0005-0000-0000-0000F8100000}"/>
    <cellStyle name="Invoer 2 6 20" xfId="22618" xr:uid="{00000000-0005-0000-0000-0000F9100000}"/>
    <cellStyle name="Invoer 2 6 21" xfId="22619" xr:uid="{00000000-0005-0000-0000-0000FA100000}"/>
    <cellStyle name="Invoer 2 6 22" xfId="22620" xr:uid="{00000000-0005-0000-0000-0000FB100000}"/>
    <cellStyle name="Invoer 2 6 23" xfId="22621" xr:uid="{00000000-0005-0000-0000-0000FC100000}"/>
    <cellStyle name="Invoer 2 6 24" xfId="22622" xr:uid="{00000000-0005-0000-0000-0000FD100000}"/>
    <cellStyle name="Invoer 2 6 25" xfId="22623" xr:uid="{00000000-0005-0000-0000-0000FE100000}"/>
    <cellStyle name="Invoer 2 6 26" xfId="22624" xr:uid="{00000000-0005-0000-0000-0000FF100000}"/>
    <cellStyle name="Invoer 2 6 27" xfId="22625" xr:uid="{00000000-0005-0000-0000-000000110000}"/>
    <cellStyle name="Invoer 2 6 28" xfId="48100" xr:uid="{00000000-0005-0000-0000-000001110000}"/>
    <cellStyle name="Invoer 2 6 3" xfId="22626" xr:uid="{00000000-0005-0000-0000-000002110000}"/>
    <cellStyle name="Invoer 2 6 4" xfId="22627" xr:uid="{00000000-0005-0000-0000-000003110000}"/>
    <cellStyle name="Invoer 2 6 5" xfId="22628" xr:uid="{00000000-0005-0000-0000-000004110000}"/>
    <cellStyle name="Invoer 2 6 6" xfId="22629" xr:uid="{00000000-0005-0000-0000-000005110000}"/>
    <cellStyle name="Invoer 2 6 7" xfId="22630" xr:uid="{00000000-0005-0000-0000-000006110000}"/>
    <cellStyle name="Invoer 2 6 8" xfId="22631" xr:uid="{00000000-0005-0000-0000-000007110000}"/>
    <cellStyle name="Invoer 2 6 9" xfId="22632" xr:uid="{00000000-0005-0000-0000-000008110000}"/>
    <cellStyle name="Invoer 2 7" xfId="1534" xr:uid="{00000000-0005-0000-0000-000009110000}"/>
    <cellStyle name="Invoer 2 7 2" xfId="3574" xr:uid="{00000000-0005-0000-0000-00000A110000}"/>
    <cellStyle name="Invoer 2 7 2 2" xfId="3575" xr:uid="{00000000-0005-0000-0000-00000B110000}"/>
    <cellStyle name="Invoer 2 7 2 2 2" xfId="3576" xr:uid="{00000000-0005-0000-0000-00000C110000}"/>
    <cellStyle name="Invoer 2 7 2 2 2 2" xfId="3577" xr:uid="{00000000-0005-0000-0000-00000D110000}"/>
    <cellStyle name="Invoer 2 7 2 2 3" xfId="3578" xr:uid="{00000000-0005-0000-0000-00000E110000}"/>
    <cellStyle name="Invoer 2 7 2 3" xfId="3579" xr:uid="{00000000-0005-0000-0000-00000F110000}"/>
    <cellStyle name="Invoer 2 7 2 3 2" xfId="3580" xr:uid="{00000000-0005-0000-0000-000010110000}"/>
    <cellStyle name="Invoer 2 7 2 3 2 2" xfId="3581" xr:uid="{00000000-0005-0000-0000-000011110000}"/>
    <cellStyle name="Invoer 2 7 2 4" xfId="3582" xr:uid="{00000000-0005-0000-0000-000012110000}"/>
    <cellStyle name="Invoer 2 7 2 4 2" xfId="3583" xr:uid="{00000000-0005-0000-0000-000013110000}"/>
    <cellStyle name="Invoer 2 7 3" xfId="3584" xr:uid="{00000000-0005-0000-0000-000014110000}"/>
    <cellStyle name="Invoer 2 7 3 2" xfId="3585" xr:uid="{00000000-0005-0000-0000-000015110000}"/>
    <cellStyle name="Invoer 2 7 3 2 2" xfId="3586" xr:uid="{00000000-0005-0000-0000-000016110000}"/>
    <cellStyle name="Invoer 2 7 3 3" xfId="3587" xr:uid="{00000000-0005-0000-0000-000017110000}"/>
    <cellStyle name="Invoer 2 7 4" xfId="3588" xr:uid="{00000000-0005-0000-0000-000018110000}"/>
    <cellStyle name="Invoer 2 7 4 2" xfId="3589" xr:uid="{00000000-0005-0000-0000-000019110000}"/>
    <cellStyle name="Invoer 2 7 4 2 2" xfId="3590" xr:uid="{00000000-0005-0000-0000-00001A110000}"/>
    <cellStyle name="Invoer 2 7 5" xfId="3591" xr:uid="{00000000-0005-0000-0000-00001B110000}"/>
    <cellStyle name="Invoer 2 7 5 2" xfId="3592" xr:uid="{00000000-0005-0000-0000-00001C110000}"/>
    <cellStyle name="Invoer 2 7 6" xfId="22633" xr:uid="{00000000-0005-0000-0000-00001D110000}"/>
    <cellStyle name="Invoer 2 7 7" xfId="22634" xr:uid="{00000000-0005-0000-0000-00001E110000}"/>
    <cellStyle name="Invoer 2 8" xfId="22635" xr:uid="{00000000-0005-0000-0000-00001F110000}"/>
    <cellStyle name="Invoer 2 9" xfId="22636" xr:uid="{00000000-0005-0000-0000-000020110000}"/>
    <cellStyle name="Invoer 3" xfId="644" xr:uid="{00000000-0005-0000-0000-000021110000}"/>
    <cellStyle name="Invoer 3 10" xfId="22637" xr:uid="{00000000-0005-0000-0000-000022110000}"/>
    <cellStyle name="Invoer 3 11" xfId="22638" xr:uid="{00000000-0005-0000-0000-000023110000}"/>
    <cellStyle name="Invoer 3 12" xfId="22639" xr:uid="{00000000-0005-0000-0000-000024110000}"/>
    <cellStyle name="Invoer 3 13" xfId="22640" xr:uid="{00000000-0005-0000-0000-000025110000}"/>
    <cellStyle name="Invoer 3 14" xfId="22641" xr:uid="{00000000-0005-0000-0000-000026110000}"/>
    <cellStyle name="Invoer 3 15" xfId="22642" xr:uid="{00000000-0005-0000-0000-000027110000}"/>
    <cellStyle name="Invoer 3 16" xfId="22643" xr:uid="{00000000-0005-0000-0000-000028110000}"/>
    <cellStyle name="Invoer 3 17" xfId="22644" xr:uid="{00000000-0005-0000-0000-000029110000}"/>
    <cellStyle name="Invoer 3 18" xfId="22645" xr:uid="{00000000-0005-0000-0000-00002A110000}"/>
    <cellStyle name="Invoer 3 19" xfId="22646" xr:uid="{00000000-0005-0000-0000-00002B110000}"/>
    <cellStyle name="Invoer 3 2" xfId="1535" xr:uid="{00000000-0005-0000-0000-00002C110000}"/>
    <cellStyle name="Invoer 3 2 2" xfId="3593" xr:uid="{00000000-0005-0000-0000-00002D110000}"/>
    <cellStyle name="Invoer 3 2 2 2" xfId="3594" xr:uid="{00000000-0005-0000-0000-00002E110000}"/>
    <cellStyle name="Invoer 3 2 2 2 2" xfId="3595" xr:uid="{00000000-0005-0000-0000-00002F110000}"/>
    <cellStyle name="Invoer 3 2 2 2 2 2" xfId="3596" xr:uid="{00000000-0005-0000-0000-000030110000}"/>
    <cellStyle name="Invoer 3 2 2 2 3" xfId="3597" xr:uid="{00000000-0005-0000-0000-000031110000}"/>
    <cellStyle name="Invoer 3 2 2 3" xfId="3598" xr:uid="{00000000-0005-0000-0000-000032110000}"/>
    <cellStyle name="Invoer 3 2 2 3 2" xfId="3599" xr:uid="{00000000-0005-0000-0000-000033110000}"/>
    <cellStyle name="Invoer 3 2 2 3 2 2" xfId="3600" xr:uid="{00000000-0005-0000-0000-000034110000}"/>
    <cellStyle name="Invoer 3 2 2 4" xfId="3601" xr:uid="{00000000-0005-0000-0000-000035110000}"/>
    <cellStyle name="Invoer 3 2 2 4 2" xfId="3602" xr:uid="{00000000-0005-0000-0000-000036110000}"/>
    <cellStyle name="Invoer 3 2 3" xfId="3603" xr:uid="{00000000-0005-0000-0000-000037110000}"/>
    <cellStyle name="Invoer 3 2 3 2" xfId="3604" xr:uid="{00000000-0005-0000-0000-000038110000}"/>
    <cellStyle name="Invoer 3 2 3 2 2" xfId="3605" xr:uid="{00000000-0005-0000-0000-000039110000}"/>
    <cellStyle name="Invoer 3 2 3 3" xfId="3606" xr:uid="{00000000-0005-0000-0000-00003A110000}"/>
    <cellStyle name="Invoer 3 2 4" xfId="3607" xr:uid="{00000000-0005-0000-0000-00003B110000}"/>
    <cellStyle name="Invoer 3 2 4 2" xfId="3608" xr:uid="{00000000-0005-0000-0000-00003C110000}"/>
    <cellStyle name="Invoer 3 2 4 2 2" xfId="3609" xr:uid="{00000000-0005-0000-0000-00003D110000}"/>
    <cellStyle name="Invoer 3 2 5" xfId="3610" xr:uid="{00000000-0005-0000-0000-00003E110000}"/>
    <cellStyle name="Invoer 3 2 5 2" xfId="3611" xr:uid="{00000000-0005-0000-0000-00003F110000}"/>
    <cellStyle name="Invoer 3 2 6" xfId="22647" xr:uid="{00000000-0005-0000-0000-000040110000}"/>
    <cellStyle name="Invoer 3 2 7" xfId="22648" xr:uid="{00000000-0005-0000-0000-000041110000}"/>
    <cellStyle name="Invoer 3 20" xfId="22649" xr:uid="{00000000-0005-0000-0000-000042110000}"/>
    <cellStyle name="Invoer 3 21" xfId="22650" xr:uid="{00000000-0005-0000-0000-000043110000}"/>
    <cellStyle name="Invoer 3 22" xfId="22651" xr:uid="{00000000-0005-0000-0000-000044110000}"/>
    <cellStyle name="Invoer 3 23" xfId="22652" xr:uid="{00000000-0005-0000-0000-000045110000}"/>
    <cellStyle name="Invoer 3 24" xfId="22653" xr:uid="{00000000-0005-0000-0000-000046110000}"/>
    <cellStyle name="Invoer 3 25" xfId="22654" xr:uid="{00000000-0005-0000-0000-000047110000}"/>
    <cellStyle name="Invoer 3 26" xfId="22655" xr:uid="{00000000-0005-0000-0000-000048110000}"/>
    <cellStyle name="Invoer 3 27" xfId="22656" xr:uid="{00000000-0005-0000-0000-000049110000}"/>
    <cellStyle name="Invoer 3 28" xfId="48101" xr:uid="{00000000-0005-0000-0000-00004A110000}"/>
    <cellStyle name="Invoer 3 3" xfId="22657" xr:uid="{00000000-0005-0000-0000-00004B110000}"/>
    <cellStyle name="Invoer 3 4" xfId="22658" xr:uid="{00000000-0005-0000-0000-00004C110000}"/>
    <cellStyle name="Invoer 3 5" xfId="22659" xr:uid="{00000000-0005-0000-0000-00004D110000}"/>
    <cellStyle name="Invoer 3 6" xfId="22660" xr:uid="{00000000-0005-0000-0000-00004E110000}"/>
    <cellStyle name="Invoer 3 7" xfId="22661" xr:uid="{00000000-0005-0000-0000-00004F110000}"/>
    <cellStyle name="Invoer 3 8" xfId="22662" xr:uid="{00000000-0005-0000-0000-000050110000}"/>
    <cellStyle name="Invoer 3 9" xfId="22663" xr:uid="{00000000-0005-0000-0000-000051110000}"/>
    <cellStyle name="Invoer 4" xfId="645" xr:uid="{00000000-0005-0000-0000-000052110000}"/>
    <cellStyle name="Invoer 4 10" xfId="22664" xr:uid="{00000000-0005-0000-0000-000053110000}"/>
    <cellStyle name="Invoer 4 11" xfId="22665" xr:uid="{00000000-0005-0000-0000-000054110000}"/>
    <cellStyle name="Invoer 4 12" xfId="22666" xr:uid="{00000000-0005-0000-0000-000055110000}"/>
    <cellStyle name="Invoer 4 13" xfId="22667" xr:uid="{00000000-0005-0000-0000-000056110000}"/>
    <cellStyle name="Invoer 4 14" xfId="22668" xr:uid="{00000000-0005-0000-0000-000057110000}"/>
    <cellStyle name="Invoer 4 15" xfId="22669" xr:uid="{00000000-0005-0000-0000-000058110000}"/>
    <cellStyle name="Invoer 4 16" xfId="22670" xr:uid="{00000000-0005-0000-0000-000059110000}"/>
    <cellStyle name="Invoer 4 17" xfId="22671" xr:uid="{00000000-0005-0000-0000-00005A110000}"/>
    <cellStyle name="Invoer 4 18" xfId="22672" xr:uid="{00000000-0005-0000-0000-00005B110000}"/>
    <cellStyle name="Invoer 4 19" xfId="22673" xr:uid="{00000000-0005-0000-0000-00005C110000}"/>
    <cellStyle name="Invoer 4 2" xfId="1536" xr:uid="{00000000-0005-0000-0000-00005D110000}"/>
    <cellStyle name="Invoer 4 2 2" xfId="3612" xr:uid="{00000000-0005-0000-0000-00005E110000}"/>
    <cellStyle name="Invoer 4 2 2 2" xfId="3613" xr:uid="{00000000-0005-0000-0000-00005F110000}"/>
    <cellStyle name="Invoer 4 2 2 2 2" xfId="3614" xr:uid="{00000000-0005-0000-0000-000060110000}"/>
    <cellStyle name="Invoer 4 2 2 2 2 2" xfId="3615" xr:uid="{00000000-0005-0000-0000-000061110000}"/>
    <cellStyle name="Invoer 4 2 2 2 3" xfId="3616" xr:uid="{00000000-0005-0000-0000-000062110000}"/>
    <cellStyle name="Invoer 4 2 2 3" xfId="3617" xr:uid="{00000000-0005-0000-0000-000063110000}"/>
    <cellStyle name="Invoer 4 2 2 3 2" xfId="3618" xr:uid="{00000000-0005-0000-0000-000064110000}"/>
    <cellStyle name="Invoer 4 2 2 3 2 2" xfId="3619" xr:uid="{00000000-0005-0000-0000-000065110000}"/>
    <cellStyle name="Invoer 4 2 2 4" xfId="3620" xr:uid="{00000000-0005-0000-0000-000066110000}"/>
    <cellStyle name="Invoer 4 2 2 4 2" xfId="3621" xr:uid="{00000000-0005-0000-0000-000067110000}"/>
    <cellStyle name="Invoer 4 2 3" xfId="3622" xr:uid="{00000000-0005-0000-0000-000068110000}"/>
    <cellStyle name="Invoer 4 2 3 2" xfId="3623" xr:uid="{00000000-0005-0000-0000-000069110000}"/>
    <cellStyle name="Invoer 4 2 3 2 2" xfId="3624" xr:uid="{00000000-0005-0000-0000-00006A110000}"/>
    <cellStyle name="Invoer 4 2 3 3" xfId="3625" xr:uid="{00000000-0005-0000-0000-00006B110000}"/>
    <cellStyle name="Invoer 4 2 4" xfId="3626" xr:uid="{00000000-0005-0000-0000-00006C110000}"/>
    <cellStyle name="Invoer 4 2 4 2" xfId="3627" xr:uid="{00000000-0005-0000-0000-00006D110000}"/>
    <cellStyle name="Invoer 4 2 4 2 2" xfId="3628" xr:uid="{00000000-0005-0000-0000-00006E110000}"/>
    <cellStyle name="Invoer 4 2 5" xfId="3629" xr:uid="{00000000-0005-0000-0000-00006F110000}"/>
    <cellStyle name="Invoer 4 2 5 2" xfId="3630" xr:uid="{00000000-0005-0000-0000-000070110000}"/>
    <cellStyle name="Invoer 4 2 6" xfId="22674" xr:uid="{00000000-0005-0000-0000-000071110000}"/>
    <cellStyle name="Invoer 4 2 7" xfId="22675" xr:uid="{00000000-0005-0000-0000-000072110000}"/>
    <cellStyle name="Invoer 4 20" xfId="22676" xr:uid="{00000000-0005-0000-0000-000073110000}"/>
    <cellStyle name="Invoer 4 21" xfId="22677" xr:uid="{00000000-0005-0000-0000-000074110000}"/>
    <cellStyle name="Invoer 4 22" xfId="22678" xr:uid="{00000000-0005-0000-0000-000075110000}"/>
    <cellStyle name="Invoer 4 23" xfId="22679" xr:uid="{00000000-0005-0000-0000-000076110000}"/>
    <cellStyle name="Invoer 4 24" xfId="22680" xr:uid="{00000000-0005-0000-0000-000077110000}"/>
    <cellStyle name="Invoer 4 25" xfId="22681" xr:uid="{00000000-0005-0000-0000-000078110000}"/>
    <cellStyle name="Invoer 4 26" xfId="22682" xr:uid="{00000000-0005-0000-0000-000079110000}"/>
    <cellStyle name="Invoer 4 27" xfId="22683" xr:uid="{00000000-0005-0000-0000-00007A110000}"/>
    <cellStyle name="Invoer 4 28" xfId="48102" xr:uid="{00000000-0005-0000-0000-00007B110000}"/>
    <cellStyle name="Invoer 4 3" xfId="22684" xr:uid="{00000000-0005-0000-0000-00007C110000}"/>
    <cellStyle name="Invoer 4 4" xfId="22685" xr:uid="{00000000-0005-0000-0000-00007D110000}"/>
    <cellStyle name="Invoer 4 5" xfId="22686" xr:uid="{00000000-0005-0000-0000-00007E110000}"/>
    <cellStyle name="Invoer 4 6" xfId="22687" xr:uid="{00000000-0005-0000-0000-00007F110000}"/>
    <cellStyle name="Invoer 4 7" xfId="22688" xr:uid="{00000000-0005-0000-0000-000080110000}"/>
    <cellStyle name="Invoer 4 8" xfId="22689" xr:uid="{00000000-0005-0000-0000-000081110000}"/>
    <cellStyle name="Invoer 4 9" xfId="22690" xr:uid="{00000000-0005-0000-0000-000082110000}"/>
    <cellStyle name="Invoer 5" xfId="646" xr:uid="{00000000-0005-0000-0000-000083110000}"/>
    <cellStyle name="Invoer 5 10" xfId="22691" xr:uid="{00000000-0005-0000-0000-000084110000}"/>
    <cellStyle name="Invoer 5 11" xfId="22692" xr:uid="{00000000-0005-0000-0000-000085110000}"/>
    <cellStyle name="Invoer 5 12" xfId="22693" xr:uid="{00000000-0005-0000-0000-000086110000}"/>
    <cellStyle name="Invoer 5 13" xfId="22694" xr:uid="{00000000-0005-0000-0000-000087110000}"/>
    <cellStyle name="Invoer 5 14" xfId="22695" xr:uid="{00000000-0005-0000-0000-000088110000}"/>
    <cellStyle name="Invoer 5 15" xfId="22696" xr:uid="{00000000-0005-0000-0000-000089110000}"/>
    <cellStyle name="Invoer 5 16" xfId="22697" xr:uid="{00000000-0005-0000-0000-00008A110000}"/>
    <cellStyle name="Invoer 5 17" xfId="22698" xr:uid="{00000000-0005-0000-0000-00008B110000}"/>
    <cellStyle name="Invoer 5 18" xfId="22699" xr:uid="{00000000-0005-0000-0000-00008C110000}"/>
    <cellStyle name="Invoer 5 19" xfId="22700" xr:uid="{00000000-0005-0000-0000-00008D110000}"/>
    <cellStyle name="Invoer 5 2" xfId="1537" xr:uid="{00000000-0005-0000-0000-00008E110000}"/>
    <cellStyle name="Invoer 5 2 2" xfId="3631" xr:uid="{00000000-0005-0000-0000-00008F110000}"/>
    <cellStyle name="Invoer 5 2 2 2" xfId="3632" xr:uid="{00000000-0005-0000-0000-000090110000}"/>
    <cellStyle name="Invoer 5 2 2 2 2" xfId="3633" xr:uid="{00000000-0005-0000-0000-000091110000}"/>
    <cellStyle name="Invoer 5 2 2 2 2 2" xfId="3634" xr:uid="{00000000-0005-0000-0000-000092110000}"/>
    <cellStyle name="Invoer 5 2 2 2 3" xfId="3635" xr:uid="{00000000-0005-0000-0000-000093110000}"/>
    <cellStyle name="Invoer 5 2 2 3" xfId="3636" xr:uid="{00000000-0005-0000-0000-000094110000}"/>
    <cellStyle name="Invoer 5 2 2 3 2" xfId="3637" xr:uid="{00000000-0005-0000-0000-000095110000}"/>
    <cellStyle name="Invoer 5 2 2 3 2 2" xfId="3638" xr:uid="{00000000-0005-0000-0000-000096110000}"/>
    <cellStyle name="Invoer 5 2 2 4" xfId="3639" xr:uid="{00000000-0005-0000-0000-000097110000}"/>
    <cellStyle name="Invoer 5 2 2 4 2" xfId="3640" xr:uid="{00000000-0005-0000-0000-000098110000}"/>
    <cellStyle name="Invoer 5 2 3" xfId="3641" xr:uid="{00000000-0005-0000-0000-000099110000}"/>
    <cellStyle name="Invoer 5 2 3 2" xfId="3642" xr:uid="{00000000-0005-0000-0000-00009A110000}"/>
    <cellStyle name="Invoer 5 2 3 2 2" xfId="3643" xr:uid="{00000000-0005-0000-0000-00009B110000}"/>
    <cellStyle name="Invoer 5 2 3 3" xfId="3644" xr:uid="{00000000-0005-0000-0000-00009C110000}"/>
    <cellStyle name="Invoer 5 2 4" xfId="3645" xr:uid="{00000000-0005-0000-0000-00009D110000}"/>
    <cellStyle name="Invoer 5 2 4 2" xfId="3646" xr:uid="{00000000-0005-0000-0000-00009E110000}"/>
    <cellStyle name="Invoer 5 2 4 2 2" xfId="3647" xr:uid="{00000000-0005-0000-0000-00009F110000}"/>
    <cellStyle name="Invoer 5 2 5" xfId="3648" xr:uid="{00000000-0005-0000-0000-0000A0110000}"/>
    <cellStyle name="Invoer 5 2 5 2" xfId="3649" xr:uid="{00000000-0005-0000-0000-0000A1110000}"/>
    <cellStyle name="Invoer 5 2 6" xfId="22701" xr:uid="{00000000-0005-0000-0000-0000A2110000}"/>
    <cellStyle name="Invoer 5 2 7" xfId="22702" xr:uid="{00000000-0005-0000-0000-0000A3110000}"/>
    <cellStyle name="Invoer 5 20" xfId="22703" xr:uid="{00000000-0005-0000-0000-0000A4110000}"/>
    <cellStyle name="Invoer 5 21" xfId="22704" xr:uid="{00000000-0005-0000-0000-0000A5110000}"/>
    <cellStyle name="Invoer 5 22" xfId="22705" xr:uid="{00000000-0005-0000-0000-0000A6110000}"/>
    <cellStyle name="Invoer 5 23" xfId="22706" xr:uid="{00000000-0005-0000-0000-0000A7110000}"/>
    <cellStyle name="Invoer 5 24" xfId="22707" xr:uid="{00000000-0005-0000-0000-0000A8110000}"/>
    <cellStyle name="Invoer 5 25" xfId="22708" xr:uid="{00000000-0005-0000-0000-0000A9110000}"/>
    <cellStyle name="Invoer 5 26" xfId="22709" xr:uid="{00000000-0005-0000-0000-0000AA110000}"/>
    <cellStyle name="Invoer 5 27" xfId="22710" xr:uid="{00000000-0005-0000-0000-0000AB110000}"/>
    <cellStyle name="Invoer 5 28" xfId="48103" xr:uid="{00000000-0005-0000-0000-0000AC110000}"/>
    <cellStyle name="Invoer 5 3" xfId="22711" xr:uid="{00000000-0005-0000-0000-0000AD110000}"/>
    <cellStyle name="Invoer 5 4" xfId="22712" xr:uid="{00000000-0005-0000-0000-0000AE110000}"/>
    <cellStyle name="Invoer 5 5" xfId="22713" xr:uid="{00000000-0005-0000-0000-0000AF110000}"/>
    <cellStyle name="Invoer 5 6" xfId="22714" xr:uid="{00000000-0005-0000-0000-0000B0110000}"/>
    <cellStyle name="Invoer 5 7" xfId="22715" xr:uid="{00000000-0005-0000-0000-0000B1110000}"/>
    <cellStyle name="Invoer 5 8" xfId="22716" xr:uid="{00000000-0005-0000-0000-0000B2110000}"/>
    <cellStyle name="Invoer 5 9" xfId="22717" xr:uid="{00000000-0005-0000-0000-0000B3110000}"/>
    <cellStyle name="Invoer 6" xfId="647" xr:uid="{00000000-0005-0000-0000-0000B4110000}"/>
    <cellStyle name="Invoer 6 10" xfId="22718" xr:uid="{00000000-0005-0000-0000-0000B5110000}"/>
    <cellStyle name="Invoer 6 11" xfId="22719" xr:uid="{00000000-0005-0000-0000-0000B6110000}"/>
    <cellStyle name="Invoer 6 12" xfId="22720" xr:uid="{00000000-0005-0000-0000-0000B7110000}"/>
    <cellStyle name="Invoer 6 13" xfId="22721" xr:uid="{00000000-0005-0000-0000-0000B8110000}"/>
    <cellStyle name="Invoer 6 14" xfId="22722" xr:uid="{00000000-0005-0000-0000-0000B9110000}"/>
    <cellStyle name="Invoer 6 15" xfId="22723" xr:uid="{00000000-0005-0000-0000-0000BA110000}"/>
    <cellStyle name="Invoer 6 16" xfId="22724" xr:uid="{00000000-0005-0000-0000-0000BB110000}"/>
    <cellStyle name="Invoer 6 17" xfId="22725" xr:uid="{00000000-0005-0000-0000-0000BC110000}"/>
    <cellStyle name="Invoer 6 18" xfId="22726" xr:uid="{00000000-0005-0000-0000-0000BD110000}"/>
    <cellStyle name="Invoer 6 19" xfId="22727" xr:uid="{00000000-0005-0000-0000-0000BE110000}"/>
    <cellStyle name="Invoer 6 2" xfId="1538" xr:uid="{00000000-0005-0000-0000-0000BF110000}"/>
    <cellStyle name="Invoer 6 2 2" xfId="3650" xr:uid="{00000000-0005-0000-0000-0000C0110000}"/>
    <cellStyle name="Invoer 6 2 2 2" xfId="3651" xr:uid="{00000000-0005-0000-0000-0000C1110000}"/>
    <cellStyle name="Invoer 6 2 2 2 2" xfId="3652" xr:uid="{00000000-0005-0000-0000-0000C2110000}"/>
    <cellStyle name="Invoer 6 2 2 2 2 2" xfId="3653" xr:uid="{00000000-0005-0000-0000-0000C3110000}"/>
    <cellStyle name="Invoer 6 2 2 2 3" xfId="3654" xr:uid="{00000000-0005-0000-0000-0000C4110000}"/>
    <cellStyle name="Invoer 6 2 2 3" xfId="3655" xr:uid="{00000000-0005-0000-0000-0000C5110000}"/>
    <cellStyle name="Invoer 6 2 2 3 2" xfId="3656" xr:uid="{00000000-0005-0000-0000-0000C6110000}"/>
    <cellStyle name="Invoer 6 2 2 3 2 2" xfId="3657" xr:uid="{00000000-0005-0000-0000-0000C7110000}"/>
    <cellStyle name="Invoer 6 2 2 4" xfId="3658" xr:uid="{00000000-0005-0000-0000-0000C8110000}"/>
    <cellStyle name="Invoer 6 2 2 4 2" xfId="3659" xr:uid="{00000000-0005-0000-0000-0000C9110000}"/>
    <cellStyle name="Invoer 6 2 3" xfId="3660" xr:uid="{00000000-0005-0000-0000-0000CA110000}"/>
    <cellStyle name="Invoer 6 2 3 2" xfId="3661" xr:uid="{00000000-0005-0000-0000-0000CB110000}"/>
    <cellStyle name="Invoer 6 2 3 2 2" xfId="3662" xr:uid="{00000000-0005-0000-0000-0000CC110000}"/>
    <cellStyle name="Invoer 6 2 3 3" xfId="3663" xr:uid="{00000000-0005-0000-0000-0000CD110000}"/>
    <cellStyle name="Invoer 6 2 4" xfId="3664" xr:uid="{00000000-0005-0000-0000-0000CE110000}"/>
    <cellStyle name="Invoer 6 2 4 2" xfId="3665" xr:uid="{00000000-0005-0000-0000-0000CF110000}"/>
    <cellStyle name="Invoer 6 2 4 2 2" xfId="3666" xr:uid="{00000000-0005-0000-0000-0000D0110000}"/>
    <cellStyle name="Invoer 6 2 5" xfId="3667" xr:uid="{00000000-0005-0000-0000-0000D1110000}"/>
    <cellStyle name="Invoer 6 2 5 2" xfId="3668" xr:uid="{00000000-0005-0000-0000-0000D2110000}"/>
    <cellStyle name="Invoer 6 2 6" xfId="22728" xr:uid="{00000000-0005-0000-0000-0000D3110000}"/>
    <cellStyle name="Invoer 6 2 7" xfId="22729" xr:uid="{00000000-0005-0000-0000-0000D4110000}"/>
    <cellStyle name="Invoer 6 20" xfId="22730" xr:uid="{00000000-0005-0000-0000-0000D5110000}"/>
    <cellStyle name="Invoer 6 21" xfId="22731" xr:uid="{00000000-0005-0000-0000-0000D6110000}"/>
    <cellStyle name="Invoer 6 22" xfId="22732" xr:uid="{00000000-0005-0000-0000-0000D7110000}"/>
    <cellStyle name="Invoer 6 23" xfId="22733" xr:uid="{00000000-0005-0000-0000-0000D8110000}"/>
    <cellStyle name="Invoer 6 24" xfId="22734" xr:uid="{00000000-0005-0000-0000-0000D9110000}"/>
    <cellStyle name="Invoer 6 25" xfId="22735" xr:uid="{00000000-0005-0000-0000-0000DA110000}"/>
    <cellStyle name="Invoer 6 26" xfId="22736" xr:uid="{00000000-0005-0000-0000-0000DB110000}"/>
    <cellStyle name="Invoer 6 27" xfId="22737" xr:uid="{00000000-0005-0000-0000-0000DC110000}"/>
    <cellStyle name="Invoer 6 28" xfId="48104" xr:uid="{00000000-0005-0000-0000-0000DD110000}"/>
    <cellStyle name="Invoer 6 3" xfId="22738" xr:uid="{00000000-0005-0000-0000-0000DE110000}"/>
    <cellStyle name="Invoer 6 4" xfId="22739" xr:uid="{00000000-0005-0000-0000-0000DF110000}"/>
    <cellStyle name="Invoer 6 5" xfId="22740" xr:uid="{00000000-0005-0000-0000-0000E0110000}"/>
    <cellStyle name="Invoer 6 6" xfId="22741" xr:uid="{00000000-0005-0000-0000-0000E1110000}"/>
    <cellStyle name="Invoer 6 7" xfId="22742" xr:uid="{00000000-0005-0000-0000-0000E2110000}"/>
    <cellStyle name="Invoer 6 8" xfId="22743" xr:uid="{00000000-0005-0000-0000-0000E3110000}"/>
    <cellStyle name="Invoer 6 9" xfId="22744" xr:uid="{00000000-0005-0000-0000-0000E4110000}"/>
    <cellStyle name="Invoer 7" xfId="648" xr:uid="{00000000-0005-0000-0000-0000E5110000}"/>
    <cellStyle name="Invoer 7 10" xfId="22745" xr:uid="{00000000-0005-0000-0000-0000E6110000}"/>
    <cellStyle name="Invoer 7 11" xfId="22746" xr:uid="{00000000-0005-0000-0000-0000E7110000}"/>
    <cellStyle name="Invoer 7 12" xfId="22747" xr:uid="{00000000-0005-0000-0000-0000E8110000}"/>
    <cellStyle name="Invoer 7 13" xfId="22748" xr:uid="{00000000-0005-0000-0000-0000E9110000}"/>
    <cellStyle name="Invoer 7 14" xfId="22749" xr:uid="{00000000-0005-0000-0000-0000EA110000}"/>
    <cellStyle name="Invoer 7 15" xfId="22750" xr:uid="{00000000-0005-0000-0000-0000EB110000}"/>
    <cellStyle name="Invoer 7 16" xfId="22751" xr:uid="{00000000-0005-0000-0000-0000EC110000}"/>
    <cellStyle name="Invoer 7 17" xfId="22752" xr:uid="{00000000-0005-0000-0000-0000ED110000}"/>
    <cellStyle name="Invoer 7 18" xfId="22753" xr:uid="{00000000-0005-0000-0000-0000EE110000}"/>
    <cellStyle name="Invoer 7 19" xfId="22754" xr:uid="{00000000-0005-0000-0000-0000EF110000}"/>
    <cellStyle name="Invoer 7 2" xfId="1539" xr:uid="{00000000-0005-0000-0000-0000F0110000}"/>
    <cellStyle name="Invoer 7 2 2" xfId="3669" xr:uid="{00000000-0005-0000-0000-0000F1110000}"/>
    <cellStyle name="Invoer 7 2 2 2" xfId="3670" xr:uid="{00000000-0005-0000-0000-0000F2110000}"/>
    <cellStyle name="Invoer 7 2 2 2 2" xfId="3671" xr:uid="{00000000-0005-0000-0000-0000F3110000}"/>
    <cellStyle name="Invoer 7 2 2 2 2 2" xfId="3672" xr:uid="{00000000-0005-0000-0000-0000F4110000}"/>
    <cellStyle name="Invoer 7 2 2 2 3" xfId="3673" xr:uid="{00000000-0005-0000-0000-0000F5110000}"/>
    <cellStyle name="Invoer 7 2 2 3" xfId="3674" xr:uid="{00000000-0005-0000-0000-0000F6110000}"/>
    <cellStyle name="Invoer 7 2 2 3 2" xfId="3675" xr:uid="{00000000-0005-0000-0000-0000F7110000}"/>
    <cellStyle name="Invoer 7 2 2 3 2 2" xfId="3676" xr:uid="{00000000-0005-0000-0000-0000F8110000}"/>
    <cellStyle name="Invoer 7 2 2 4" xfId="3677" xr:uid="{00000000-0005-0000-0000-0000F9110000}"/>
    <cellStyle name="Invoer 7 2 2 4 2" xfId="3678" xr:uid="{00000000-0005-0000-0000-0000FA110000}"/>
    <cellStyle name="Invoer 7 2 3" xfId="3679" xr:uid="{00000000-0005-0000-0000-0000FB110000}"/>
    <cellStyle name="Invoer 7 2 3 2" xfId="3680" xr:uid="{00000000-0005-0000-0000-0000FC110000}"/>
    <cellStyle name="Invoer 7 2 3 2 2" xfId="3681" xr:uid="{00000000-0005-0000-0000-0000FD110000}"/>
    <cellStyle name="Invoer 7 2 3 3" xfId="3682" xr:uid="{00000000-0005-0000-0000-0000FE110000}"/>
    <cellStyle name="Invoer 7 2 4" xfId="3683" xr:uid="{00000000-0005-0000-0000-0000FF110000}"/>
    <cellStyle name="Invoer 7 2 4 2" xfId="3684" xr:uid="{00000000-0005-0000-0000-000000120000}"/>
    <cellStyle name="Invoer 7 2 4 2 2" xfId="3685" xr:uid="{00000000-0005-0000-0000-000001120000}"/>
    <cellStyle name="Invoer 7 2 5" xfId="3686" xr:uid="{00000000-0005-0000-0000-000002120000}"/>
    <cellStyle name="Invoer 7 2 5 2" xfId="3687" xr:uid="{00000000-0005-0000-0000-000003120000}"/>
    <cellStyle name="Invoer 7 2 6" xfId="22755" xr:uid="{00000000-0005-0000-0000-000004120000}"/>
    <cellStyle name="Invoer 7 2 7" xfId="22756" xr:uid="{00000000-0005-0000-0000-000005120000}"/>
    <cellStyle name="Invoer 7 20" xfId="22757" xr:uid="{00000000-0005-0000-0000-000006120000}"/>
    <cellStyle name="Invoer 7 21" xfId="22758" xr:uid="{00000000-0005-0000-0000-000007120000}"/>
    <cellStyle name="Invoer 7 22" xfId="22759" xr:uid="{00000000-0005-0000-0000-000008120000}"/>
    <cellStyle name="Invoer 7 23" xfId="22760" xr:uid="{00000000-0005-0000-0000-000009120000}"/>
    <cellStyle name="Invoer 7 24" xfId="22761" xr:uid="{00000000-0005-0000-0000-00000A120000}"/>
    <cellStyle name="Invoer 7 25" xfId="22762" xr:uid="{00000000-0005-0000-0000-00000B120000}"/>
    <cellStyle name="Invoer 7 26" xfId="22763" xr:uid="{00000000-0005-0000-0000-00000C120000}"/>
    <cellStyle name="Invoer 7 27" xfId="22764" xr:uid="{00000000-0005-0000-0000-00000D120000}"/>
    <cellStyle name="Invoer 7 28" xfId="48105" xr:uid="{00000000-0005-0000-0000-00000E120000}"/>
    <cellStyle name="Invoer 7 3" xfId="22765" xr:uid="{00000000-0005-0000-0000-00000F120000}"/>
    <cellStyle name="Invoer 7 4" xfId="22766" xr:uid="{00000000-0005-0000-0000-000010120000}"/>
    <cellStyle name="Invoer 7 5" xfId="22767" xr:uid="{00000000-0005-0000-0000-000011120000}"/>
    <cellStyle name="Invoer 7 6" xfId="22768" xr:uid="{00000000-0005-0000-0000-000012120000}"/>
    <cellStyle name="Invoer 7 7" xfId="22769" xr:uid="{00000000-0005-0000-0000-000013120000}"/>
    <cellStyle name="Invoer 7 8" xfId="22770" xr:uid="{00000000-0005-0000-0000-000014120000}"/>
    <cellStyle name="Invoer 7 9" xfId="22771" xr:uid="{00000000-0005-0000-0000-000015120000}"/>
    <cellStyle name="Invoer 8" xfId="1540" xr:uid="{00000000-0005-0000-0000-000016120000}"/>
    <cellStyle name="Invoer 8 2" xfId="3688" xr:uid="{00000000-0005-0000-0000-000017120000}"/>
    <cellStyle name="Invoer 8 2 2" xfId="3689" xr:uid="{00000000-0005-0000-0000-000018120000}"/>
    <cellStyle name="Invoer 8 2 2 2" xfId="3690" xr:uid="{00000000-0005-0000-0000-000019120000}"/>
    <cellStyle name="Invoer 8 2 3" xfId="3691" xr:uid="{00000000-0005-0000-0000-00001A120000}"/>
    <cellStyle name="Invoer 8 3" xfId="3692" xr:uid="{00000000-0005-0000-0000-00001B120000}"/>
    <cellStyle name="Invoer 8 3 2" xfId="3693" xr:uid="{00000000-0005-0000-0000-00001C120000}"/>
    <cellStyle name="Invoer 8 3 2 2" xfId="3694" xr:uid="{00000000-0005-0000-0000-00001D120000}"/>
    <cellStyle name="Invoer 8 4" xfId="3695" xr:uid="{00000000-0005-0000-0000-00001E120000}"/>
    <cellStyle name="Invoer 8 4 2" xfId="3696" xr:uid="{00000000-0005-0000-0000-00001F120000}"/>
    <cellStyle name="Italic" xfId="22772" xr:uid="{00000000-0005-0000-0000-000020120000}"/>
    <cellStyle name="iText" xfId="22773" xr:uid="{00000000-0005-0000-0000-000021120000}"/>
    <cellStyle name="iZahl0" xfId="22774" xr:uid="{00000000-0005-0000-0000-000022120000}"/>
    <cellStyle name="iZahl2" xfId="22775" xr:uid="{00000000-0005-0000-0000-000023120000}"/>
    <cellStyle name="iZahl4" xfId="22776" xr:uid="{00000000-0005-0000-0000-000024120000}"/>
    <cellStyle name="KExoNumber" xfId="22777" xr:uid="{00000000-0005-0000-0000-000025120000}"/>
    <cellStyle name="KExoperc" xfId="22778" xr:uid="{00000000-0005-0000-0000-000026120000}"/>
    <cellStyle name="KExoText" xfId="22779" xr:uid="{00000000-0005-0000-0000-000027120000}"/>
    <cellStyle name="KHeadAcrossCells" xfId="22780" xr:uid="{00000000-0005-0000-0000-000028120000}"/>
    <cellStyle name="Kheading" xfId="22781" xr:uid="{00000000-0005-0000-0000-000029120000}"/>
    <cellStyle name="Kheading 2" xfId="22782" xr:uid="{00000000-0005-0000-0000-00002A120000}"/>
    <cellStyle name="Kheading 2 2" xfId="22783" xr:uid="{00000000-0005-0000-0000-00002B120000}"/>
    <cellStyle name="Kheading 3" xfId="22784" xr:uid="{00000000-0005-0000-0000-00002C120000}"/>
    <cellStyle name="Kheading_Sheet 1" xfId="22785" xr:uid="{00000000-0005-0000-0000-00002D120000}"/>
    <cellStyle name="Khheading" xfId="22786" xr:uid="{00000000-0005-0000-0000-00002E120000}"/>
    <cellStyle name="Khheading 2" xfId="22787" xr:uid="{00000000-0005-0000-0000-00002F120000}"/>
    <cellStyle name="Khheading 2 2" xfId="22788" xr:uid="{00000000-0005-0000-0000-000030120000}"/>
    <cellStyle name="Khheading 3" xfId="22789" xr:uid="{00000000-0005-0000-0000-000031120000}"/>
    <cellStyle name="Khheading_Sheet 1" xfId="22790" xr:uid="{00000000-0005-0000-0000-000032120000}"/>
    <cellStyle name="KInputNumber" xfId="22791" xr:uid="{00000000-0005-0000-0000-000033120000}"/>
    <cellStyle name="KInputNumber 2" xfId="22792" xr:uid="{00000000-0005-0000-0000-000034120000}"/>
    <cellStyle name="KInputNumber 2 2" xfId="22793" xr:uid="{00000000-0005-0000-0000-000035120000}"/>
    <cellStyle name="KInputNumber 3" xfId="22794" xr:uid="{00000000-0005-0000-0000-000036120000}"/>
    <cellStyle name="KInputNumber_Sheet 1" xfId="22795" xr:uid="{00000000-0005-0000-0000-000037120000}"/>
    <cellStyle name="KInputPerc" xfId="22796" xr:uid="{00000000-0005-0000-0000-000038120000}"/>
    <cellStyle name="KInputPerc 2" xfId="22797" xr:uid="{00000000-0005-0000-0000-000039120000}"/>
    <cellStyle name="KInputPerc 2 2" xfId="22798" xr:uid="{00000000-0005-0000-0000-00003A120000}"/>
    <cellStyle name="KInputPerc 3" xfId="22799" xr:uid="{00000000-0005-0000-0000-00003B120000}"/>
    <cellStyle name="KInputPerc_Sheet 1" xfId="22800" xr:uid="{00000000-0005-0000-0000-00003C120000}"/>
    <cellStyle name="KInputText" xfId="22801" xr:uid="{00000000-0005-0000-0000-00003D120000}"/>
    <cellStyle name="KInputText 2" xfId="22802" xr:uid="{00000000-0005-0000-0000-00003E120000}"/>
    <cellStyle name="KInputText 2 2" xfId="22803" xr:uid="{00000000-0005-0000-0000-00003F120000}"/>
    <cellStyle name="KInputText 3" xfId="22804" xr:uid="{00000000-0005-0000-0000-000040120000}"/>
    <cellStyle name="KInputText_Sheet 1" xfId="22805" xr:uid="{00000000-0005-0000-0000-000041120000}"/>
    <cellStyle name="KMultiple" xfId="22806" xr:uid="{00000000-0005-0000-0000-000042120000}"/>
    <cellStyle name="KNormalText" xfId="22807" xr:uid="{00000000-0005-0000-0000-000043120000}"/>
    <cellStyle name="KNormalText 2" xfId="22808" xr:uid="{00000000-0005-0000-0000-000044120000}"/>
    <cellStyle name="KNormalText 2 2" xfId="22809" xr:uid="{00000000-0005-0000-0000-000045120000}"/>
    <cellStyle name="KNormalText 3" xfId="22810" xr:uid="{00000000-0005-0000-0000-000046120000}"/>
    <cellStyle name="KNormalText_Sheet 1" xfId="22811" xr:uid="{00000000-0005-0000-0000-000047120000}"/>
    <cellStyle name="Komma" xfId="63" builtinId="3"/>
    <cellStyle name="Komma [0]" xfId="24" builtinId="6" hidden="1"/>
    <cellStyle name="Komma 10" xfId="495" xr:uid="{00000000-0005-0000-0000-00004B120000}"/>
    <cellStyle name="Komma 10 2" xfId="3697" xr:uid="{00000000-0005-0000-0000-00004C120000}"/>
    <cellStyle name="Komma 10 2 2" xfId="22812" xr:uid="{00000000-0005-0000-0000-00004D120000}"/>
    <cellStyle name="Komma 11" xfId="3698" xr:uid="{00000000-0005-0000-0000-00004E120000}"/>
    <cellStyle name="Komma 12" xfId="20117" xr:uid="{00000000-0005-0000-0000-00004F120000}"/>
    <cellStyle name="Komma 12 2" xfId="48966" xr:uid="{00000000-0005-0000-0000-000050120000}"/>
    <cellStyle name="Komma 13" xfId="496" xr:uid="{00000000-0005-0000-0000-000051120000}"/>
    <cellStyle name="Komma 13 2" xfId="3699" xr:uid="{00000000-0005-0000-0000-000052120000}"/>
    <cellStyle name="Komma 14" xfId="48961" xr:uid="{00000000-0005-0000-0000-000053120000}"/>
    <cellStyle name="Komma 15" xfId="50035" xr:uid="{00000000-0005-0000-0000-000054120000}"/>
    <cellStyle name="Komma 16" xfId="50065" xr:uid="{00000000-0005-0000-0000-000055120000}"/>
    <cellStyle name="Komma 17" xfId="50068" xr:uid="{00000000-0005-0000-0000-000056120000}"/>
    <cellStyle name="Komma 18" xfId="50070" xr:uid="{00000000-0005-0000-0000-000057120000}"/>
    <cellStyle name="Komma 2" xfId="213" xr:uid="{00000000-0005-0000-0000-000058120000}"/>
    <cellStyle name="Komma 2 2" xfId="238" xr:uid="{00000000-0005-0000-0000-000059120000}"/>
    <cellStyle name="Komma 2 2 2" xfId="3700" xr:uid="{00000000-0005-0000-0000-00005A120000}"/>
    <cellStyle name="Komma 2 2 3" xfId="22813" xr:uid="{00000000-0005-0000-0000-00005B120000}"/>
    <cellStyle name="Komma 2 2 4" xfId="22814" xr:uid="{00000000-0005-0000-0000-00005C120000}"/>
    <cellStyle name="Komma 2 2 5" xfId="22815" xr:uid="{00000000-0005-0000-0000-00005D120000}"/>
    <cellStyle name="Komma 2 3" xfId="497" xr:uid="{00000000-0005-0000-0000-00005E120000}"/>
    <cellStyle name="Komma 2 3 2" xfId="3701" xr:uid="{00000000-0005-0000-0000-00005F120000}"/>
    <cellStyle name="Komma 2 3 3" xfId="22816" xr:uid="{00000000-0005-0000-0000-000060120000}"/>
    <cellStyle name="Komma 2 3 4" xfId="22817" xr:uid="{00000000-0005-0000-0000-000061120000}"/>
    <cellStyle name="Komma 2 4" xfId="3702" xr:uid="{00000000-0005-0000-0000-000062120000}"/>
    <cellStyle name="Komma 2 5" xfId="22818" xr:uid="{00000000-0005-0000-0000-000063120000}"/>
    <cellStyle name="Komma 2 6" xfId="22819" xr:uid="{00000000-0005-0000-0000-000064120000}"/>
    <cellStyle name="Komma 2 7" xfId="22820" xr:uid="{00000000-0005-0000-0000-000065120000}"/>
    <cellStyle name="Komma 2 8" xfId="48968" xr:uid="{00000000-0005-0000-0000-000066120000}"/>
    <cellStyle name="Komma 3" xfId="400" xr:uid="{00000000-0005-0000-0000-000067120000}"/>
    <cellStyle name="Komma 3 2" xfId="498" xr:uid="{00000000-0005-0000-0000-000068120000}"/>
    <cellStyle name="Komma 3 2 2" xfId="22821" xr:uid="{00000000-0005-0000-0000-000069120000}"/>
    <cellStyle name="Komma 3 3" xfId="649" xr:uid="{00000000-0005-0000-0000-00006A120000}"/>
    <cellStyle name="Komma 3 3 2" xfId="3703" xr:uid="{00000000-0005-0000-0000-00006B120000}"/>
    <cellStyle name="Komma 3 3 3" xfId="49025" xr:uid="{00000000-0005-0000-0000-00006C120000}"/>
    <cellStyle name="Komma 3 4" xfId="1382" xr:uid="{00000000-0005-0000-0000-00006D120000}"/>
    <cellStyle name="Komma 3 4 2" xfId="2501" xr:uid="{00000000-0005-0000-0000-00006E120000}"/>
    <cellStyle name="Komma 3 4 2 2" xfId="2586" xr:uid="{00000000-0005-0000-0000-00006F120000}"/>
    <cellStyle name="Komma 3 4 2 2 2" xfId="3704" xr:uid="{00000000-0005-0000-0000-000070120000}"/>
    <cellStyle name="Komma 3 4 2 2 2 2" xfId="19787" xr:uid="{00000000-0005-0000-0000-000071120000}"/>
    <cellStyle name="Komma 3 4 2 2 3" xfId="19786" xr:uid="{00000000-0005-0000-0000-000072120000}"/>
    <cellStyle name="Komma 3 4 2 2 4" xfId="20018" xr:uid="{00000000-0005-0000-0000-000073120000}"/>
    <cellStyle name="Komma 3 4 2 3" xfId="3705" xr:uid="{00000000-0005-0000-0000-000074120000}"/>
    <cellStyle name="Komma 3 4 2 3 2" xfId="19788" xr:uid="{00000000-0005-0000-0000-000075120000}"/>
    <cellStyle name="Komma 3 4 2 4" xfId="19785" xr:uid="{00000000-0005-0000-0000-000076120000}"/>
    <cellStyle name="Komma 3 4 2 5" xfId="20019" xr:uid="{00000000-0005-0000-0000-000077120000}"/>
    <cellStyle name="Komma 3 4 2 6" xfId="49546" xr:uid="{00000000-0005-0000-0000-000078120000}"/>
    <cellStyle name="Komma 3 4 3" xfId="2523" xr:uid="{00000000-0005-0000-0000-000079120000}"/>
    <cellStyle name="Komma 3 4 3 2" xfId="2598" xr:uid="{00000000-0005-0000-0000-00007A120000}"/>
    <cellStyle name="Komma 3 4 3 2 2" xfId="3706" xr:uid="{00000000-0005-0000-0000-00007B120000}"/>
    <cellStyle name="Komma 3 4 3 2 2 2" xfId="19791" xr:uid="{00000000-0005-0000-0000-00007C120000}"/>
    <cellStyle name="Komma 3 4 3 2 3" xfId="19790" xr:uid="{00000000-0005-0000-0000-00007D120000}"/>
    <cellStyle name="Komma 3 4 3 2 4" xfId="20020" xr:uid="{00000000-0005-0000-0000-00007E120000}"/>
    <cellStyle name="Komma 3 4 3 3" xfId="3707" xr:uid="{00000000-0005-0000-0000-00007F120000}"/>
    <cellStyle name="Komma 3 4 3 3 2" xfId="19792" xr:uid="{00000000-0005-0000-0000-000080120000}"/>
    <cellStyle name="Komma 3 4 3 4" xfId="19789" xr:uid="{00000000-0005-0000-0000-000081120000}"/>
    <cellStyle name="Komma 3 4 3 5" xfId="20021" xr:uid="{00000000-0005-0000-0000-000082120000}"/>
    <cellStyle name="Komma 3 4 4" xfId="2547" xr:uid="{00000000-0005-0000-0000-000083120000}"/>
    <cellStyle name="Komma 3 4 4 2" xfId="3708" xr:uid="{00000000-0005-0000-0000-000084120000}"/>
    <cellStyle name="Komma 3 4 4 2 2" xfId="19794" xr:uid="{00000000-0005-0000-0000-000085120000}"/>
    <cellStyle name="Komma 3 4 4 3" xfId="19793" xr:uid="{00000000-0005-0000-0000-000086120000}"/>
    <cellStyle name="Komma 3 4 4 4" xfId="20022" xr:uid="{00000000-0005-0000-0000-000087120000}"/>
    <cellStyle name="Komma 3 4 5" xfId="3709" xr:uid="{00000000-0005-0000-0000-000088120000}"/>
    <cellStyle name="Komma 3 4 5 2" xfId="19795" xr:uid="{00000000-0005-0000-0000-000089120000}"/>
    <cellStyle name="Komma 3 4 6" xfId="19784" xr:uid="{00000000-0005-0000-0000-00008A120000}"/>
    <cellStyle name="Komma 3 4 7" xfId="20023" xr:uid="{00000000-0005-0000-0000-00008B120000}"/>
    <cellStyle name="Komma 3 4 8" xfId="49026" xr:uid="{00000000-0005-0000-0000-00008C120000}"/>
    <cellStyle name="Komma 3 5" xfId="3710" xr:uid="{00000000-0005-0000-0000-00008D120000}"/>
    <cellStyle name="Komma 4" xfId="499" xr:uid="{00000000-0005-0000-0000-00008E120000}"/>
    <cellStyle name="Komma 4 2" xfId="1541" xr:uid="{00000000-0005-0000-0000-00008F120000}"/>
    <cellStyle name="Komma 4 2 2" xfId="2502" xr:uid="{00000000-0005-0000-0000-000090120000}"/>
    <cellStyle name="Komma 4 2 2 2" xfId="2587" xr:uid="{00000000-0005-0000-0000-000091120000}"/>
    <cellStyle name="Komma 4 2 2 2 2" xfId="3711" xr:uid="{00000000-0005-0000-0000-000092120000}"/>
    <cellStyle name="Komma 4 2 2 2 2 2" xfId="19799" xr:uid="{00000000-0005-0000-0000-000093120000}"/>
    <cellStyle name="Komma 4 2 2 2 3" xfId="19798" xr:uid="{00000000-0005-0000-0000-000094120000}"/>
    <cellStyle name="Komma 4 2 2 2 4" xfId="20024" xr:uid="{00000000-0005-0000-0000-000095120000}"/>
    <cellStyle name="Komma 4 2 2 3" xfId="3712" xr:uid="{00000000-0005-0000-0000-000096120000}"/>
    <cellStyle name="Komma 4 2 2 3 2" xfId="19800" xr:uid="{00000000-0005-0000-0000-000097120000}"/>
    <cellStyle name="Komma 4 2 2 4" xfId="19797" xr:uid="{00000000-0005-0000-0000-000098120000}"/>
    <cellStyle name="Komma 4 2 2 5" xfId="20025" xr:uid="{00000000-0005-0000-0000-000099120000}"/>
    <cellStyle name="Komma 4 2 2 6" xfId="49547" xr:uid="{00000000-0005-0000-0000-00009A120000}"/>
    <cellStyle name="Komma 4 2 3" xfId="2524" xr:uid="{00000000-0005-0000-0000-00009B120000}"/>
    <cellStyle name="Komma 4 2 3 2" xfId="2599" xr:uid="{00000000-0005-0000-0000-00009C120000}"/>
    <cellStyle name="Komma 4 2 3 2 2" xfId="3713" xr:uid="{00000000-0005-0000-0000-00009D120000}"/>
    <cellStyle name="Komma 4 2 3 2 2 2" xfId="19803" xr:uid="{00000000-0005-0000-0000-00009E120000}"/>
    <cellStyle name="Komma 4 2 3 2 3" xfId="19802" xr:uid="{00000000-0005-0000-0000-00009F120000}"/>
    <cellStyle name="Komma 4 2 3 2 4" xfId="20026" xr:uid="{00000000-0005-0000-0000-0000A0120000}"/>
    <cellStyle name="Komma 4 2 3 3" xfId="3714" xr:uid="{00000000-0005-0000-0000-0000A1120000}"/>
    <cellStyle name="Komma 4 2 3 3 2" xfId="19804" xr:uid="{00000000-0005-0000-0000-0000A2120000}"/>
    <cellStyle name="Komma 4 2 3 4" xfId="19801" xr:uid="{00000000-0005-0000-0000-0000A3120000}"/>
    <cellStyle name="Komma 4 2 3 5" xfId="20027" xr:uid="{00000000-0005-0000-0000-0000A4120000}"/>
    <cellStyle name="Komma 4 2 4" xfId="2572" xr:uid="{00000000-0005-0000-0000-0000A5120000}"/>
    <cellStyle name="Komma 4 2 4 2" xfId="3715" xr:uid="{00000000-0005-0000-0000-0000A6120000}"/>
    <cellStyle name="Komma 4 2 4 2 2" xfId="19806" xr:uid="{00000000-0005-0000-0000-0000A7120000}"/>
    <cellStyle name="Komma 4 2 4 3" xfId="19805" xr:uid="{00000000-0005-0000-0000-0000A8120000}"/>
    <cellStyle name="Komma 4 2 4 4" xfId="20028" xr:uid="{00000000-0005-0000-0000-0000A9120000}"/>
    <cellStyle name="Komma 4 2 5" xfId="3716" xr:uid="{00000000-0005-0000-0000-0000AA120000}"/>
    <cellStyle name="Komma 4 2 5 2" xfId="19807" xr:uid="{00000000-0005-0000-0000-0000AB120000}"/>
    <cellStyle name="Komma 4 2 6" xfId="19796" xr:uid="{00000000-0005-0000-0000-0000AC120000}"/>
    <cellStyle name="Komma 4 2 7" xfId="20029" xr:uid="{00000000-0005-0000-0000-0000AD120000}"/>
    <cellStyle name="Komma 4 2 8" xfId="49027" xr:uid="{00000000-0005-0000-0000-0000AE120000}"/>
    <cellStyle name="Komma 4 3" xfId="22822" xr:uid="{00000000-0005-0000-0000-0000AF120000}"/>
    <cellStyle name="Komma 4 4" xfId="22823" xr:uid="{00000000-0005-0000-0000-0000B0120000}"/>
    <cellStyle name="Komma 5" xfId="500" xr:uid="{00000000-0005-0000-0000-0000B1120000}"/>
    <cellStyle name="Komma 5 2" xfId="1542" xr:uid="{00000000-0005-0000-0000-0000B2120000}"/>
    <cellStyle name="Komma 5 2 2" xfId="3717" xr:uid="{00000000-0005-0000-0000-0000B3120000}"/>
    <cellStyle name="Komma 5 3" xfId="22824" xr:uid="{00000000-0005-0000-0000-0000B4120000}"/>
    <cellStyle name="Komma 5 4" xfId="22825" xr:uid="{00000000-0005-0000-0000-0000B5120000}"/>
    <cellStyle name="Komma 5 5" xfId="49028" xr:uid="{00000000-0005-0000-0000-0000B6120000}"/>
    <cellStyle name="Komma 6" xfId="501" xr:uid="{00000000-0005-0000-0000-0000B7120000}"/>
    <cellStyle name="Komma 6 2" xfId="3718" xr:uid="{00000000-0005-0000-0000-0000B8120000}"/>
    <cellStyle name="Komma 6 3" xfId="22826" xr:uid="{00000000-0005-0000-0000-0000B9120000}"/>
    <cellStyle name="Komma 7" xfId="502" xr:uid="{00000000-0005-0000-0000-0000BA120000}"/>
    <cellStyle name="Komma 7 2" xfId="22827" xr:uid="{00000000-0005-0000-0000-0000BB120000}"/>
    <cellStyle name="Komma 7 3" xfId="49029" xr:uid="{00000000-0005-0000-0000-0000BC120000}"/>
    <cellStyle name="Komma 8" xfId="1383" xr:uid="{00000000-0005-0000-0000-0000BD120000}"/>
    <cellStyle name="Komma 8 2" xfId="1543" xr:uid="{00000000-0005-0000-0000-0000BE120000}"/>
    <cellStyle name="Komma 8 2 2" xfId="2573" xr:uid="{00000000-0005-0000-0000-0000BF120000}"/>
    <cellStyle name="Komma 8 2 2 2" xfId="3719" xr:uid="{00000000-0005-0000-0000-0000C0120000}"/>
    <cellStyle name="Komma 8 2 2 2 2" xfId="19811" xr:uid="{00000000-0005-0000-0000-0000C1120000}"/>
    <cellStyle name="Komma 8 2 2 3" xfId="19810" xr:uid="{00000000-0005-0000-0000-0000C2120000}"/>
    <cellStyle name="Komma 8 2 2 4" xfId="20030" xr:uid="{00000000-0005-0000-0000-0000C3120000}"/>
    <cellStyle name="Komma 8 2 3" xfId="3720" xr:uid="{00000000-0005-0000-0000-0000C4120000}"/>
    <cellStyle name="Komma 8 2 3 2" xfId="19812" xr:uid="{00000000-0005-0000-0000-0000C5120000}"/>
    <cellStyle name="Komma 8 2 4" xfId="19809" xr:uid="{00000000-0005-0000-0000-0000C6120000}"/>
    <cellStyle name="Komma 8 2 5" xfId="20031" xr:uid="{00000000-0005-0000-0000-0000C7120000}"/>
    <cellStyle name="Komma 8 3" xfId="2503" xr:uid="{00000000-0005-0000-0000-0000C8120000}"/>
    <cellStyle name="Komma 8 3 2" xfId="3721" xr:uid="{00000000-0005-0000-0000-0000C9120000}"/>
    <cellStyle name="Komma 8 4" xfId="2548" xr:uid="{00000000-0005-0000-0000-0000CA120000}"/>
    <cellStyle name="Komma 8 4 2" xfId="3722" xr:uid="{00000000-0005-0000-0000-0000CB120000}"/>
    <cellStyle name="Komma 8 4 3" xfId="3723" xr:uid="{00000000-0005-0000-0000-0000CC120000}"/>
    <cellStyle name="Komma 8 4 3 2" xfId="19814" xr:uid="{00000000-0005-0000-0000-0000CD120000}"/>
    <cellStyle name="Komma 8 4 4" xfId="19813" xr:uid="{00000000-0005-0000-0000-0000CE120000}"/>
    <cellStyle name="Komma 8 4 5" xfId="20032" xr:uid="{00000000-0005-0000-0000-0000CF120000}"/>
    <cellStyle name="Komma 8 5" xfId="3724" xr:uid="{00000000-0005-0000-0000-0000D0120000}"/>
    <cellStyle name="Komma 8 5 2" xfId="19815" xr:uid="{00000000-0005-0000-0000-0000D1120000}"/>
    <cellStyle name="Komma 8 6" xfId="19808" xr:uid="{00000000-0005-0000-0000-0000D2120000}"/>
    <cellStyle name="Komma 8 7" xfId="20033" xr:uid="{00000000-0005-0000-0000-0000D3120000}"/>
    <cellStyle name="Komma 9" xfId="1342" xr:uid="{00000000-0005-0000-0000-0000D4120000}"/>
    <cellStyle name="Komma 9 2" xfId="1544" xr:uid="{00000000-0005-0000-0000-0000D5120000}"/>
    <cellStyle name="Komma 9 2 2" xfId="3725" xr:uid="{00000000-0005-0000-0000-0000D6120000}"/>
    <cellStyle name="Komma 9 2 3" xfId="49030" xr:uid="{00000000-0005-0000-0000-0000D7120000}"/>
    <cellStyle name="Komma 9 3" xfId="3726" xr:uid="{00000000-0005-0000-0000-0000D8120000}"/>
    <cellStyle name="Kop 1 2" xfId="401" xr:uid="{00000000-0005-0000-0000-0000DA120000}"/>
    <cellStyle name="Kop 1 3" xfId="1545" xr:uid="{00000000-0005-0000-0000-0000DB120000}"/>
    <cellStyle name="Kop 2 2" xfId="402" xr:uid="{00000000-0005-0000-0000-0000DD120000}"/>
    <cellStyle name="Kop 2 3" xfId="1546" xr:uid="{00000000-0005-0000-0000-0000DE120000}"/>
    <cellStyle name="Kop 3 2" xfId="403" xr:uid="{00000000-0005-0000-0000-0000E0120000}"/>
    <cellStyle name="Kop 3 3" xfId="1547" xr:uid="{00000000-0005-0000-0000-0000E1120000}"/>
    <cellStyle name="Kop 4 2" xfId="404" xr:uid="{00000000-0005-0000-0000-0000E3120000}"/>
    <cellStyle name="Kop 4 3" xfId="1548" xr:uid="{00000000-0005-0000-0000-0000E4120000}"/>
    <cellStyle name="kopregel" xfId="22828" xr:uid="{00000000-0005-0000-0000-0000E5120000}"/>
    <cellStyle name="KPageSubTitle" xfId="22829" xr:uid="{00000000-0005-0000-0000-0000E6120000}"/>
    <cellStyle name="KPageTitle" xfId="22830" xr:uid="{00000000-0005-0000-0000-0000E7120000}"/>
    <cellStyle name="KResultFormula" xfId="22831" xr:uid="{00000000-0005-0000-0000-0000E8120000}"/>
    <cellStyle name="KResultFormula 2" xfId="22832" xr:uid="{00000000-0005-0000-0000-0000E9120000}"/>
    <cellStyle name="KResultFormula 2 2" xfId="22833" xr:uid="{00000000-0005-0000-0000-0000EA120000}"/>
    <cellStyle name="KResultFormula 3" xfId="22834" xr:uid="{00000000-0005-0000-0000-0000EB120000}"/>
    <cellStyle name="KResultFormula_Sheet 1" xfId="22835" xr:uid="{00000000-0005-0000-0000-0000EC120000}"/>
    <cellStyle name="KResultValue" xfId="22836" xr:uid="{00000000-0005-0000-0000-0000ED120000}"/>
    <cellStyle name="KResultValue 2" xfId="22837" xr:uid="{00000000-0005-0000-0000-0000EE120000}"/>
    <cellStyle name="KResultValue 2 2" xfId="22838" xr:uid="{00000000-0005-0000-0000-0000EF120000}"/>
    <cellStyle name="KResultValue 3" xfId="22839" xr:uid="{00000000-0005-0000-0000-0000F0120000}"/>
    <cellStyle name="KResultValue_Sheet 1" xfId="22840" xr:uid="{00000000-0005-0000-0000-0000F1120000}"/>
    <cellStyle name="Kresvalue" xfId="22841" xr:uid="{00000000-0005-0000-0000-0000F2120000}"/>
    <cellStyle name="KTopDottedLine" xfId="22842" xr:uid="{00000000-0005-0000-0000-0000F3120000}"/>
    <cellStyle name="KWhiteFatBorder" xfId="22843" xr:uid="{00000000-0005-0000-0000-0000F4120000}"/>
    <cellStyle name="Lable8Left" xfId="22844" xr:uid="{00000000-0005-0000-0000-0000F5120000}"/>
    <cellStyle name="LB Style" xfId="22845" xr:uid="{00000000-0005-0000-0000-0000F6120000}"/>
    <cellStyle name="Link Currency (0)" xfId="22846" xr:uid="{00000000-0005-0000-0000-0000F7120000}"/>
    <cellStyle name="Link Currency (2)" xfId="22847" xr:uid="{00000000-0005-0000-0000-0000F8120000}"/>
    <cellStyle name="Link Units (0)" xfId="22848" xr:uid="{00000000-0005-0000-0000-0000F9120000}"/>
    <cellStyle name="Link Units (1)" xfId="22849" xr:uid="{00000000-0005-0000-0000-0000FA120000}"/>
    <cellStyle name="Link Units (2)" xfId="22850" xr:uid="{00000000-0005-0000-0000-0000FB120000}"/>
    <cellStyle name="Linked" xfId="22851" xr:uid="{00000000-0005-0000-0000-0000FC120000}"/>
    <cellStyle name="Linked Cell 2" xfId="214" xr:uid="{00000000-0005-0000-0000-0000FD120000}"/>
    <cellStyle name="Linked Cell 2 2" xfId="22852" xr:uid="{00000000-0005-0000-0000-0000FE120000}"/>
    <cellStyle name="Linked Cell 2 2 2" xfId="22853" xr:uid="{00000000-0005-0000-0000-0000FF120000}"/>
    <cellStyle name="Linked Cell 2 3" xfId="22854" xr:uid="{00000000-0005-0000-0000-000000130000}"/>
    <cellStyle name="Linked Cell 3" xfId="2504" xr:uid="{00000000-0005-0000-0000-000001130000}"/>
    <cellStyle name="Linked Cell 3 2" xfId="22855" xr:uid="{00000000-0005-0000-0000-000002130000}"/>
    <cellStyle name="Linked Cell 4" xfId="22856" xr:uid="{00000000-0005-0000-0000-000003130000}"/>
    <cellStyle name="Linked Cells" xfId="22857" xr:uid="{00000000-0005-0000-0000-000004130000}"/>
    <cellStyle name="m" xfId="22858" xr:uid="{00000000-0005-0000-0000-000005130000}"/>
    <cellStyle name="MacroCode" xfId="22859" xr:uid="{00000000-0005-0000-0000-000006130000}"/>
    <cellStyle name="MAND_x000a_CHECK.COMMAND_x000e_RENAME.COMMAND_x0008_SHOW.BAR_x000b_DELETE.MENU_x000e_DELETE.COMMAND_x000e_GET.CHA" xfId="125" xr:uid="{00000000-0005-0000-0000-000007130000}"/>
    <cellStyle name="MAND_x000a_CHECK.COMMAND_x000e_RENAME.COMMAND_x0008_SHOW.BAR_x000b_DELETE.MENU_x000e_DELETE.COMMAND_x000e_GET.CHA 2" xfId="215" xr:uid="{00000000-0005-0000-0000-000008130000}"/>
    <cellStyle name="MAND_x000a_CHECK.COMMAND_x000e_RENAME.COMMAND_x0008_SHOW.BAR_x000b_DELETE.MENU_x000e_DELETE.COMMAND_x000e_GET.CHA 2 2" xfId="474" xr:uid="{00000000-0005-0000-0000-000009130000}"/>
    <cellStyle name="MAND_x000a_CHECK.COMMAND_x000e_RENAME.COMMAND_x0008_SHOW.BAR_x000b_DELETE.MENU_x000e_DELETE.COMMAND_x000e_GET.CHA 2 2 2" xfId="3727" xr:uid="{00000000-0005-0000-0000-00000A130000}"/>
    <cellStyle name="MAND_x000a_CHECK.COMMAND_x000e_RENAME.COMMAND_x0008_SHOW.BAR_x000b_DELETE.MENU_x000e_DELETE.COMMAND_x000e_GET.CHA 2 3" xfId="3728" xr:uid="{00000000-0005-0000-0000-00000B130000}"/>
    <cellStyle name="MAND_x000a_CHECK.COMMAND_x000e_RENAME.COMMAND_x0008_SHOW.BAR_x000b_DELETE.MENU_x000e_DELETE.COMMAND_x000e_GET.CHA 2 4" xfId="22860" xr:uid="{00000000-0005-0000-0000-00000C130000}"/>
    <cellStyle name="MAND_x000a_CHECK.COMMAND_x000e_RENAME.COMMAND_x0008_SHOW.BAR_x000b_DELETE.MENU_x000e_DELETE.COMMAND_x000e_GET.CHA 3" xfId="405" xr:uid="{00000000-0005-0000-0000-00000D130000}"/>
    <cellStyle name="MAND_x000a_CHECK.COMMAND_x000e_RENAME.COMMAND_x0008_SHOW.BAR_x000b_DELETE.MENU_x000e_DELETE.COMMAND_x000e_GET.CHA 3 2" xfId="3729" xr:uid="{00000000-0005-0000-0000-00000E130000}"/>
    <cellStyle name="MAND_x000a_CHECK.COMMAND_x000e_RENAME.COMMAND_x0008_SHOW.BAR_x000b_DELETE.MENU_x000e_DELETE.COMMAND_x000e_GET.CHA 4" xfId="503" xr:uid="{00000000-0005-0000-0000-00000F130000}"/>
    <cellStyle name="MAND_x000a_CHECK.COMMAND_x000e_RENAME.COMMAND_x0008_SHOW.BAR_x000b_DELETE.MENU_x000e_DELETE.COMMAND_x000e_GET.CHA 4 2" xfId="3730" xr:uid="{00000000-0005-0000-0000-000010130000}"/>
    <cellStyle name="MAND_x000a_CHECK.COMMAND_x000e_RENAME.COMMAND_x0008_SHOW.BAR_x000b_DELETE.MENU_x000e_DELETE.COMMAND_x000e_GET.CHA 5" xfId="3731" xr:uid="{00000000-0005-0000-0000-000011130000}"/>
    <cellStyle name="MAND_x000a_CHECK.COMMAND_x000e_RENAME.COMMAND_x0008_SHOW.BAR_x000b_DELETE.MENU_x000e_DELETE.COMMAND_x000e_GET.CHA_101102 Omzetmodel (Overzichtswerkblad)" xfId="22861" xr:uid="{00000000-0005-0000-0000-000012130000}"/>
    <cellStyle name="Margins" xfId="22862" xr:uid="{00000000-0005-0000-0000-000013130000}"/>
    <cellStyle name="Market" xfId="22863" xr:uid="{00000000-0005-0000-0000-000014130000}"/>
    <cellStyle name="Migliaia (0)_PLDT" xfId="22864" xr:uid="{00000000-0005-0000-0000-000015130000}"/>
    <cellStyle name="Migliaia_PLDT" xfId="22865" xr:uid="{00000000-0005-0000-0000-000016130000}"/>
    <cellStyle name="Mike" xfId="22866" xr:uid="{00000000-0005-0000-0000-000017130000}"/>
    <cellStyle name="Millares [0]_laroux" xfId="22867" xr:uid="{00000000-0005-0000-0000-000018130000}"/>
    <cellStyle name="Millares_laroux" xfId="22868" xr:uid="{00000000-0005-0000-0000-000019130000}"/>
    <cellStyle name="Milliers [0]_!!!GO" xfId="22869" xr:uid="{00000000-0005-0000-0000-00001A130000}"/>
    <cellStyle name="Milliers_!!!GO" xfId="22870" xr:uid="{00000000-0005-0000-0000-00001B130000}"/>
    <cellStyle name="millions" xfId="22871" xr:uid="{00000000-0005-0000-0000-00001C130000}"/>
    <cellStyle name="millions ($)" xfId="22872" xr:uid="{00000000-0005-0000-0000-00001D130000}"/>
    <cellStyle name="millions (no dec.)" xfId="22873" xr:uid="{00000000-0005-0000-0000-00001E130000}"/>
    <cellStyle name="millions_5gny1198" xfId="22874" xr:uid="{00000000-0005-0000-0000-00001F130000}"/>
    <cellStyle name="Moneda [0]_laroux" xfId="22875" xr:uid="{00000000-0005-0000-0000-000020130000}"/>
    <cellStyle name="Moneda_laroux" xfId="22876" xr:uid="{00000000-0005-0000-0000-000021130000}"/>
    <cellStyle name="Monétaire [0]_!!!GO" xfId="22877" xr:uid="{00000000-0005-0000-0000-000022130000}"/>
    <cellStyle name="Monétaire_!!!GO" xfId="22878" xr:uid="{00000000-0005-0000-0000-000023130000}"/>
    <cellStyle name="mult" xfId="22879" xr:uid="{00000000-0005-0000-0000-000024130000}"/>
    <cellStyle name="multiple" xfId="22880" xr:uid="{00000000-0005-0000-0000-000025130000}"/>
    <cellStyle name="multiples" xfId="22881" xr:uid="{00000000-0005-0000-0000-000026130000}"/>
    <cellStyle name="n" xfId="22882" xr:uid="{00000000-0005-0000-0000-000027130000}"/>
    <cellStyle name="n_Aero" xfId="22883" xr:uid="{00000000-0005-0000-0000-000028130000}"/>
    <cellStyle name="n0" xfId="22884" xr:uid="{00000000-0005-0000-0000-000029130000}"/>
    <cellStyle name="n1" xfId="22885" xr:uid="{00000000-0005-0000-0000-00002A130000}"/>
    <cellStyle name="n2" xfId="22886" xr:uid="{00000000-0005-0000-0000-00002B130000}"/>
    <cellStyle name="NavStyleDefault" xfId="22887" xr:uid="{00000000-0005-0000-0000-00002C130000}"/>
    <cellStyle name="Neutraal" xfId="3" builtinId="28" hidden="1"/>
    <cellStyle name="Neutraal" xfId="49032" builtinId="28" customBuiltin="1"/>
    <cellStyle name="Neutraal 2" xfId="406" xr:uid="{00000000-0005-0000-0000-00002F130000}"/>
    <cellStyle name="Neutraal 2 2" xfId="1549" xr:uid="{00000000-0005-0000-0000-000030130000}"/>
    <cellStyle name="Neutraal 3" xfId="1384" xr:uid="{00000000-0005-0000-0000-000031130000}"/>
    <cellStyle name="Neutraal 3 2" xfId="1550" xr:uid="{00000000-0005-0000-0000-000032130000}"/>
    <cellStyle name="Neutraal 3 2 2" xfId="22888" xr:uid="{00000000-0005-0000-0000-000033130000}"/>
    <cellStyle name="Neutraal 3 3" xfId="2505" xr:uid="{00000000-0005-0000-0000-000034130000}"/>
    <cellStyle name="Neutraal 3 3 2" xfId="22889" xr:uid="{00000000-0005-0000-0000-000035130000}"/>
    <cellStyle name="Neutraal 3 4" xfId="22890" xr:uid="{00000000-0005-0000-0000-000036130000}"/>
    <cellStyle name="Neutraal 4" xfId="1551" xr:uid="{00000000-0005-0000-0000-000037130000}"/>
    <cellStyle name="Neutraal 5" xfId="1552" xr:uid="{00000000-0005-0000-0000-000038130000}"/>
    <cellStyle name="Neutraal 6" xfId="22891" xr:uid="{00000000-0005-0000-0000-000039130000}"/>
    <cellStyle name="Neutral 2" xfId="216" xr:uid="{00000000-0005-0000-0000-00003A130000}"/>
    <cellStyle name="Neutral 2 2" xfId="22892" xr:uid="{00000000-0005-0000-0000-00003B130000}"/>
    <cellStyle name="Neutral 2 2 2" xfId="22893" xr:uid="{00000000-0005-0000-0000-00003C130000}"/>
    <cellStyle name="Neutral 2 3" xfId="22894" xr:uid="{00000000-0005-0000-0000-00003D130000}"/>
    <cellStyle name="Neutral 3" xfId="2506" xr:uid="{00000000-0005-0000-0000-00003E130000}"/>
    <cellStyle name="Neutral 3 2" xfId="22895" xr:uid="{00000000-0005-0000-0000-00003F130000}"/>
    <cellStyle name="Neutral 4" xfId="22896" xr:uid="{00000000-0005-0000-0000-000040130000}"/>
    <cellStyle name="Neutral 5" xfId="22897" xr:uid="{00000000-0005-0000-0000-000041130000}"/>
    <cellStyle name="NINA" xfId="22898" xr:uid="{00000000-0005-0000-0000-000042130000}"/>
    <cellStyle name="no" xfId="22899" xr:uid="{00000000-0005-0000-0000-000043130000}"/>
    <cellStyle name="No Border" xfId="22900" xr:uid="{00000000-0005-0000-0000-000044130000}"/>
    <cellStyle name="no dec" xfId="22901" xr:uid="{00000000-0005-0000-0000-000045130000}"/>
    <cellStyle name="NoDollar" xfId="22902" xr:uid="{00000000-0005-0000-0000-000046130000}"/>
    <cellStyle name="nomral" xfId="22903" xr:uid="{00000000-0005-0000-0000-000047130000}"/>
    <cellStyle name="norma" xfId="22904" xr:uid="{00000000-0005-0000-0000-000048130000}"/>
    <cellStyle name="normal'" xfId="22905" xr:uid="{00000000-0005-0000-0000-000049130000}"/>
    <cellStyle name="Normal - Style1" xfId="22906" xr:uid="{00000000-0005-0000-0000-00004A130000}"/>
    <cellStyle name="Normal 10" xfId="22907" xr:uid="{00000000-0005-0000-0000-00004B130000}"/>
    <cellStyle name="Normal 10 2" xfId="22908" xr:uid="{00000000-0005-0000-0000-00004C130000}"/>
    <cellStyle name="Normal 11" xfId="22909" xr:uid="{00000000-0005-0000-0000-00004D130000}"/>
    <cellStyle name="Normal 11 2" xfId="22910" xr:uid="{00000000-0005-0000-0000-00004E130000}"/>
    <cellStyle name="Normal 11 3" xfId="22911" xr:uid="{00000000-0005-0000-0000-00004F130000}"/>
    <cellStyle name="Normal 11 4" xfId="22912" xr:uid="{00000000-0005-0000-0000-000050130000}"/>
    <cellStyle name="Normal 11 5" xfId="22913" xr:uid="{00000000-0005-0000-0000-000051130000}"/>
    <cellStyle name="Normal 11 6" xfId="22914" xr:uid="{00000000-0005-0000-0000-000052130000}"/>
    <cellStyle name="Normal 11 7" xfId="22915" xr:uid="{00000000-0005-0000-0000-000053130000}"/>
    <cellStyle name="Normal 11 8" xfId="22916" xr:uid="{00000000-0005-0000-0000-000054130000}"/>
    <cellStyle name="Normal 12" xfId="22917" xr:uid="{00000000-0005-0000-0000-000055130000}"/>
    <cellStyle name="Normal 13" xfId="22918" xr:uid="{00000000-0005-0000-0000-000056130000}"/>
    <cellStyle name="Normal 13 2" xfId="22919" xr:uid="{00000000-0005-0000-0000-000057130000}"/>
    <cellStyle name="Normal 13 3" xfId="22920" xr:uid="{00000000-0005-0000-0000-000058130000}"/>
    <cellStyle name="Normal 13 4" xfId="22921" xr:uid="{00000000-0005-0000-0000-000059130000}"/>
    <cellStyle name="Normal 13 5" xfId="22922" xr:uid="{00000000-0005-0000-0000-00005A130000}"/>
    <cellStyle name="Normal 13 6" xfId="22923" xr:uid="{00000000-0005-0000-0000-00005B130000}"/>
    <cellStyle name="Normal 13 7" xfId="22924" xr:uid="{00000000-0005-0000-0000-00005C130000}"/>
    <cellStyle name="Normal 13 8" xfId="22925" xr:uid="{00000000-0005-0000-0000-00005D130000}"/>
    <cellStyle name="Normal 14" xfId="22926" xr:uid="{00000000-0005-0000-0000-00005E130000}"/>
    <cellStyle name="Normal 15" xfId="22927" xr:uid="{00000000-0005-0000-0000-00005F130000}"/>
    <cellStyle name="Normal 16" xfId="22928" xr:uid="{00000000-0005-0000-0000-000060130000}"/>
    <cellStyle name="Normal 17" xfId="22929" xr:uid="{00000000-0005-0000-0000-000061130000}"/>
    <cellStyle name="Normal 18" xfId="22930" xr:uid="{00000000-0005-0000-0000-000062130000}"/>
    <cellStyle name="Normal 19" xfId="22931" xr:uid="{00000000-0005-0000-0000-000063130000}"/>
    <cellStyle name="Normal 2" xfId="2529" xr:uid="{00000000-0005-0000-0000-000064130000}"/>
    <cellStyle name="Normal 2 2" xfId="22932" xr:uid="{00000000-0005-0000-0000-000065130000}"/>
    <cellStyle name="Normal 2 3" xfId="22933" xr:uid="{00000000-0005-0000-0000-000066130000}"/>
    <cellStyle name="Normal 2 4" xfId="22934" xr:uid="{00000000-0005-0000-0000-000067130000}"/>
    <cellStyle name="Normal 2 5" xfId="22935" xr:uid="{00000000-0005-0000-0000-000068130000}"/>
    <cellStyle name="Normal 2_111212 Omzet calculatie def" xfId="22936" xr:uid="{00000000-0005-0000-0000-000069130000}"/>
    <cellStyle name="Normal 20" xfId="22937" xr:uid="{00000000-0005-0000-0000-00006A130000}"/>
    <cellStyle name="Normal 20 2" xfId="22938" xr:uid="{00000000-0005-0000-0000-00006B130000}"/>
    <cellStyle name="Normal 20 3" xfId="22939" xr:uid="{00000000-0005-0000-0000-00006C130000}"/>
    <cellStyle name="Normal 20 4" xfId="22940" xr:uid="{00000000-0005-0000-0000-00006D130000}"/>
    <cellStyle name="Normal 21" xfId="22941" xr:uid="{00000000-0005-0000-0000-00006E130000}"/>
    <cellStyle name="Normal 22" xfId="22942" xr:uid="{00000000-0005-0000-0000-00006F130000}"/>
    <cellStyle name="Normal 23" xfId="22943" xr:uid="{00000000-0005-0000-0000-000070130000}"/>
    <cellStyle name="Normal 24" xfId="22944" xr:uid="{00000000-0005-0000-0000-000071130000}"/>
    <cellStyle name="Normal 25" xfId="22945" xr:uid="{00000000-0005-0000-0000-000072130000}"/>
    <cellStyle name="Normal 26" xfId="22946" xr:uid="{00000000-0005-0000-0000-000073130000}"/>
    <cellStyle name="Normal 27" xfId="22947" xr:uid="{00000000-0005-0000-0000-000074130000}"/>
    <cellStyle name="Normal 28" xfId="22948" xr:uid="{00000000-0005-0000-0000-000075130000}"/>
    <cellStyle name="Normal 29" xfId="22949" xr:uid="{00000000-0005-0000-0000-000076130000}"/>
    <cellStyle name="Normal 3" xfId="2604" xr:uid="{00000000-0005-0000-0000-000077130000}"/>
    <cellStyle name="Normal 3 2" xfId="19687" xr:uid="{00000000-0005-0000-0000-000078130000}"/>
    <cellStyle name="Normal 3 3" xfId="22950" xr:uid="{00000000-0005-0000-0000-000079130000}"/>
    <cellStyle name="Normal 3 4" xfId="22951" xr:uid="{00000000-0005-0000-0000-00007A130000}"/>
    <cellStyle name="Normal 3 5" xfId="22952" xr:uid="{00000000-0005-0000-0000-00007B130000}"/>
    <cellStyle name="Normal 3 6" xfId="22953" xr:uid="{00000000-0005-0000-0000-00007C130000}"/>
    <cellStyle name="Normal 30" xfId="22954" xr:uid="{00000000-0005-0000-0000-00007D130000}"/>
    <cellStyle name="Normal 31" xfId="75" xr:uid="{00000000-0005-0000-0000-00007E130000}"/>
    <cellStyle name="Normal 4" xfId="19681" xr:uid="{00000000-0005-0000-0000-00007F130000}"/>
    <cellStyle name="Normal 4 2" xfId="22955" xr:uid="{00000000-0005-0000-0000-000080130000}"/>
    <cellStyle name="Normal 4 3" xfId="22956" xr:uid="{00000000-0005-0000-0000-000081130000}"/>
    <cellStyle name="Normal 4 4" xfId="22957" xr:uid="{00000000-0005-0000-0000-000082130000}"/>
    <cellStyle name="Normal 4 5" xfId="22958" xr:uid="{00000000-0005-0000-0000-000083130000}"/>
    <cellStyle name="Normal 5" xfId="19684" xr:uid="{00000000-0005-0000-0000-000084130000}"/>
    <cellStyle name="Normal 5 2" xfId="19816" xr:uid="{00000000-0005-0000-0000-000085130000}"/>
    <cellStyle name="Normal 5 3" xfId="22959" xr:uid="{00000000-0005-0000-0000-000086130000}"/>
    <cellStyle name="Normal 5 4" xfId="22960" xr:uid="{00000000-0005-0000-0000-000087130000}"/>
    <cellStyle name="Normal 6" xfId="19686" xr:uid="{00000000-0005-0000-0000-000088130000}"/>
    <cellStyle name="Normal 6 2" xfId="22961" xr:uid="{00000000-0005-0000-0000-000089130000}"/>
    <cellStyle name="Normal 6 3" xfId="22962" xr:uid="{00000000-0005-0000-0000-00008A130000}"/>
    <cellStyle name="Normal 6 4" xfId="22963" xr:uid="{00000000-0005-0000-0000-00008B130000}"/>
    <cellStyle name="Normal 6 5" xfId="22964" xr:uid="{00000000-0005-0000-0000-00008C130000}"/>
    <cellStyle name="Normal 6 6" xfId="22965" xr:uid="{00000000-0005-0000-0000-00008D130000}"/>
    <cellStyle name="Normal 6 7" xfId="22966" xr:uid="{00000000-0005-0000-0000-00008E130000}"/>
    <cellStyle name="Normal 6 8" xfId="22967" xr:uid="{00000000-0005-0000-0000-00008F130000}"/>
    <cellStyle name="Normal 7" xfId="22968" xr:uid="{00000000-0005-0000-0000-000090130000}"/>
    <cellStyle name="Normal 7 2" xfId="22969" xr:uid="{00000000-0005-0000-0000-000091130000}"/>
    <cellStyle name="Normal 7 3" xfId="22970" xr:uid="{00000000-0005-0000-0000-000092130000}"/>
    <cellStyle name="Normal 7 4" xfId="22971" xr:uid="{00000000-0005-0000-0000-000093130000}"/>
    <cellStyle name="Normal 8" xfId="22972" xr:uid="{00000000-0005-0000-0000-000094130000}"/>
    <cellStyle name="Normal 9" xfId="22973" xr:uid="{00000000-0005-0000-0000-000095130000}"/>
    <cellStyle name="Normal Bold" xfId="22974" xr:uid="{00000000-0005-0000-0000-000096130000}"/>
    <cellStyle name="Normal Date" xfId="22975" xr:uid="{00000000-0005-0000-0000-000097130000}"/>
    <cellStyle name="Normal Number" xfId="22976" xr:uid="{00000000-0005-0000-0000-000098130000}"/>
    <cellStyle name="Normal Title" xfId="22977" xr:uid="{00000000-0005-0000-0000-000099130000}"/>
    <cellStyle name="Normal Title 2" xfId="22978" xr:uid="{00000000-0005-0000-0000-00009A130000}"/>
    <cellStyle name="Normal Title 2 2" xfId="22979" xr:uid="{00000000-0005-0000-0000-00009B130000}"/>
    <cellStyle name="Normal Title 3" xfId="22980" xr:uid="{00000000-0005-0000-0000-00009C130000}"/>
    <cellStyle name="Normal Title_Sheet 1" xfId="22981" xr:uid="{00000000-0005-0000-0000-00009D130000}"/>
    <cellStyle name="normal'_CCU standalone_3-18-03" xfId="22982" xr:uid="{00000000-0005-0000-0000-00009E130000}"/>
    <cellStyle name="normal3" xfId="22983" xr:uid="{00000000-0005-0000-0000-00009F130000}"/>
    <cellStyle name="Normale_Intro (gotty)" xfId="22984" xr:uid="{00000000-0005-0000-0000-0000A0130000}"/>
    <cellStyle name="Normall" xfId="22985" xr:uid="{00000000-0005-0000-0000-0000A1130000}"/>
    <cellStyle name="normální_14-Ppm_zak_2005" xfId="22986" xr:uid="{00000000-0005-0000-0000-0000A2130000}"/>
    <cellStyle name="NormalX" xfId="22987" xr:uid="{00000000-0005-0000-0000-0000A3130000}"/>
    <cellStyle name="NOT" xfId="22988" xr:uid="{00000000-0005-0000-0000-0000A4130000}"/>
    <cellStyle name="Note" xfId="69" hidden="1" xr:uid="{00000000-0005-0000-0000-0000A5130000}"/>
    <cellStyle name="Note" xfId="21" hidden="1" xr:uid="{00000000-0005-0000-0000-0000A6130000}"/>
    <cellStyle name="Note 10" xfId="22989" xr:uid="{00000000-0005-0000-0000-0000A7130000}"/>
    <cellStyle name="Note 11" xfId="22990" xr:uid="{00000000-0005-0000-0000-0000A8130000}"/>
    <cellStyle name="Note 12" xfId="22991" xr:uid="{00000000-0005-0000-0000-0000A9130000}"/>
    <cellStyle name="Note 13" xfId="22992" xr:uid="{00000000-0005-0000-0000-0000AA130000}"/>
    <cellStyle name="Note 14" xfId="22993" xr:uid="{00000000-0005-0000-0000-0000AB130000}"/>
    <cellStyle name="Note 15" xfId="22994" xr:uid="{00000000-0005-0000-0000-0000AC130000}"/>
    <cellStyle name="Note 16" xfId="22995" xr:uid="{00000000-0005-0000-0000-0000AD130000}"/>
    <cellStyle name="Note 17" xfId="22996" xr:uid="{00000000-0005-0000-0000-0000AE130000}"/>
    <cellStyle name="Note 18" xfId="22997" xr:uid="{00000000-0005-0000-0000-0000AF130000}"/>
    <cellStyle name="Note 19" xfId="22998" xr:uid="{00000000-0005-0000-0000-0000B0130000}"/>
    <cellStyle name="Note 2" xfId="217" xr:uid="{00000000-0005-0000-0000-0000B1130000}"/>
    <cellStyle name="Note 2 10" xfId="22999" xr:uid="{00000000-0005-0000-0000-0000B2130000}"/>
    <cellStyle name="Note 2 11" xfId="23000" xr:uid="{00000000-0005-0000-0000-0000B3130000}"/>
    <cellStyle name="Note 2 12" xfId="23001" xr:uid="{00000000-0005-0000-0000-0000B4130000}"/>
    <cellStyle name="Note 2 13" xfId="23002" xr:uid="{00000000-0005-0000-0000-0000B5130000}"/>
    <cellStyle name="Note 2 14" xfId="23003" xr:uid="{00000000-0005-0000-0000-0000B6130000}"/>
    <cellStyle name="Note 2 15" xfId="23004" xr:uid="{00000000-0005-0000-0000-0000B7130000}"/>
    <cellStyle name="Note 2 16" xfId="23005" xr:uid="{00000000-0005-0000-0000-0000B8130000}"/>
    <cellStyle name="Note 2 17" xfId="23006" xr:uid="{00000000-0005-0000-0000-0000B9130000}"/>
    <cellStyle name="Note 2 18" xfId="23007" xr:uid="{00000000-0005-0000-0000-0000BA130000}"/>
    <cellStyle name="Note 2 19" xfId="23008" xr:uid="{00000000-0005-0000-0000-0000BB130000}"/>
    <cellStyle name="Note 2 2" xfId="475" xr:uid="{00000000-0005-0000-0000-0000BC130000}"/>
    <cellStyle name="Note 2 2 10" xfId="23009" xr:uid="{00000000-0005-0000-0000-0000BD130000}"/>
    <cellStyle name="Note 2 2 11" xfId="23010" xr:uid="{00000000-0005-0000-0000-0000BE130000}"/>
    <cellStyle name="Note 2 2 12" xfId="23011" xr:uid="{00000000-0005-0000-0000-0000BF130000}"/>
    <cellStyle name="Note 2 2 13" xfId="23012" xr:uid="{00000000-0005-0000-0000-0000C0130000}"/>
    <cellStyle name="Note 2 2 14" xfId="23013" xr:uid="{00000000-0005-0000-0000-0000C1130000}"/>
    <cellStyle name="Note 2 2 15" xfId="23014" xr:uid="{00000000-0005-0000-0000-0000C2130000}"/>
    <cellStyle name="Note 2 2 16" xfId="23015" xr:uid="{00000000-0005-0000-0000-0000C3130000}"/>
    <cellStyle name="Note 2 2 17" xfId="23016" xr:uid="{00000000-0005-0000-0000-0000C4130000}"/>
    <cellStyle name="Note 2 2 18" xfId="23017" xr:uid="{00000000-0005-0000-0000-0000C5130000}"/>
    <cellStyle name="Note 2 2 19" xfId="23018" xr:uid="{00000000-0005-0000-0000-0000C6130000}"/>
    <cellStyle name="Note 2 2 2" xfId="650" xr:uid="{00000000-0005-0000-0000-0000C7130000}"/>
    <cellStyle name="Note 2 2 2 10" xfId="23019" xr:uid="{00000000-0005-0000-0000-0000C8130000}"/>
    <cellStyle name="Note 2 2 2 11" xfId="23020" xr:uid="{00000000-0005-0000-0000-0000C9130000}"/>
    <cellStyle name="Note 2 2 2 12" xfId="23021" xr:uid="{00000000-0005-0000-0000-0000CA130000}"/>
    <cellStyle name="Note 2 2 2 13" xfId="23022" xr:uid="{00000000-0005-0000-0000-0000CB130000}"/>
    <cellStyle name="Note 2 2 2 14" xfId="23023" xr:uid="{00000000-0005-0000-0000-0000CC130000}"/>
    <cellStyle name="Note 2 2 2 15" xfId="23024" xr:uid="{00000000-0005-0000-0000-0000CD130000}"/>
    <cellStyle name="Note 2 2 2 16" xfId="23025" xr:uid="{00000000-0005-0000-0000-0000CE130000}"/>
    <cellStyle name="Note 2 2 2 17" xfId="23026" xr:uid="{00000000-0005-0000-0000-0000CF130000}"/>
    <cellStyle name="Note 2 2 2 18" xfId="23027" xr:uid="{00000000-0005-0000-0000-0000D0130000}"/>
    <cellStyle name="Note 2 2 2 19" xfId="23028" xr:uid="{00000000-0005-0000-0000-0000D1130000}"/>
    <cellStyle name="Note 2 2 2 2" xfId="1553" xr:uid="{00000000-0005-0000-0000-0000D2130000}"/>
    <cellStyle name="Note 2 2 2 2 2" xfId="3732" xr:uid="{00000000-0005-0000-0000-0000D3130000}"/>
    <cellStyle name="Note 2 2 2 2 2 2" xfId="3733" xr:uid="{00000000-0005-0000-0000-0000D4130000}"/>
    <cellStyle name="Note 2 2 2 2 2 2 2" xfId="3734" xr:uid="{00000000-0005-0000-0000-0000D5130000}"/>
    <cellStyle name="Note 2 2 2 2 2 2 2 2" xfId="3735" xr:uid="{00000000-0005-0000-0000-0000D6130000}"/>
    <cellStyle name="Note 2 2 2 2 2 2 3" xfId="3736" xr:uid="{00000000-0005-0000-0000-0000D7130000}"/>
    <cellStyle name="Note 2 2 2 2 2 3" xfId="3737" xr:uid="{00000000-0005-0000-0000-0000D8130000}"/>
    <cellStyle name="Note 2 2 2 2 2 3 2" xfId="3738" xr:uid="{00000000-0005-0000-0000-0000D9130000}"/>
    <cellStyle name="Note 2 2 2 2 2 3 2 2" xfId="3739" xr:uid="{00000000-0005-0000-0000-0000DA130000}"/>
    <cellStyle name="Note 2 2 2 2 2 4" xfId="3740" xr:uid="{00000000-0005-0000-0000-0000DB130000}"/>
    <cellStyle name="Note 2 2 2 2 2 4 2" xfId="3741" xr:uid="{00000000-0005-0000-0000-0000DC130000}"/>
    <cellStyle name="Note 2 2 2 2 3" xfId="3742" xr:uid="{00000000-0005-0000-0000-0000DD130000}"/>
    <cellStyle name="Note 2 2 2 2 3 2" xfId="3743" xr:uid="{00000000-0005-0000-0000-0000DE130000}"/>
    <cellStyle name="Note 2 2 2 2 3 2 2" xfId="3744" xr:uid="{00000000-0005-0000-0000-0000DF130000}"/>
    <cellStyle name="Note 2 2 2 2 3 3" xfId="3745" xr:uid="{00000000-0005-0000-0000-0000E0130000}"/>
    <cellStyle name="Note 2 2 2 2 4" xfId="3746" xr:uid="{00000000-0005-0000-0000-0000E1130000}"/>
    <cellStyle name="Note 2 2 2 2 4 2" xfId="3747" xr:uid="{00000000-0005-0000-0000-0000E2130000}"/>
    <cellStyle name="Note 2 2 2 2 4 2 2" xfId="3748" xr:uid="{00000000-0005-0000-0000-0000E3130000}"/>
    <cellStyle name="Note 2 2 2 2 5" xfId="3749" xr:uid="{00000000-0005-0000-0000-0000E4130000}"/>
    <cellStyle name="Note 2 2 2 2 5 2" xfId="3750" xr:uid="{00000000-0005-0000-0000-0000E5130000}"/>
    <cellStyle name="Note 2 2 2 2 6" xfId="23029" xr:uid="{00000000-0005-0000-0000-0000E6130000}"/>
    <cellStyle name="Note 2 2 2 2 7" xfId="23030" xr:uid="{00000000-0005-0000-0000-0000E7130000}"/>
    <cellStyle name="Note 2 2 2 2 8" xfId="49548" xr:uid="{00000000-0005-0000-0000-0000E8130000}"/>
    <cellStyle name="Note 2 2 2 20" xfId="23031" xr:uid="{00000000-0005-0000-0000-0000E9130000}"/>
    <cellStyle name="Note 2 2 2 21" xfId="23032" xr:uid="{00000000-0005-0000-0000-0000EA130000}"/>
    <cellStyle name="Note 2 2 2 22" xfId="23033" xr:uid="{00000000-0005-0000-0000-0000EB130000}"/>
    <cellStyle name="Note 2 2 2 23" xfId="23034" xr:uid="{00000000-0005-0000-0000-0000EC130000}"/>
    <cellStyle name="Note 2 2 2 24" xfId="23035" xr:uid="{00000000-0005-0000-0000-0000ED130000}"/>
    <cellStyle name="Note 2 2 2 25" xfId="23036" xr:uid="{00000000-0005-0000-0000-0000EE130000}"/>
    <cellStyle name="Note 2 2 2 26" xfId="23037" xr:uid="{00000000-0005-0000-0000-0000EF130000}"/>
    <cellStyle name="Note 2 2 2 27" xfId="23038" xr:uid="{00000000-0005-0000-0000-0000F0130000}"/>
    <cellStyle name="Note 2 2 2 28" xfId="48106" xr:uid="{00000000-0005-0000-0000-0000F1130000}"/>
    <cellStyle name="Note 2 2 2 29" xfId="49033" xr:uid="{00000000-0005-0000-0000-0000F2130000}"/>
    <cellStyle name="Note 2 2 2 3" xfId="23039" xr:uid="{00000000-0005-0000-0000-0000F3130000}"/>
    <cellStyle name="Note 2 2 2 4" xfId="23040" xr:uid="{00000000-0005-0000-0000-0000F4130000}"/>
    <cellStyle name="Note 2 2 2 5" xfId="23041" xr:uid="{00000000-0005-0000-0000-0000F5130000}"/>
    <cellStyle name="Note 2 2 2 6" xfId="23042" xr:uid="{00000000-0005-0000-0000-0000F6130000}"/>
    <cellStyle name="Note 2 2 2 7" xfId="23043" xr:uid="{00000000-0005-0000-0000-0000F7130000}"/>
    <cellStyle name="Note 2 2 2 8" xfId="23044" xr:uid="{00000000-0005-0000-0000-0000F8130000}"/>
    <cellStyle name="Note 2 2 2 9" xfId="23045" xr:uid="{00000000-0005-0000-0000-0000F9130000}"/>
    <cellStyle name="Note 2 2 20" xfId="23046" xr:uid="{00000000-0005-0000-0000-0000FA130000}"/>
    <cellStyle name="Note 2 2 21" xfId="23047" xr:uid="{00000000-0005-0000-0000-0000FB130000}"/>
    <cellStyle name="Note 2 2 22" xfId="23048" xr:uid="{00000000-0005-0000-0000-0000FC130000}"/>
    <cellStyle name="Note 2 2 23" xfId="23049" xr:uid="{00000000-0005-0000-0000-0000FD130000}"/>
    <cellStyle name="Note 2 2 24" xfId="23050" xr:uid="{00000000-0005-0000-0000-0000FE130000}"/>
    <cellStyle name="Note 2 2 25" xfId="23051" xr:uid="{00000000-0005-0000-0000-0000FF130000}"/>
    <cellStyle name="Note 2 2 26" xfId="23052" xr:uid="{00000000-0005-0000-0000-000000140000}"/>
    <cellStyle name="Note 2 2 27" xfId="23053" xr:uid="{00000000-0005-0000-0000-000001140000}"/>
    <cellStyle name="Note 2 2 28" xfId="23054" xr:uid="{00000000-0005-0000-0000-000002140000}"/>
    <cellStyle name="Note 2 2 29" xfId="48107" xr:uid="{00000000-0005-0000-0000-000003140000}"/>
    <cellStyle name="Note 2 2 3" xfId="1554" xr:uid="{00000000-0005-0000-0000-000004140000}"/>
    <cellStyle name="Note 2 2 3 2" xfId="3751" xr:uid="{00000000-0005-0000-0000-000005140000}"/>
    <cellStyle name="Note 2 2 3 2 2" xfId="3752" xr:uid="{00000000-0005-0000-0000-000006140000}"/>
    <cellStyle name="Note 2 2 3 2 2 2" xfId="3753" xr:uid="{00000000-0005-0000-0000-000007140000}"/>
    <cellStyle name="Note 2 2 3 2 2 2 2" xfId="3754" xr:uid="{00000000-0005-0000-0000-000008140000}"/>
    <cellStyle name="Note 2 2 3 2 2 3" xfId="3755" xr:uid="{00000000-0005-0000-0000-000009140000}"/>
    <cellStyle name="Note 2 2 3 2 3" xfId="3756" xr:uid="{00000000-0005-0000-0000-00000A140000}"/>
    <cellStyle name="Note 2 2 3 2 3 2" xfId="3757" xr:uid="{00000000-0005-0000-0000-00000B140000}"/>
    <cellStyle name="Note 2 2 3 2 3 2 2" xfId="3758" xr:uid="{00000000-0005-0000-0000-00000C140000}"/>
    <cellStyle name="Note 2 2 3 2 4" xfId="3759" xr:uid="{00000000-0005-0000-0000-00000D140000}"/>
    <cellStyle name="Note 2 2 3 2 4 2" xfId="3760" xr:uid="{00000000-0005-0000-0000-00000E140000}"/>
    <cellStyle name="Note 2 2 3 3" xfId="3761" xr:uid="{00000000-0005-0000-0000-00000F140000}"/>
    <cellStyle name="Note 2 2 3 3 2" xfId="3762" xr:uid="{00000000-0005-0000-0000-000010140000}"/>
    <cellStyle name="Note 2 2 3 3 2 2" xfId="3763" xr:uid="{00000000-0005-0000-0000-000011140000}"/>
    <cellStyle name="Note 2 2 3 3 3" xfId="3764" xr:uid="{00000000-0005-0000-0000-000012140000}"/>
    <cellStyle name="Note 2 2 3 4" xfId="3765" xr:uid="{00000000-0005-0000-0000-000013140000}"/>
    <cellStyle name="Note 2 2 3 4 2" xfId="3766" xr:uid="{00000000-0005-0000-0000-000014140000}"/>
    <cellStyle name="Note 2 2 3 4 2 2" xfId="3767" xr:uid="{00000000-0005-0000-0000-000015140000}"/>
    <cellStyle name="Note 2 2 3 5" xfId="3768" xr:uid="{00000000-0005-0000-0000-000016140000}"/>
    <cellStyle name="Note 2 2 3 5 2" xfId="3769" xr:uid="{00000000-0005-0000-0000-000017140000}"/>
    <cellStyle name="Note 2 2 3 6" xfId="23055" xr:uid="{00000000-0005-0000-0000-000018140000}"/>
    <cellStyle name="Note 2 2 3 7" xfId="23056" xr:uid="{00000000-0005-0000-0000-000019140000}"/>
    <cellStyle name="Note 2 2 4" xfId="3770" xr:uid="{00000000-0005-0000-0000-00001A140000}"/>
    <cellStyle name="Note 2 2 5" xfId="23057" xr:uid="{00000000-0005-0000-0000-00001B140000}"/>
    <cellStyle name="Note 2 2 6" xfId="23058" xr:uid="{00000000-0005-0000-0000-00001C140000}"/>
    <cellStyle name="Note 2 2 7" xfId="23059" xr:uid="{00000000-0005-0000-0000-00001D140000}"/>
    <cellStyle name="Note 2 2 8" xfId="23060" xr:uid="{00000000-0005-0000-0000-00001E140000}"/>
    <cellStyle name="Note 2 2 9" xfId="23061" xr:uid="{00000000-0005-0000-0000-00001F140000}"/>
    <cellStyle name="Note 2 20" xfId="23062" xr:uid="{00000000-0005-0000-0000-000020140000}"/>
    <cellStyle name="Note 2 21" xfId="23063" xr:uid="{00000000-0005-0000-0000-000021140000}"/>
    <cellStyle name="Note 2 22" xfId="23064" xr:uid="{00000000-0005-0000-0000-000022140000}"/>
    <cellStyle name="Note 2 23" xfId="23065" xr:uid="{00000000-0005-0000-0000-000023140000}"/>
    <cellStyle name="Note 2 24" xfId="23066" xr:uid="{00000000-0005-0000-0000-000024140000}"/>
    <cellStyle name="Note 2 25" xfId="23067" xr:uid="{00000000-0005-0000-0000-000025140000}"/>
    <cellStyle name="Note 2 26" xfId="23068" xr:uid="{00000000-0005-0000-0000-000026140000}"/>
    <cellStyle name="Note 2 27" xfId="23069" xr:uid="{00000000-0005-0000-0000-000027140000}"/>
    <cellStyle name="Note 2 28" xfId="23070" xr:uid="{00000000-0005-0000-0000-000028140000}"/>
    <cellStyle name="Note 2 29" xfId="23071" xr:uid="{00000000-0005-0000-0000-000029140000}"/>
    <cellStyle name="Note 2 3" xfId="504" xr:uid="{00000000-0005-0000-0000-00002A140000}"/>
    <cellStyle name="Note 2 3 10" xfId="23072" xr:uid="{00000000-0005-0000-0000-00002B140000}"/>
    <cellStyle name="Note 2 3 11" xfId="23073" xr:uid="{00000000-0005-0000-0000-00002C140000}"/>
    <cellStyle name="Note 2 3 12" xfId="23074" xr:uid="{00000000-0005-0000-0000-00002D140000}"/>
    <cellStyle name="Note 2 3 13" xfId="23075" xr:uid="{00000000-0005-0000-0000-00002E140000}"/>
    <cellStyle name="Note 2 3 14" xfId="23076" xr:uid="{00000000-0005-0000-0000-00002F140000}"/>
    <cellStyle name="Note 2 3 15" xfId="23077" xr:uid="{00000000-0005-0000-0000-000030140000}"/>
    <cellStyle name="Note 2 3 16" xfId="23078" xr:uid="{00000000-0005-0000-0000-000031140000}"/>
    <cellStyle name="Note 2 3 17" xfId="23079" xr:uid="{00000000-0005-0000-0000-000032140000}"/>
    <cellStyle name="Note 2 3 18" xfId="23080" xr:uid="{00000000-0005-0000-0000-000033140000}"/>
    <cellStyle name="Note 2 3 19" xfId="23081" xr:uid="{00000000-0005-0000-0000-000034140000}"/>
    <cellStyle name="Note 2 3 2" xfId="1555" xr:uid="{00000000-0005-0000-0000-000035140000}"/>
    <cellStyle name="Note 2 3 2 2" xfId="3771" xr:uid="{00000000-0005-0000-0000-000036140000}"/>
    <cellStyle name="Note 2 3 2 2 2" xfId="3772" xr:uid="{00000000-0005-0000-0000-000037140000}"/>
    <cellStyle name="Note 2 3 2 2 2 2" xfId="3773" xr:uid="{00000000-0005-0000-0000-000038140000}"/>
    <cellStyle name="Note 2 3 2 2 2 2 2" xfId="3774" xr:uid="{00000000-0005-0000-0000-000039140000}"/>
    <cellStyle name="Note 2 3 2 2 2 3" xfId="3775" xr:uid="{00000000-0005-0000-0000-00003A140000}"/>
    <cellStyle name="Note 2 3 2 2 3" xfId="3776" xr:uid="{00000000-0005-0000-0000-00003B140000}"/>
    <cellStyle name="Note 2 3 2 2 3 2" xfId="3777" xr:uid="{00000000-0005-0000-0000-00003C140000}"/>
    <cellStyle name="Note 2 3 2 2 3 2 2" xfId="3778" xr:uid="{00000000-0005-0000-0000-00003D140000}"/>
    <cellStyle name="Note 2 3 2 2 4" xfId="3779" xr:uid="{00000000-0005-0000-0000-00003E140000}"/>
    <cellStyle name="Note 2 3 2 2 4 2" xfId="3780" xr:uid="{00000000-0005-0000-0000-00003F140000}"/>
    <cellStyle name="Note 2 3 2 3" xfId="3781" xr:uid="{00000000-0005-0000-0000-000040140000}"/>
    <cellStyle name="Note 2 3 2 3 2" xfId="3782" xr:uid="{00000000-0005-0000-0000-000041140000}"/>
    <cellStyle name="Note 2 3 2 3 2 2" xfId="3783" xr:uid="{00000000-0005-0000-0000-000042140000}"/>
    <cellStyle name="Note 2 3 2 3 3" xfId="3784" xr:uid="{00000000-0005-0000-0000-000043140000}"/>
    <cellStyle name="Note 2 3 2 4" xfId="3785" xr:uid="{00000000-0005-0000-0000-000044140000}"/>
    <cellStyle name="Note 2 3 2 4 2" xfId="3786" xr:uid="{00000000-0005-0000-0000-000045140000}"/>
    <cellStyle name="Note 2 3 2 4 2 2" xfId="3787" xr:uid="{00000000-0005-0000-0000-000046140000}"/>
    <cellStyle name="Note 2 3 2 5" xfId="3788" xr:uid="{00000000-0005-0000-0000-000047140000}"/>
    <cellStyle name="Note 2 3 2 5 2" xfId="3789" xr:uid="{00000000-0005-0000-0000-000048140000}"/>
    <cellStyle name="Note 2 3 2 6" xfId="23082" xr:uid="{00000000-0005-0000-0000-000049140000}"/>
    <cellStyle name="Note 2 3 2 7" xfId="23083" xr:uid="{00000000-0005-0000-0000-00004A140000}"/>
    <cellStyle name="Note 2 3 2 8" xfId="49549" xr:uid="{00000000-0005-0000-0000-00004B140000}"/>
    <cellStyle name="Note 2 3 20" xfId="23084" xr:uid="{00000000-0005-0000-0000-00004C140000}"/>
    <cellStyle name="Note 2 3 21" xfId="23085" xr:uid="{00000000-0005-0000-0000-00004D140000}"/>
    <cellStyle name="Note 2 3 22" xfId="23086" xr:uid="{00000000-0005-0000-0000-00004E140000}"/>
    <cellStyle name="Note 2 3 23" xfId="23087" xr:uid="{00000000-0005-0000-0000-00004F140000}"/>
    <cellStyle name="Note 2 3 24" xfId="23088" xr:uid="{00000000-0005-0000-0000-000050140000}"/>
    <cellStyle name="Note 2 3 25" xfId="23089" xr:uid="{00000000-0005-0000-0000-000051140000}"/>
    <cellStyle name="Note 2 3 26" xfId="23090" xr:uid="{00000000-0005-0000-0000-000052140000}"/>
    <cellStyle name="Note 2 3 27" xfId="23091" xr:uid="{00000000-0005-0000-0000-000053140000}"/>
    <cellStyle name="Note 2 3 28" xfId="48108" xr:uid="{00000000-0005-0000-0000-000054140000}"/>
    <cellStyle name="Note 2 3 29" xfId="49034" xr:uid="{00000000-0005-0000-0000-000055140000}"/>
    <cellStyle name="Note 2 3 3" xfId="23092" xr:uid="{00000000-0005-0000-0000-000056140000}"/>
    <cellStyle name="Note 2 3 4" xfId="23093" xr:uid="{00000000-0005-0000-0000-000057140000}"/>
    <cellStyle name="Note 2 3 5" xfId="23094" xr:uid="{00000000-0005-0000-0000-000058140000}"/>
    <cellStyle name="Note 2 3 6" xfId="23095" xr:uid="{00000000-0005-0000-0000-000059140000}"/>
    <cellStyle name="Note 2 3 7" xfId="23096" xr:uid="{00000000-0005-0000-0000-00005A140000}"/>
    <cellStyle name="Note 2 3 8" xfId="23097" xr:uid="{00000000-0005-0000-0000-00005B140000}"/>
    <cellStyle name="Note 2 3 9" xfId="23098" xr:uid="{00000000-0005-0000-0000-00005C140000}"/>
    <cellStyle name="Note 2 30" xfId="23099" xr:uid="{00000000-0005-0000-0000-00005D140000}"/>
    <cellStyle name="Note 2 31" xfId="23100" xr:uid="{00000000-0005-0000-0000-00005E140000}"/>
    <cellStyle name="Note 2 32" xfId="23101" xr:uid="{00000000-0005-0000-0000-00005F140000}"/>
    <cellStyle name="Note 2 33" xfId="23102" xr:uid="{00000000-0005-0000-0000-000060140000}"/>
    <cellStyle name="Note 2 34" xfId="48109" xr:uid="{00000000-0005-0000-0000-000061140000}"/>
    <cellStyle name="Note 2 4" xfId="651" xr:uid="{00000000-0005-0000-0000-000062140000}"/>
    <cellStyle name="Note 2 4 10" xfId="23103" xr:uid="{00000000-0005-0000-0000-000063140000}"/>
    <cellStyle name="Note 2 4 11" xfId="23104" xr:uid="{00000000-0005-0000-0000-000064140000}"/>
    <cellStyle name="Note 2 4 12" xfId="23105" xr:uid="{00000000-0005-0000-0000-000065140000}"/>
    <cellStyle name="Note 2 4 13" xfId="23106" xr:uid="{00000000-0005-0000-0000-000066140000}"/>
    <cellStyle name="Note 2 4 14" xfId="23107" xr:uid="{00000000-0005-0000-0000-000067140000}"/>
    <cellStyle name="Note 2 4 15" xfId="23108" xr:uid="{00000000-0005-0000-0000-000068140000}"/>
    <cellStyle name="Note 2 4 16" xfId="23109" xr:uid="{00000000-0005-0000-0000-000069140000}"/>
    <cellStyle name="Note 2 4 17" xfId="23110" xr:uid="{00000000-0005-0000-0000-00006A140000}"/>
    <cellStyle name="Note 2 4 18" xfId="23111" xr:uid="{00000000-0005-0000-0000-00006B140000}"/>
    <cellStyle name="Note 2 4 19" xfId="23112" xr:uid="{00000000-0005-0000-0000-00006C140000}"/>
    <cellStyle name="Note 2 4 2" xfId="1556" xr:uid="{00000000-0005-0000-0000-00006D140000}"/>
    <cellStyle name="Note 2 4 2 2" xfId="3790" xr:uid="{00000000-0005-0000-0000-00006E140000}"/>
    <cellStyle name="Note 2 4 2 2 2" xfId="3791" xr:uid="{00000000-0005-0000-0000-00006F140000}"/>
    <cellStyle name="Note 2 4 2 2 2 2" xfId="3792" xr:uid="{00000000-0005-0000-0000-000070140000}"/>
    <cellStyle name="Note 2 4 2 2 2 2 2" xfId="3793" xr:uid="{00000000-0005-0000-0000-000071140000}"/>
    <cellStyle name="Note 2 4 2 2 2 3" xfId="3794" xr:uid="{00000000-0005-0000-0000-000072140000}"/>
    <cellStyle name="Note 2 4 2 2 3" xfId="3795" xr:uid="{00000000-0005-0000-0000-000073140000}"/>
    <cellStyle name="Note 2 4 2 2 3 2" xfId="3796" xr:uid="{00000000-0005-0000-0000-000074140000}"/>
    <cellStyle name="Note 2 4 2 2 3 2 2" xfId="3797" xr:uid="{00000000-0005-0000-0000-000075140000}"/>
    <cellStyle name="Note 2 4 2 2 4" xfId="3798" xr:uid="{00000000-0005-0000-0000-000076140000}"/>
    <cellStyle name="Note 2 4 2 2 4 2" xfId="3799" xr:uid="{00000000-0005-0000-0000-000077140000}"/>
    <cellStyle name="Note 2 4 2 3" xfId="3800" xr:uid="{00000000-0005-0000-0000-000078140000}"/>
    <cellStyle name="Note 2 4 2 3 2" xfId="3801" xr:uid="{00000000-0005-0000-0000-000079140000}"/>
    <cellStyle name="Note 2 4 2 3 2 2" xfId="3802" xr:uid="{00000000-0005-0000-0000-00007A140000}"/>
    <cellStyle name="Note 2 4 2 3 3" xfId="3803" xr:uid="{00000000-0005-0000-0000-00007B140000}"/>
    <cellStyle name="Note 2 4 2 4" xfId="3804" xr:uid="{00000000-0005-0000-0000-00007C140000}"/>
    <cellStyle name="Note 2 4 2 4 2" xfId="3805" xr:uid="{00000000-0005-0000-0000-00007D140000}"/>
    <cellStyle name="Note 2 4 2 4 2 2" xfId="3806" xr:uid="{00000000-0005-0000-0000-00007E140000}"/>
    <cellStyle name="Note 2 4 2 5" xfId="3807" xr:uid="{00000000-0005-0000-0000-00007F140000}"/>
    <cellStyle name="Note 2 4 2 5 2" xfId="3808" xr:uid="{00000000-0005-0000-0000-000080140000}"/>
    <cellStyle name="Note 2 4 2 6" xfId="23113" xr:uid="{00000000-0005-0000-0000-000081140000}"/>
    <cellStyle name="Note 2 4 2 7" xfId="23114" xr:uid="{00000000-0005-0000-0000-000082140000}"/>
    <cellStyle name="Note 2 4 2 8" xfId="49550" xr:uid="{00000000-0005-0000-0000-000083140000}"/>
    <cellStyle name="Note 2 4 20" xfId="23115" xr:uid="{00000000-0005-0000-0000-000084140000}"/>
    <cellStyle name="Note 2 4 21" xfId="23116" xr:uid="{00000000-0005-0000-0000-000085140000}"/>
    <cellStyle name="Note 2 4 22" xfId="23117" xr:uid="{00000000-0005-0000-0000-000086140000}"/>
    <cellStyle name="Note 2 4 23" xfId="23118" xr:uid="{00000000-0005-0000-0000-000087140000}"/>
    <cellStyle name="Note 2 4 24" xfId="23119" xr:uid="{00000000-0005-0000-0000-000088140000}"/>
    <cellStyle name="Note 2 4 25" xfId="23120" xr:uid="{00000000-0005-0000-0000-000089140000}"/>
    <cellStyle name="Note 2 4 26" xfId="23121" xr:uid="{00000000-0005-0000-0000-00008A140000}"/>
    <cellStyle name="Note 2 4 27" xfId="23122" xr:uid="{00000000-0005-0000-0000-00008B140000}"/>
    <cellStyle name="Note 2 4 28" xfId="48110" xr:uid="{00000000-0005-0000-0000-00008C140000}"/>
    <cellStyle name="Note 2 4 29" xfId="49035" xr:uid="{00000000-0005-0000-0000-00008D140000}"/>
    <cellStyle name="Note 2 4 3" xfId="23123" xr:uid="{00000000-0005-0000-0000-00008E140000}"/>
    <cellStyle name="Note 2 4 4" xfId="23124" xr:uid="{00000000-0005-0000-0000-00008F140000}"/>
    <cellStyle name="Note 2 4 5" xfId="23125" xr:uid="{00000000-0005-0000-0000-000090140000}"/>
    <cellStyle name="Note 2 4 6" xfId="23126" xr:uid="{00000000-0005-0000-0000-000091140000}"/>
    <cellStyle name="Note 2 4 7" xfId="23127" xr:uid="{00000000-0005-0000-0000-000092140000}"/>
    <cellStyle name="Note 2 4 8" xfId="23128" xr:uid="{00000000-0005-0000-0000-000093140000}"/>
    <cellStyle name="Note 2 4 9" xfId="23129" xr:uid="{00000000-0005-0000-0000-000094140000}"/>
    <cellStyle name="Note 2 5" xfId="652" xr:uid="{00000000-0005-0000-0000-000095140000}"/>
    <cellStyle name="Note 2 5 10" xfId="23130" xr:uid="{00000000-0005-0000-0000-000096140000}"/>
    <cellStyle name="Note 2 5 11" xfId="23131" xr:uid="{00000000-0005-0000-0000-000097140000}"/>
    <cellStyle name="Note 2 5 12" xfId="23132" xr:uid="{00000000-0005-0000-0000-000098140000}"/>
    <cellStyle name="Note 2 5 13" xfId="23133" xr:uid="{00000000-0005-0000-0000-000099140000}"/>
    <cellStyle name="Note 2 5 14" xfId="23134" xr:uid="{00000000-0005-0000-0000-00009A140000}"/>
    <cellStyle name="Note 2 5 15" xfId="23135" xr:uid="{00000000-0005-0000-0000-00009B140000}"/>
    <cellStyle name="Note 2 5 16" xfId="23136" xr:uid="{00000000-0005-0000-0000-00009C140000}"/>
    <cellStyle name="Note 2 5 17" xfId="23137" xr:uid="{00000000-0005-0000-0000-00009D140000}"/>
    <cellStyle name="Note 2 5 18" xfId="23138" xr:uid="{00000000-0005-0000-0000-00009E140000}"/>
    <cellStyle name="Note 2 5 19" xfId="23139" xr:uid="{00000000-0005-0000-0000-00009F140000}"/>
    <cellStyle name="Note 2 5 2" xfId="1557" xr:uid="{00000000-0005-0000-0000-0000A0140000}"/>
    <cellStyle name="Note 2 5 2 2" xfId="3809" xr:uid="{00000000-0005-0000-0000-0000A1140000}"/>
    <cellStyle name="Note 2 5 2 2 2" xfId="3810" xr:uid="{00000000-0005-0000-0000-0000A2140000}"/>
    <cellStyle name="Note 2 5 2 2 2 2" xfId="3811" xr:uid="{00000000-0005-0000-0000-0000A3140000}"/>
    <cellStyle name="Note 2 5 2 2 2 2 2" xfId="3812" xr:uid="{00000000-0005-0000-0000-0000A4140000}"/>
    <cellStyle name="Note 2 5 2 2 2 3" xfId="3813" xr:uid="{00000000-0005-0000-0000-0000A5140000}"/>
    <cellStyle name="Note 2 5 2 2 3" xfId="3814" xr:uid="{00000000-0005-0000-0000-0000A6140000}"/>
    <cellStyle name="Note 2 5 2 2 3 2" xfId="3815" xr:uid="{00000000-0005-0000-0000-0000A7140000}"/>
    <cellStyle name="Note 2 5 2 2 3 2 2" xfId="3816" xr:uid="{00000000-0005-0000-0000-0000A8140000}"/>
    <cellStyle name="Note 2 5 2 2 4" xfId="3817" xr:uid="{00000000-0005-0000-0000-0000A9140000}"/>
    <cellStyle name="Note 2 5 2 2 4 2" xfId="3818" xr:uid="{00000000-0005-0000-0000-0000AA140000}"/>
    <cellStyle name="Note 2 5 2 3" xfId="3819" xr:uid="{00000000-0005-0000-0000-0000AB140000}"/>
    <cellStyle name="Note 2 5 2 3 2" xfId="3820" xr:uid="{00000000-0005-0000-0000-0000AC140000}"/>
    <cellStyle name="Note 2 5 2 3 2 2" xfId="3821" xr:uid="{00000000-0005-0000-0000-0000AD140000}"/>
    <cellStyle name="Note 2 5 2 3 3" xfId="3822" xr:uid="{00000000-0005-0000-0000-0000AE140000}"/>
    <cellStyle name="Note 2 5 2 4" xfId="3823" xr:uid="{00000000-0005-0000-0000-0000AF140000}"/>
    <cellStyle name="Note 2 5 2 4 2" xfId="3824" xr:uid="{00000000-0005-0000-0000-0000B0140000}"/>
    <cellStyle name="Note 2 5 2 4 2 2" xfId="3825" xr:uid="{00000000-0005-0000-0000-0000B1140000}"/>
    <cellStyle name="Note 2 5 2 5" xfId="3826" xr:uid="{00000000-0005-0000-0000-0000B2140000}"/>
    <cellStyle name="Note 2 5 2 5 2" xfId="3827" xr:uid="{00000000-0005-0000-0000-0000B3140000}"/>
    <cellStyle name="Note 2 5 2 6" xfId="23140" xr:uid="{00000000-0005-0000-0000-0000B4140000}"/>
    <cellStyle name="Note 2 5 2 7" xfId="23141" xr:uid="{00000000-0005-0000-0000-0000B5140000}"/>
    <cellStyle name="Note 2 5 2 8" xfId="49551" xr:uid="{00000000-0005-0000-0000-0000B6140000}"/>
    <cellStyle name="Note 2 5 20" xfId="23142" xr:uid="{00000000-0005-0000-0000-0000B7140000}"/>
    <cellStyle name="Note 2 5 21" xfId="23143" xr:uid="{00000000-0005-0000-0000-0000B8140000}"/>
    <cellStyle name="Note 2 5 22" xfId="23144" xr:uid="{00000000-0005-0000-0000-0000B9140000}"/>
    <cellStyle name="Note 2 5 23" xfId="23145" xr:uid="{00000000-0005-0000-0000-0000BA140000}"/>
    <cellStyle name="Note 2 5 24" xfId="23146" xr:uid="{00000000-0005-0000-0000-0000BB140000}"/>
    <cellStyle name="Note 2 5 25" xfId="23147" xr:uid="{00000000-0005-0000-0000-0000BC140000}"/>
    <cellStyle name="Note 2 5 26" xfId="23148" xr:uid="{00000000-0005-0000-0000-0000BD140000}"/>
    <cellStyle name="Note 2 5 27" xfId="23149" xr:uid="{00000000-0005-0000-0000-0000BE140000}"/>
    <cellStyle name="Note 2 5 28" xfId="48111" xr:uid="{00000000-0005-0000-0000-0000BF140000}"/>
    <cellStyle name="Note 2 5 29" xfId="49036" xr:uid="{00000000-0005-0000-0000-0000C0140000}"/>
    <cellStyle name="Note 2 5 3" xfId="23150" xr:uid="{00000000-0005-0000-0000-0000C1140000}"/>
    <cellStyle name="Note 2 5 4" xfId="23151" xr:uid="{00000000-0005-0000-0000-0000C2140000}"/>
    <cellStyle name="Note 2 5 5" xfId="23152" xr:uid="{00000000-0005-0000-0000-0000C3140000}"/>
    <cellStyle name="Note 2 5 6" xfId="23153" xr:uid="{00000000-0005-0000-0000-0000C4140000}"/>
    <cellStyle name="Note 2 5 7" xfId="23154" xr:uid="{00000000-0005-0000-0000-0000C5140000}"/>
    <cellStyle name="Note 2 5 8" xfId="23155" xr:uid="{00000000-0005-0000-0000-0000C6140000}"/>
    <cellStyle name="Note 2 5 9" xfId="23156" xr:uid="{00000000-0005-0000-0000-0000C7140000}"/>
    <cellStyle name="Note 2 6" xfId="653" xr:uid="{00000000-0005-0000-0000-0000C8140000}"/>
    <cellStyle name="Note 2 6 10" xfId="23157" xr:uid="{00000000-0005-0000-0000-0000C9140000}"/>
    <cellStyle name="Note 2 6 11" xfId="23158" xr:uid="{00000000-0005-0000-0000-0000CA140000}"/>
    <cellStyle name="Note 2 6 12" xfId="23159" xr:uid="{00000000-0005-0000-0000-0000CB140000}"/>
    <cellStyle name="Note 2 6 13" xfId="23160" xr:uid="{00000000-0005-0000-0000-0000CC140000}"/>
    <cellStyle name="Note 2 6 14" xfId="23161" xr:uid="{00000000-0005-0000-0000-0000CD140000}"/>
    <cellStyle name="Note 2 6 15" xfId="23162" xr:uid="{00000000-0005-0000-0000-0000CE140000}"/>
    <cellStyle name="Note 2 6 16" xfId="23163" xr:uid="{00000000-0005-0000-0000-0000CF140000}"/>
    <cellStyle name="Note 2 6 17" xfId="23164" xr:uid="{00000000-0005-0000-0000-0000D0140000}"/>
    <cellStyle name="Note 2 6 18" xfId="23165" xr:uid="{00000000-0005-0000-0000-0000D1140000}"/>
    <cellStyle name="Note 2 6 19" xfId="23166" xr:uid="{00000000-0005-0000-0000-0000D2140000}"/>
    <cellStyle name="Note 2 6 2" xfId="1558" xr:uid="{00000000-0005-0000-0000-0000D3140000}"/>
    <cellStyle name="Note 2 6 2 2" xfId="3828" xr:uid="{00000000-0005-0000-0000-0000D4140000}"/>
    <cellStyle name="Note 2 6 2 2 2" xfId="3829" xr:uid="{00000000-0005-0000-0000-0000D5140000}"/>
    <cellStyle name="Note 2 6 2 2 2 2" xfId="3830" xr:uid="{00000000-0005-0000-0000-0000D6140000}"/>
    <cellStyle name="Note 2 6 2 2 2 2 2" xfId="3831" xr:uid="{00000000-0005-0000-0000-0000D7140000}"/>
    <cellStyle name="Note 2 6 2 2 2 3" xfId="3832" xr:uid="{00000000-0005-0000-0000-0000D8140000}"/>
    <cellStyle name="Note 2 6 2 2 3" xfId="3833" xr:uid="{00000000-0005-0000-0000-0000D9140000}"/>
    <cellStyle name="Note 2 6 2 2 3 2" xfId="3834" xr:uid="{00000000-0005-0000-0000-0000DA140000}"/>
    <cellStyle name="Note 2 6 2 2 3 2 2" xfId="3835" xr:uid="{00000000-0005-0000-0000-0000DB140000}"/>
    <cellStyle name="Note 2 6 2 2 4" xfId="3836" xr:uid="{00000000-0005-0000-0000-0000DC140000}"/>
    <cellStyle name="Note 2 6 2 2 4 2" xfId="3837" xr:uid="{00000000-0005-0000-0000-0000DD140000}"/>
    <cellStyle name="Note 2 6 2 3" xfId="3838" xr:uid="{00000000-0005-0000-0000-0000DE140000}"/>
    <cellStyle name="Note 2 6 2 3 2" xfId="3839" xr:uid="{00000000-0005-0000-0000-0000DF140000}"/>
    <cellStyle name="Note 2 6 2 3 2 2" xfId="3840" xr:uid="{00000000-0005-0000-0000-0000E0140000}"/>
    <cellStyle name="Note 2 6 2 3 3" xfId="3841" xr:uid="{00000000-0005-0000-0000-0000E1140000}"/>
    <cellStyle name="Note 2 6 2 4" xfId="3842" xr:uid="{00000000-0005-0000-0000-0000E2140000}"/>
    <cellStyle name="Note 2 6 2 4 2" xfId="3843" xr:uid="{00000000-0005-0000-0000-0000E3140000}"/>
    <cellStyle name="Note 2 6 2 4 2 2" xfId="3844" xr:uid="{00000000-0005-0000-0000-0000E4140000}"/>
    <cellStyle name="Note 2 6 2 5" xfId="3845" xr:uid="{00000000-0005-0000-0000-0000E5140000}"/>
    <cellStyle name="Note 2 6 2 5 2" xfId="3846" xr:uid="{00000000-0005-0000-0000-0000E6140000}"/>
    <cellStyle name="Note 2 6 2 6" xfId="23167" xr:uid="{00000000-0005-0000-0000-0000E7140000}"/>
    <cellStyle name="Note 2 6 2 7" xfId="23168" xr:uid="{00000000-0005-0000-0000-0000E8140000}"/>
    <cellStyle name="Note 2 6 2 8" xfId="49552" xr:uid="{00000000-0005-0000-0000-0000E9140000}"/>
    <cellStyle name="Note 2 6 20" xfId="23169" xr:uid="{00000000-0005-0000-0000-0000EA140000}"/>
    <cellStyle name="Note 2 6 21" xfId="23170" xr:uid="{00000000-0005-0000-0000-0000EB140000}"/>
    <cellStyle name="Note 2 6 22" xfId="23171" xr:uid="{00000000-0005-0000-0000-0000EC140000}"/>
    <cellStyle name="Note 2 6 23" xfId="23172" xr:uid="{00000000-0005-0000-0000-0000ED140000}"/>
    <cellStyle name="Note 2 6 24" xfId="23173" xr:uid="{00000000-0005-0000-0000-0000EE140000}"/>
    <cellStyle name="Note 2 6 25" xfId="23174" xr:uid="{00000000-0005-0000-0000-0000EF140000}"/>
    <cellStyle name="Note 2 6 26" xfId="23175" xr:uid="{00000000-0005-0000-0000-0000F0140000}"/>
    <cellStyle name="Note 2 6 27" xfId="23176" xr:uid="{00000000-0005-0000-0000-0000F1140000}"/>
    <cellStyle name="Note 2 6 28" xfId="48112" xr:uid="{00000000-0005-0000-0000-0000F2140000}"/>
    <cellStyle name="Note 2 6 29" xfId="49037" xr:uid="{00000000-0005-0000-0000-0000F3140000}"/>
    <cellStyle name="Note 2 6 3" xfId="23177" xr:uid="{00000000-0005-0000-0000-0000F4140000}"/>
    <cellStyle name="Note 2 6 4" xfId="23178" xr:uid="{00000000-0005-0000-0000-0000F5140000}"/>
    <cellStyle name="Note 2 6 5" xfId="23179" xr:uid="{00000000-0005-0000-0000-0000F6140000}"/>
    <cellStyle name="Note 2 6 6" xfId="23180" xr:uid="{00000000-0005-0000-0000-0000F7140000}"/>
    <cellStyle name="Note 2 6 7" xfId="23181" xr:uid="{00000000-0005-0000-0000-0000F8140000}"/>
    <cellStyle name="Note 2 6 8" xfId="23182" xr:uid="{00000000-0005-0000-0000-0000F9140000}"/>
    <cellStyle name="Note 2 6 9" xfId="23183" xr:uid="{00000000-0005-0000-0000-0000FA140000}"/>
    <cellStyle name="Note 2 7" xfId="1559" xr:uid="{00000000-0005-0000-0000-0000FB140000}"/>
    <cellStyle name="Note 2 7 10" xfId="23184" xr:uid="{00000000-0005-0000-0000-0000FC140000}"/>
    <cellStyle name="Note 2 7 11" xfId="23185" xr:uid="{00000000-0005-0000-0000-0000FD140000}"/>
    <cellStyle name="Note 2 7 12" xfId="23186" xr:uid="{00000000-0005-0000-0000-0000FE140000}"/>
    <cellStyle name="Note 2 7 13" xfId="23187" xr:uid="{00000000-0005-0000-0000-0000FF140000}"/>
    <cellStyle name="Note 2 7 14" xfId="23188" xr:uid="{00000000-0005-0000-0000-000000150000}"/>
    <cellStyle name="Note 2 7 15" xfId="23189" xr:uid="{00000000-0005-0000-0000-000001150000}"/>
    <cellStyle name="Note 2 7 16" xfId="23190" xr:uid="{00000000-0005-0000-0000-000002150000}"/>
    <cellStyle name="Note 2 7 17" xfId="23191" xr:uid="{00000000-0005-0000-0000-000003150000}"/>
    <cellStyle name="Note 2 7 18" xfId="23192" xr:uid="{00000000-0005-0000-0000-000004150000}"/>
    <cellStyle name="Note 2 7 19" xfId="23193" xr:uid="{00000000-0005-0000-0000-000005150000}"/>
    <cellStyle name="Note 2 7 2" xfId="3847" xr:uid="{00000000-0005-0000-0000-000006150000}"/>
    <cellStyle name="Note 2 7 2 2" xfId="3848" xr:uid="{00000000-0005-0000-0000-000007150000}"/>
    <cellStyle name="Note 2 7 2 2 2" xfId="3849" xr:uid="{00000000-0005-0000-0000-000008150000}"/>
    <cellStyle name="Note 2 7 2 2 2 2" xfId="3850" xr:uid="{00000000-0005-0000-0000-000009150000}"/>
    <cellStyle name="Note 2 7 2 2 3" xfId="3851" xr:uid="{00000000-0005-0000-0000-00000A150000}"/>
    <cellStyle name="Note 2 7 2 3" xfId="3852" xr:uid="{00000000-0005-0000-0000-00000B150000}"/>
    <cellStyle name="Note 2 7 2 3 2" xfId="3853" xr:uid="{00000000-0005-0000-0000-00000C150000}"/>
    <cellStyle name="Note 2 7 2 3 2 2" xfId="3854" xr:uid="{00000000-0005-0000-0000-00000D150000}"/>
    <cellStyle name="Note 2 7 2 4" xfId="3855" xr:uid="{00000000-0005-0000-0000-00000E150000}"/>
    <cellStyle name="Note 2 7 2 4 2" xfId="3856" xr:uid="{00000000-0005-0000-0000-00000F150000}"/>
    <cellStyle name="Note 2 7 20" xfId="23194" xr:uid="{00000000-0005-0000-0000-000010150000}"/>
    <cellStyle name="Note 2 7 21" xfId="23195" xr:uid="{00000000-0005-0000-0000-000011150000}"/>
    <cellStyle name="Note 2 7 22" xfId="23196" xr:uid="{00000000-0005-0000-0000-000012150000}"/>
    <cellStyle name="Note 2 7 23" xfId="23197" xr:uid="{00000000-0005-0000-0000-000013150000}"/>
    <cellStyle name="Note 2 7 24" xfId="23198" xr:uid="{00000000-0005-0000-0000-000014150000}"/>
    <cellStyle name="Note 2 7 25" xfId="23199" xr:uid="{00000000-0005-0000-0000-000015150000}"/>
    <cellStyle name="Note 2 7 26" xfId="23200" xr:uid="{00000000-0005-0000-0000-000016150000}"/>
    <cellStyle name="Note 2 7 27" xfId="23201" xr:uid="{00000000-0005-0000-0000-000017150000}"/>
    <cellStyle name="Note 2 7 28" xfId="48113" xr:uid="{00000000-0005-0000-0000-000018150000}"/>
    <cellStyle name="Note 2 7 3" xfId="3857" xr:uid="{00000000-0005-0000-0000-000019150000}"/>
    <cellStyle name="Note 2 7 3 2" xfId="3858" xr:uid="{00000000-0005-0000-0000-00001A150000}"/>
    <cellStyle name="Note 2 7 3 2 2" xfId="3859" xr:uid="{00000000-0005-0000-0000-00001B150000}"/>
    <cellStyle name="Note 2 7 3 3" xfId="3860" xr:uid="{00000000-0005-0000-0000-00001C150000}"/>
    <cellStyle name="Note 2 7 4" xfId="3861" xr:uid="{00000000-0005-0000-0000-00001D150000}"/>
    <cellStyle name="Note 2 7 4 2" xfId="3862" xr:uid="{00000000-0005-0000-0000-00001E150000}"/>
    <cellStyle name="Note 2 7 4 2 2" xfId="3863" xr:uid="{00000000-0005-0000-0000-00001F150000}"/>
    <cellStyle name="Note 2 7 5" xfId="3864" xr:uid="{00000000-0005-0000-0000-000020150000}"/>
    <cellStyle name="Note 2 7 5 2" xfId="3865" xr:uid="{00000000-0005-0000-0000-000021150000}"/>
    <cellStyle name="Note 2 7 6" xfId="23202" xr:uid="{00000000-0005-0000-0000-000022150000}"/>
    <cellStyle name="Note 2 7 7" xfId="23203" xr:uid="{00000000-0005-0000-0000-000023150000}"/>
    <cellStyle name="Note 2 7 8" xfId="23204" xr:uid="{00000000-0005-0000-0000-000024150000}"/>
    <cellStyle name="Note 2 7 9" xfId="23205" xr:uid="{00000000-0005-0000-0000-000025150000}"/>
    <cellStyle name="Note 2 8" xfId="3866" xr:uid="{00000000-0005-0000-0000-000026150000}"/>
    <cellStyle name="Note 2 9" xfId="23206" xr:uid="{00000000-0005-0000-0000-000027150000}"/>
    <cellStyle name="Note 20" xfId="23207" xr:uid="{00000000-0005-0000-0000-000028150000}"/>
    <cellStyle name="Note 21" xfId="23208" xr:uid="{00000000-0005-0000-0000-000029150000}"/>
    <cellStyle name="Note 22" xfId="23209" xr:uid="{00000000-0005-0000-0000-00002A150000}"/>
    <cellStyle name="Note 23" xfId="23210" xr:uid="{00000000-0005-0000-0000-00002B150000}"/>
    <cellStyle name="Note 24" xfId="23211" xr:uid="{00000000-0005-0000-0000-00002C150000}"/>
    <cellStyle name="Note 25" xfId="23212" xr:uid="{00000000-0005-0000-0000-00002D150000}"/>
    <cellStyle name="Note 26" xfId="23213" xr:uid="{00000000-0005-0000-0000-00002E150000}"/>
    <cellStyle name="Note 27" xfId="23214" xr:uid="{00000000-0005-0000-0000-00002F150000}"/>
    <cellStyle name="Note 28" xfId="23215" xr:uid="{00000000-0005-0000-0000-000030150000}"/>
    <cellStyle name="Note 29" xfId="23216" xr:uid="{00000000-0005-0000-0000-000031150000}"/>
    <cellStyle name="Note 3" xfId="654" xr:uid="{00000000-0005-0000-0000-000032150000}"/>
    <cellStyle name="Note 3 10" xfId="23217" xr:uid="{00000000-0005-0000-0000-000033150000}"/>
    <cellStyle name="Note 3 11" xfId="23218" xr:uid="{00000000-0005-0000-0000-000034150000}"/>
    <cellStyle name="Note 3 12" xfId="23219" xr:uid="{00000000-0005-0000-0000-000035150000}"/>
    <cellStyle name="Note 3 13" xfId="23220" xr:uid="{00000000-0005-0000-0000-000036150000}"/>
    <cellStyle name="Note 3 14" xfId="23221" xr:uid="{00000000-0005-0000-0000-000037150000}"/>
    <cellStyle name="Note 3 15" xfId="23222" xr:uid="{00000000-0005-0000-0000-000038150000}"/>
    <cellStyle name="Note 3 16" xfId="23223" xr:uid="{00000000-0005-0000-0000-000039150000}"/>
    <cellStyle name="Note 3 17" xfId="23224" xr:uid="{00000000-0005-0000-0000-00003A150000}"/>
    <cellStyle name="Note 3 18" xfId="23225" xr:uid="{00000000-0005-0000-0000-00003B150000}"/>
    <cellStyle name="Note 3 19" xfId="23226" xr:uid="{00000000-0005-0000-0000-00003C150000}"/>
    <cellStyle name="Note 3 2" xfId="1560" xr:uid="{00000000-0005-0000-0000-00003D150000}"/>
    <cellStyle name="Note 3 2 10" xfId="23227" xr:uid="{00000000-0005-0000-0000-00003E150000}"/>
    <cellStyle name="Note 3 2 11" xfId="23228" xr:uid="{00000000-0005-0000-0000-00003F150000}"/>
    <cellStyle name="Note 3 2 12" xfId="23229" xr:uid="{00000000-0005-0000-0000-000040150000}"/>
    <cellStyle name="Note 3 2 13" xfId="23230" xr:uid="{00000000-0005-0000-0000-000041150000}"/>
    <cellStyle name="Note 3 2 14" xfId="23231" xr:uid="{00000000-0005-0000-0000-000042150000}"/>
    <cellStyle name="Note 3 2 15" xfId="23232" xr:uid="{00000000-0005-0000-0000-000043150000}"/>
    <cellStyle name="Note 3 2 16" xfId="23233" xr:uid="{00000000-0005-0000-0000-000044150000}"/>
    <cellStyle name="Note 3 2 17" xfId="23234" xr:uid="{00000000-0005-0000-0000-000045150000}"/>
    <cellStyle name="Note 3 2 18" xfId="23235" xr:uid="{00000000-0005-0000-0000-000046150000}"/>
    <cellStyle name="Note 3 2 19" xfId="23236" xr:uid="{00000000-0005-0000-0000-000047150000}"/>
    <cellStyle name="Note 3 2 2" xfId="3867" xr:uid="{00000000-0005-0000-0000-000048150000}"/>
    <cellStyle name="Note 3 2 2 2" xfId="3868" xr:uid="{00000000-0005-0000-0000-000049150000}"/>
    <cellStyle name="Note 3 2 2 2 2" xfId="3869" xr:uid="{00000000-0005-0000-0000-00004A150000}"/>
    <cellStyle name="Note 3 2 2 2 2 2" xfId="3870" xr:uid="{00000000-0005-0000-0000-00004B150000}"/>
    <cellStyle name="Note 3 2 2 2 3" xfId="3871" xr:uid="{00000000-0005-0000-0000-00004C150000}"/>
    <cellStyle name="Note 3 2 2 3" xfId="3872" xr:uid="{00000000-0005-0000-0000-00004D150000}"/>
    <cellStyle name="Note 3 2 2 3 2" xfId="3873" xr:uid="{00000000-0005-0000-0000-00004E150000}"/>
    <cellStyle name="Note 3 2 2 3 2 2" xfId="3874" xr:uid="{00000000-0005-0000-0000-00004F150000}"/>
    <cellStyle name="Note 3 2 2 4" xfId="3875" xr:uid="{00000000-0005-0000-0000-000050150000}"/>
    <cellStyle name="Note 3 2 2 4 2" xfId="3876" xr:uid="{00000000-0005-0000-0000-000051150000}"/>
    <cellStyle name="Note 3 2 20" xfId="23237" xr:uid="{00000000-0005-0000-0000-000052150000}"/>
    <cellStyle name="Note 3 2 21" xfId="23238" xr:uid="{00000000-0005-0000-0000-000053150000}"/>
    <cellStyle name="Note 3 2 22" xfId="23239" xr:uid="{00000000-0005-0000-0000-000054150000}"/>
    <cellStyle name="Note 3 2 23" xfId="23240" xr:uid="{00000000-0005-0000-0000-000055150000}"/>
    <cellStyle name="Note 3 2 24" xfId="23241" xr:uid="{00000000-0005-0000-0000-000056150000}"/>
    <cellStyle name="Note 3 2 25" xfId="23242" xr:uid="{00000000-0005-0000-0000-000057150000}"/>
    <cellStyle name="Note 3 2 26" xfId="23243" xr:uid="{00000000-0005-0000-0000-000058150000}"/>
    <cellStyle name="Note 3 2 27" xfId="23244" xr:uid="{00000000-0005-0000-0000-000059150000}"/>
    <cellStyle name="Note 3 2 28" xfId="48114" xr:uid="{00000000-0005-0000-0000-00005A150000}"/>
    <cellStyle name="Note 3 2 29" xfId="49553" xr:uid="{00000000-0005-0000-0000-00005B150000}"/>
    <cellStyle name="Note 3 2 3" xfId="3877" xr:uid="{00000000-0005-0000-0000-00005C150000}"/>
    <cellStyle name="Note 3 2 3 2" xfId="3878" xr:uid="{00000000-0005-0000-0000-00005D150000}"/>
    <cellStyle name="Note 3 2 3 2 2" xfId="3879" xr:uid="{00000000-0005-0000-0000-00005E150000}"/>
    <cellStyle name="Note 3 2 3 3" xfId="3880" xr:uid="{00000000-0005-0000-0000-00005F150000}"/>
    <cellStyle name="Note 3 2 4" xfId="3881" xr:uid="{00000000-0005-0000-0000-000060150000}"/>
    <cellStyle name="Note 3 2 4 2" xfId="3882" xr:uid="{00000000-0005-0000-0000-000061150000}"/>
    <cellStyle name="Note 3 2 4 2 2" xfId="3883" xr:uid="{00000000-0005-0000-0000-000062150000}"/>
    <cellStyle name="Note 3 2 5" xfId="3884" xr:uid="{00000000-0005-0000-0000-000063150000}"/>
    <cellStyle name="Note 3 2 5 2" xfId="3885" xr:uid="{00000000-0005-0000-0000-000064150000}"/>
    <cellStyle name="Note 3 2 6" xfId="23245" xr:uid="{00000000-0005-0000-0000-000065150000}"/>
    <cellStyle name="Note 3 2 7" xfId="23246" xr:uid="{00000000-0005-0000-0000-000066150000}"/>
    <cellStyle name="Note 3 2 8" xfId="23247" xr:uid="{00000000-0005-0000-0000-000067150000}"/>
    <cellStyle name="Note 3 2 9" xfId="23248" xr:uid="{00000000-0005-0000-0000-000068150000}"/>
    <cellStyle name="Note 3 20" xfId="23249" xr:uid="{00000000-0005-0000-0000-000069150000}"/>
    <cellStyle name="Note 3 21" xfId="23250" xr:uid="{00000000-0005-0000-0000-00006A150000}"/>
    <cellStyle name="Note 3 22" xfId="23251" xr:uid="{00000000-0005-0000-0000-00006B150000}"/>
    <cellStyle name="Note 3 23" xfId="23252" xr:uid="{00000000-0005-0000-0000-00006C150000}"/>
    <cellStyle name="Note 3 24" xfId="23253" xr:uid="{00000000-0005-0000-0000-00006D150000}"/>
    <cellStyle name="Note 3 25" xfId="23254" xr:uid="{00000000-0005-0000-0000-00006E150000}"/>
    <cellStyle name="Note 3 26" xfId="23255" xr:uid="{00000000-0005-0000-0000-00006F150000}"/>
    <cellStyle name="Note 3 27" xfId="23256" xr:uid="{00000000-0005-0000-0000-000070150000}"/>
    <cellStyle name="Note 3 28" xfId="23257" xr:uid="{00000000-0005-0000-0000-000071150000}"/>
    <cellStyle name="Note 3 29" xfId="48115" xr:uid="{00000000-0005-0000-0000-000072150000}"/>
    <cellStyle name="Note 3 3" xfId="23258" xr:uid="{00000000-0005-0000-0000-000073150000}"/>
    <cellStyle name="Note 3 30" xfId="49038" xr:uid="{00000000-0005-0000-0000-000074150000}"/>
    <cellStyle name="Note 3 4" xfId="23259" xr:uid="{00000000-0005-0000-0000-000075150000}"/>
    <cellStyle name="Note 3 5" xfId="23260" xr:uid="{00000000-0005-0000-0000-000076150000}"/>
    <cellStyle name="Note 3 6" xfId="23261" xr:uid="{00000000-0005-0000-0000-000077150000}"/>
    <cellStyle name="Note 3 7" xfId="23262" xr:uid="{00000000-0005-0000-0000-000078150000}"/>
    <cellStyle name="Note 3 8" xfId="23263" xr:uid="{00000000-0005-0000-0000-000079150000}"/>
    <cellStyle name="Note 3 9" xfId="23264" xr:uid="{00000000-0005-0000-0000-00007A150000}"/>
    <cellStyle name="Note 30" xfId="23265" xr:uid="{00000000-0005-0000-0000-00007B150000}"/>
    <cellStyle name="Note 31" xfId="23266" xr:uid="{00000000-0005-0000-0000-00007C150000}"/>
    <cellStyle name="Note 32" xfId="23267" xr:uid="{00000000-0005-0000-0000-00007D150000}"/>
    <cellStyle name="Note 4" xfId="655" xr:uid="{00000000-0005-0000-0000-00007E150000}"/>
    <cellStyle name="Note 4 10" xfId="23268" xr:uid="{00000000-0005-0000-0000-00007F150000}"/>
    <cellStyle name="Note 4 11" xfId="23269" xr:uid="{00000000-0005-0000-0000-000080150000}"/>
    <cellStyle name="Note 4 12" xfId="23270" xr:uid="{00000000-0005-0000-0000-000081150000}"/>
    <cellStyle name="Note 4 13" xfId="23271" xr:uid="{00000000-0005-0000-0000-000082150000}"/>
    <cellStyle name="Note 4 14" xfId="23272" xr:uid="{00000000-0005-0000-0000-000083150000}"/>
    <cellStyle name="Note 4 15" xfId="23273" xr:uid="{00000000-0005-0000-0000-000084150000}"/>
    <cellStyle name="Note 4 16" xfId="23274" xr:uid="{00000000-0005-0000-0000-000085150000}"/>
    <cellStyle name="Note 4 17" xfId="23275" xr:uid="{00000000-0005-0000-0000-000086150000}"/>
    <cellStyle name="Note 4 18" xfId="23276" xr:uid="{00000000-0005-0000-0000-000087150000}"/>
    <cellStyle name="Note 4 19" xfId="23277" xr:uid="{00000000-0005-0000-0000-000088150000}"/>
    <cellStyle name="Note 4 2" xfId="1561" xr:uid="{00000000-0005-0000-0000-000089150000}"/>
    <cellStyle name="Note 4 2 2" xfId="3886" xr:uid="{00000000-0005-0000-0000-00008A150000}"/>
    <cellStyle name="Note 4 2 2 2" xfId="3887" xr:uid="{00000000-0005-0000-0000-00008B150000}"/>
    <cellStyle name="Note 4 2 2 2 2" xfId="3888" xr:uid="{00000000-0005-0000-0000-00008C150000}"/>
    <cellStyle name="Note 4 2 2 2 2 2" xfId="3889" xr:uid="{00000000-0005-0000-0000-00008D150000}"/>
    <cellStyle name="Note 4 2 2 2 3" xfId="3890" xr:uid="{00000000-0005-0000-0000-00008E150000}"/>
    <cellStyle name="Note 4 2 2 3" xfId="3891" xr:uid="{00000000-0005-0000-0000-00008F150000}"/>
    <cellStyle name="Note 4 2 2 3 2" xfId="3892" xr:uid="{00000000-0005-0000-0000-000090150000}"/>
    <cellStyle name="Note 4 2 2 3 2 2" xfId="3893" xr:uid="{00000000-0005-0000-0000-000091150000}"/>
    <cellStyle name="Note 4 2 2 4" xfId="3894" xr:uid="{00000000-0005-0000-0000-000092150000}"/>
    <cellStyle name="Note 4 2 2 4 2" xfId="3895" xr:uid="{00000000-0005-0000-0000-000093150000}"/>
    <cellStyle name="Note 4 2 3" xfId="3896" xr:uid="{00000000-0005-0000-0000-000094150000}"/>
    <cellStyle name="Note 4 2 3 2" xfId="3897" xr:uid="{00000000-0005-0000-0000-000095150000}"/>
    <cellStyle name="Note 4 2 3 2 2" xfId="3898" xr:uid="{00000000-0005-0000-0000-000096150000}"/>
    <cellStyle name="Note 4 2 3 3" xfId="3899" xr:uid="{00000000-0005-0000-0000-000097150000}"/>
    <cellStyle name="Note 4 2 4" xfId="3900" xr:uid="{00000000-0005-0000-0000-000098150000}"/>
    <cellStyle name="Note 4 2 4 2" xfId="3901" xr:uid="{00000000-0005-0000-0000-000099150000}"/>
    <cellStyle name="Note 4 2 4 2 2" xfId="3902" xr:uid="{00000000-0005-0000-0000-00009A150000}"/>
    <cellStyle name="Note 4 2 5" xfId="3903" xr:uid="{00000000-0005-0000-0000-00009B150000}"/>
    <cellStyle name="Note 4 2 5 2" xfId="3904" xr:uid="{00000000-0005-0000-0000-00009C150000}"/>
    <cellStyle name="Note 4 2 6" xfId="23278" xr:uid="{00000000-0005-0000-0000-00009D150000}"/>
    <cellStyle name="Note 4 2 7" xfId="23279" xr:uid="{00000000-0005-0000-0000-00009E150000}"/>
    <cellStyle name="Note 4 2 8" xfId="49554" xr:uid="{00000000-0005-0000-0000-00009F150000}"/>
    <cellStyle name="Note 4 20" xfId="23280" xr:uid="{00000000-0005-0000-0000-0000A0150000}"/>
    <cellStyle name="Note 4 21" xfId="23281" xr:uid="{00000000-0005-0000-0000-0000A1150000}"/>
    <cellStyle name="Note 4 22" xfId="23282" xr:uid="{00000000-0005-0000-0000-0000A2150000}"/>
    <cellStyle name="Note 4 23" xfId="23283" xr:uid="{00000000-0005-0000-0000-0000A3150000}"/>
    <cellStyle name="Note 4 24" xfId="23284" xr:uid="{00000000-0005-0000-0000-0000A4150000}"/>
    <cellStyle name="Note 4 25" xfId="23285" xr:uid="{00000000-0005-0000-0000-0000A5150000}"/>
    <cellStyle name="Note 4 26" xfId="23286" xr:uid="{00000000-0005-0000-0000-0000A6150000}"/>
    <cellStyle name="Note 4 27" xfId="23287" xr:uid="{00000000-0005-0000-0000-0000A7150000}"/>
    <cellStyle name="Note 4 28" xfId="48116" xr:uid="{00000000-0005-0000-0000-0000A8150000}"/>
    <cellStyle name="Note 4 29" xfId="49039" xr:uid="{00000000-0005-0000-0000-0000A9150000}"/>
    <cellStyle name="Note 4 3" xfId="23288" xr:uid="{00000000-0005-0000-0000-0000AA150000}"/>
    <cellStyle name="Note 4 4" xfId="23289" xr:uid="{00000000-0005-0000-0000-0000AB150000}"/>
    <cellStyle name="Note 4 5" xfId="23290" xr:uid="{00000000-0005-0000-0000-0000AC150000}"/>
    <cellStyle name="Note 4 6" xfId="23291" xr:uid="{00000000-0005-0000-0000-0000AD150000}"/>
    <cellStyle name="Note 4 7" xfId="23292" xr:uid="{00000000-0005-0000-0000-0000AE150000}"/>
    <cellStyle name="Note 4 8" xfId="23293" xr:uid="{00000000-0005-0000-0000-0000AF150000}"/>
    <cellStyle name="Note 4 9" xfId="23294" xr:uid="{00000000-0005-0000-0000-0000B0150000}"/>
    <cellStyle name="Note 5" xfId="656" xr:uid="{00000000-0005-0000-0000-0000B1150000}"/>
    <cellStyle name="Note 5 10" xfId="23295" xr:uid="{00000000-0005-0000-0000-0000B2150000}"/>
    <cellStyle name="Note 5 11" xfId="23296" xr:uid="{00000000-0005-0000-0000-0000B3150000}"/>
    <cellStyle name="Note 5 12" xfId="23297" xr:uid="{00000000-0005-0000-0000-0000B4150000}"/>
    <cellStyle name="Note 5 13" xfId="23298" xr:uid="{00000000-0005-0000-0000-0000B5150000}"/>
    <cellStyle name="Note 5 14" xfId="23299" xr:uid="{00000000-0005-0000-0000-0000B6150000}"/>
    <cellStyle name="Note 5 15" xfId="23300" xr:uid="{00000000-0005-0000-0000-0000B7150000}"/>
    <cellStyle name="Note 5 16" xfId="23301" xr:uid="{00000000-0005-0000-0000-0000B8150000}"/>
    <cellStyle name="Note 5 17" xfId="23302" xr:uid="{00000000-0005-0000-0000-0000B9150000}"/>
    <cellStyle name="Note 5 18" xfId="23303" xr:uid="{00000000-0005-0000-0000-0000BA150000}"/>
    <cellStyle name="Note 5 19" xfId="23304" xr:uid="{00000000-0005-0000-0000-0000BB150000}"/>
    <cellStyle name="Note 5 2" xfId="1562" xr:uid="{00000000-0005-0000-0000-0000BC150000}"/>
    <cellStyle name="Note 5 2 2" xfId="3905" xr:uid="{00000000-0005-0000-0000-0000BD150000}"/>
    <cellStyle name="Note 5 2 2 2" xfId="3906" xr:uid="{00000000-0005-0000-0000-0000BE150000}"/>
    <cellStyle name="Note 5 2 2 2 2" xfId="3907" xr:uid="{00000000-0005-0000-0000-0000BF150000}"/>
    <cellStyle name="Note 5 2 2 2 2 2" xfId="3908" xr:uid="{00000000-0005-0000-0000-0000C0150000}"/>
    <cellStyle name="Note 5 2 2 2 3" xfId="3909" xr:uid="{00000000-0005-0000-0000-0000C1150000}"/>
    <cellStyle name="Note 5 2 2 3" xfId="3910" xr:uid="{00000000-0005-0000-0000-0000C2150000}"/>
    <cellStyle name="Note 5 2 2 3 2" xfId="3911" xr:uid="{00000000-0005-0000-0000-0000C3150000}"/>
    <cellStyle name="Note 5 2 2 3 2 2" xfId="3912" xr:uid="{00000000-0005-0000-0000-0000C4150000}"/>
    <cellStyle name="Note 5 2 2 4" xfId="3913" xr:uid="{00000000-0005-0000-0000-0000C5150000}"/>
    <cellStyle name="Note 5 2 2 4 2" xfId="3914" xr:uid="{00000000-0005-0000-0000-0000C6150000}"/>
    <cellStyle name="Note 5 2 3" xfId="3915" xr:uid="{00000000-0005-0000-0000-0000C7150000}"/>
    <cellStyle name="Note 5 2 3 2" xfId="3916" xr:uid="{00000000-0005-0000-0000-0000C8150000}"/>
    <cellStyle name="Note 5 2 3 2 2" xfId="3917" xr:uid="{00000000-0005-0000-0000-0000C9150000}"/>
    <cellStyle name="Note 5 2 3 3" xfId="3918" xr:uid="{00000000-0005-0000-0000-0000CA150000}"/>
    <cellStyle name="Note 5 2 4" xfId="3919" xr:uid="{00000000-0005-0000-0000-0000CB150000}"/>
    <cellStyle name="Note 5 2 4 2" xfId="3920" xr:uid="{00000000-0005-0000-0000-0000CC150000}"/>
    <cellStyle name="Note 5 2 4 2 2" xfId="3921" xr:uid="{00000000-0005-0000-0000-0000CD150000}"/>
    <cellStyle name="Note 5 2 5" xfId="3922" xr:uid="{00000000-0005-0000-0000-0000CE150000}"/>
    <cellStyle name="Note 5 2 5 2" xfId="3923" xr:uid="{00000000-0005-0000-0000-0000CF150000}"/>
    <cellStyle name="Note 5 2 6" xfId="23305" xr:uid="{00000000-0005-0000-0000-0000D0150000}"/>
    <cellStyle name="Note 5 2 7" xfId="23306" xr:uid="{00000000-0005-0000-0000-0000D1150000}"/>
    <cellStyle name="Note 5 2 8" xfId="49555" xr:uid="{00000000-0005-0000-0000-0000D2150000}"/>
    <cellStyle name="Note 5 20" xfId="23307" xr:uid="{00000000-0005-0000-0000-0000D3150000}"/>
    <cellStyle name="Note 5 21" xfId="23308" xr:uid="{00000000-0005-0000-0000-0000D4150000}"/>
    <cellStyle name="Note 5 22" xfId="23309" xr:uid="{00000000-0005-0000-0000-0000D5150000}"/>
    <cellStyle name="Note 5 23" xfId="23310" xr:uid="{00000000-0005-0000-0000-0000D6150000}"/>
    <cellStyle name="Note 5 24" xfId="23311" xr:uid="{00000000-0005-0000-0000-0000D7150000}"/>
    <cellStyle name="Note 5 25" xfId="23312" xr:uid="{00000000-0005-0000-0000-0000D8150000}"/>
    <cellStyle name="Note 5 26" xfId="23313" xr:uid="{00000000-0005-0000-0000-0000D9150000}"/>
    <cellStyle name="Note 5 27" xfId="23314" xr:uid="{00000000-0005-0000-0000-0000DA150000}"/>
    <cellStyle name="Note 5 28" xfId="48117" xr:uid="{00000000-0005-0000-0000-0000DB150000}"/>
    <cellStyle name="Note 5 29" xfId="49040" xr:uid="{00000000-0005-0000-0000-0000DC150000}"/>
    <cellStyle name="Note 5 3" xfId="23315" xr:uid="{00000000-0005-0000-0000-0000DD150000}"/>
    <cellStyle name="Note 5 4" xfId="23316" xr:uid="{00000000-0005-0000-0000-0000DE150000}"/>
    <cellStyle name="Note 5 5" xfId="23317" xr:uid="{00000000-0005-0000-0000-0000DF150000}"/>
    <cellStyle name="Note 5 6" xfId="23318" xr:uid="{00000000-0005-0000-0000-0000E0150000}"/>
    <cellStyle name="Note 5 7" xfId="23319" xr:uid="{00000000-0005-0000-0000-0000E1150000}"/>
    <cellStyle name="Note 5 8" xfId="23320" xr:uid="{00000000-0005-0000-0000-0000E2150000}"/>
    <cellStyle name="Note 5 9" xfId="23321" xr:uid="{00000000-0005-0000-0000-0000E3150000}"/>
    <cellStyle name="Note 6" xfId="657" xr:uid="{00000000-0005-0000-0000-0000E4150000}"/>
    <cellStyle name="Note 6 10" xfId="23322" xr:uid="{00000000-0005-0000-0000-0000E5150000}"/>
    <cellStyle name="Note 6 11" xfId="23323" xr:uid="{00000000-0005-0000-0000-0000E6150000}"/>
    <cellStyle name="Note 6 12" xfId="23324" xr:uid="{00000000-0005-0000-0000-0000E7150000}"/>
    <cellStyle name="Note 6 13" xfId="23325" xr:uid="{00000000-0005-0000-0000-0000E8150000}"/>
    <cellStyle name="Note 6 14" xfId="23326" xr:uid="{00000000-0005-0000-0000-0000E9150000}"/>
    <cellStyle name="Note 6 15" xfId="23327" xr:uid="{00000000-0005-0000-0000-0000EA150000}"/>
    <cellStyle name="Note 6 16" xfId="23328" xr:uid="{00000000-0005-0000-0000-0000EB150000}"/>
    <cellStyle name="Note 6 17" xfId="23329" xr:uid="{00000000-0005-0000-0000-0000EC150000}"/>
    <cellStyle name="Note 6 18" xfId="23330" xr:uid="{00000000-0005-0000-0000-0000ED150000}"/>
    <cellStyle name="Note 6 19" xfId="23331" xr:uid="{00000000-0005-0000-0000-0000EE150000}"/>
    <cellStyle name="Note 6 2" xfId="1563" xr:uid="{00000000-0005-0000-0000-0000EF150000}"/>
    <cellStyle name="Note 6 2 2" xfId="3924" xr:uid="{00000000-0005-0000-0000-0000F0150000}"/>
    <cellStyle name="Note 6 2 2 2" xfId="3925" xr:uid="{00000000-0005-0000-0000-0000F1150000}"/>
    <cellStyle name="Note 6 2 2 2 2" xfId="3926" xr:uid="{00000000-0005-0000-0000-0000F2150000}"/>
    <cellStyle name="Note 6 2 2 2 2 2" xfId="3927" xr:uid="{00000000-0005-0000-0000-0000F3150000}"/>
    <cellStyle name="Note 6 2 2 2 3" xfId="3928" xr:uid="{00000000-0005-0000-0000-0000F4150000}"/>
    <cellStyle name="Note 6 2 2 3" xfId="3929" xr:uid="{00000000-0005-0000-0000-0000F5150000}"/>
    <cellStyle name="Note 6 2 2 3 2" xfId="3930" xr:uid="{00000000-0005-0000-0000-0000F6150000}"/>
    <cellStyle name="Note 6 2 2 3 2 2" xfId="3931" xr:uid="{00000000-0005-0000-0000-0000F7150000}"/>
    <cellStyle name="Note 6 2 2 4" xfId="3932" xr:uid="{00000000-0005-0000-0000-0000F8150000}"/>
    <cellStyle name="Note 6 2 2 4 2" xfId="3933" xr:uid="{00000000-0005-0000-0000-0000F9150000}"/>
    <cellStyle name="Note 6 2 3" xfId="3934" xr:uid="{00000000-0005-0000-0000-0000FA150000}"/>
    <cellStyle name="Note 6 2 3 2" xfId="3935" xr:uid="{00000000-0005-0000-0000-0000FB150000}"/>
    <cellStyle name="Note 6 2 3 2 2" xfId="3936" xr:uid="{00000000-0005-0000-0000-0000FC150000}"/>
    <cellStyle name="Note 6 2 3 3" xfId="3937" xr:uid="{00000000-0005-0000-0000-0000FD150000}"/>
    <cellStyle name="Note 6 2 4" xfId="3938" xr:uid="{00000000-0005-0000-0000-0000FE150000}"/>
    <cellStyle name="Note 6 2 4 2" xfId="3939" xr:uid="{00000000-0005-0000-0000-0000FF150000}"/>
    <cellStyle name="Note 6 2 4 2 2" xfId="3940" xr:uid="{00000000-0005-0000-0000-000000160000}"/>
    <cellStyle name="Note 6 2 5" xfId="3941" xr:uid="{00000000-0005-0000-0000-000001160000}"/>
    <cellStyle name="Note 6 2 5 2" xfId="3942" xr:uid="{00000000-0005-0000-0000-000002160000}"/>
    <cellStyle name="Note 6 2 6" xfId="23332" xr:uid="{00000000-0005-0000-0000-000003160000}"/>
    <cellStyle name="Note 6 2 7" xfId="23333" xr:uid="{00000000-0005-0000-0000-000004160000}"/>
    <cellStyle name="Note 6 2 8" xfId="49556" xr:uid="{00000000-0005-0000-0000-000005160000}"/>
    <cellStyle name="Note 6 20" xfId="23334" xr:uid="{00000000-0005-0000-0000-000006160000}"/>
    <cellStyle name="Note 6 21" xfId="23335" xr:uid="{00000000-0005-0000-0000-000007160000}"/>
    <cellStyle name="Note 6 22" xfId="23336" xr:uid="{00000000-0005-0000-0000-000008160000}"/>
    <cellStyle name="Note 6 23" xfId="23337" xr:uid="{00000000-0005-0000-0000-000009160000}"/>
    <cellStyle name="Note 6 24" xfId="23338" xr:uid="{00000000-0005-0000-0000-00000A160000}"/>
    <cellStyle name="Note 6 25" xfId="23339" xr:uid="{00000000-0005-0000-0000-00000B160000}"/>
    <cellStyle name="Note 6 26" xfId="23340" xr:uid="{00000000-0005-0000-0000-00000C160000}"/>
    <cellStyle name="Note 6 27" xfId="23341" xr:uid="{00000000-0005-0000-0000-00000D160000}"/>
    <cellStyle name="Note 6 28" xfId="48118" xr:uid="{00000000-0005-0000-0000-00000E160000}"/>
    <cellStyle name="Note 6 29" xfId="49041" xr:uid="{00000000-0005-0000-0000-00000F160000}"/>
    <cellStyle name="Note 6 3" xfId="23342" xr:uid="{00000000-0005-0000-0000-000010160000}"/>
    <cellStyle name="Note 6 4" xfId="23343" xr:uid="{00000000-0005-0000-0000-000011160000}"/>
    <cellStyle name="Note 6 5" xfId="23344" xr:uid="{00000000-0005-0000-0000-000012160000}"/>
    <cellStyle name="Note 6 6" xfId="23345" xr:uid="{00000000-0005-0000-0000-000013160000}"/>
    <cellStyle name="Note 6 7" xfId="23346" xr:uid="{00000000-0005-0000-0000-000014160000}"/>
    <cellStyle name="Note 6 8" xfId="23347" xr:uid="{00000000-0005-0000-0000-000015160000}"/>
    <cellStyle name="Note 6 9" xfId="23348" xr:uid="{00000000-0005-0000-0000-000016160000}"/>
    <cellStyle name="Note 7" xfId="1564" xr:uid="{00000000-0005-0000-0000-000017160000}"/>
    <cellStyle name="Note 7 2" xfId="3943" xr:uid="{00000000-0005-0000-0000-000018160000}"/>
    <cellStyle name="Note 7 2 2" xfId="3944" xr:uid="{00000000-0005-0000-0000-000019160000}"/>
    <cellStyle name="Note 7 2 2 2" xfId="3945" xr:uid="{00000000-0005-0000-0000-00001A160000}"/>
    <cellStyle name="Note 7 2 2 2 2" xfId="3946" xr:uid="{00000000-0005-0000-0000-00001B160000}"/>
    <cellStyle name="Note 7 2 2 3" xfId="3947" xr:uid="{00000000-0005-0000-0000-00001C160000}"/>
    <cellStyle name="Note 7 2 3" xfId="3948" xr:uid="{00000000-0005-0000-0000-00001D160000}"/>
    <cellStyle name="Note 7 2 3 2" xfId="3949" xr:uid="{00000000-0005-0000-0000-00001E160000}"/>
    <cellStyle name="Note 7 2 3 2 2" xfId="3950" xr:uid="{00000000-0005-0000-0000-00001F160000}"/>
    <cellStyle name="Note 7 2 4" xfId="3951" xr:uid="{00000000-0005-0000-0000-000020160000}"/>
    <cellStyle name="Note 7 2 4 2" xfId="3952" xr:uid="{00000000-0005-0000-0000-000021160000}"/>
    <cellStyle name="Note 7 3" xfId="3953" xr:uid="{00000000-0005-0000-0000-000022160000}"/>
    <cellStyle name="Note 7 3 2" xfId="3954" xr:uid="{00000000-0005-0000-0000-000023160000}"/>
    <cellStyle name="Note 7 3 2 2" xfId="3955" xr:uid="{00000000-0005-0000-0000-000024160000}"/>
    <cellStyle name="Note 7 3 3" xfId="3956" xr:uid="{00000000-0005-0000-0000-000025160000}"/>
    <cellStyle name="Note 7 4" xfId="3957" xr:uid="{00000000-0005-0000-0000-000026160000}"/>
    <cellStyle name="Note 7 4 2" xfId="3958" xr:uid="{00000000-0005-0000-0000-000027160000}"/>
    <cellStyle name="Note 7 4 2 2" xfId="3959" xr:uid="{00000000-0005-0000-0000-000028160000}"/>
    <cellStyle name="Note 7 5" xfId="3960" xr:uid="{00000000-0005-0000-0000-000029160000}"/>
    <cellStyle name="Note 7 5 2" xfId="3961" xr:uid="{00000000-0005-0000-0000-00002A160000}"/>
    <cellStyle name="Note 7 6" xfId="23349" xr:uid="{00000000-0005-0000-0000-00002B160000}"/>
    <cellStyle name="Note 7 7" xfId="23350" xr:uid="{00000000-0005-0000-0000-00002C160000}"/>
    <cellStyle name="Note 8" xfId="3962" xr:uid="{00000000-0005-0000-0000-00002D160000}"/>
    <cellStyle name="Note 9" xfId="23351" xr:uid="{00000000-0005-0000-0000-00002E160000}"/>
    <cellStyle name="Notes" xfId="23352" xr:uid="{00000000-0005-0000-0000-00002F160000}"/>
    <cellStyle name="Notitie 2" xfId="407" xr:uid="{00000000-0005-0000-0000-000031160000}"/>
    <cellStyle name="Notitie 2 10" xfId="23353" xr:uid="{00000000-0005-0000-0000-000032160000}"/>
    <cellStyle name="Notitie 2 11" xfId="23354" xr:uid="{00000000-0005-0000-0000-000033160000}"/>
    <cellStyle name="Notitie 2 12" xfId="23355" xr:uid="{00000000-0005-0000-0000-000034160000}"/>
    <cellStyle name="Notitie 2 13" xfId="23356" xr:uid="{00000000-0005-0000-0000-000035160000}"/>
    <cellStyle name="Notitie 2 14" xfId="23357" xr:uid="{00000000-0005-0000-0000-000036160000}"/>
    <cellStyle name="Notitie 2 15" xfId="23358" xr:uid="{00000000-0005-0000-0000-000037160000}"/>
    <cellStyle name="Notitie 2 16" xfId="23359" xr:uid="{00000000-0005-0000-0000-000038160000}"/>
    <cellStyle name="Notitie 2 17" xfId="23360" xr:uid="{00000000-0005-0000-0000-000039160000}"/>
    <cellStyle name="Notitie 2 18" xfId="23361" xr:uid="{00000000-0005-0000-0000-00003A160000}"/>
    <cellStyle name="Notitie 2 19" xfId="23362" xr:uid="{00000000-0005-0000-0000-00003B160000}"/>
    <cellStyle name="Notitie 2 2" xfId="505" xr:uid="{00000000-0005-0000-0000-00003C160000}"/>
    <cellStyle name="Notitie 2 2 10" xfId="23363" xr:uid="{00000000-0005-0000-0000-00003D160000}"/>
    <cellStyle name="Notitie 2 2 11" xfId="23364" xr:uid="{00000000-0005-0000-0000-00003E160000}"/>
    <cellStyle name="Notitie 2 2 12" xfId="23365" xr:uid="{00000000-0005-0000-0000-00003F160000}"/>
    <cellStyle name="Notitie 2 2 13" xfId="23366" xr:uid="{00000000-0005-0000-0000-000040160000}"/>
    <cellStyle name="Notitie 2 2 14" xfId="23367" xr:uid="{00000000-0005-0000-0000-000041160000}"/>
    <cellStyle name="Notitie 2 2 15" xfId="23368" xr:uid="{00000000-0005-0000-0000-000042160000}"/>
    <cellStyle name="Notitie 2 2 16" xfId="23369" xr:uid="{00000000-0005-0000-0000-000043160000}"/>
    <cellStyle name="Notitie 2 2 17" xfId="23370" xr:uid="{00000000-0005-0000-0000-000044160000}"/>
    <cellStyle name="Notitie 2 2 18" xfId="23371" xr:uid="{00000000-0005-0000-0000-000045160000}"/>
    <cellStyle name="Notitie 2 2 19" xfId="23372" xr:uid="{00000000-0005-0000-0000-000046160000}"/>
    <cellStyle name="Notitie 2 2 2" xfId="658" xr:uid="{00000000-0005-0000-0000-000047160000}"/>
    <cellStyle name="Notitie 2 2 2 10" xfId="23373" xr:uid="{00000000-0005-0000-0000-000048160000}"/>
    <cellStyle name="Notitie 2 2 2 11" xfId="23374" xr:uid="{00000000-0005-0000-0000-000049160000}"/>
    <cellStyle name="Notitie 2 2 2 12" xfId="23375" xr:uid="{00000000-0005-0000-0000-00004A160000}"/>
    <cellStyle name="Notitie 2 2 2 13" xfId="23376" xr:uid="{00000000-0005-0000-0000-00004B160000}"/>
    <cellStyle name="Notitie 2 2 2 14" xfId="23377" xr:uid="{00000000-0005-0000-0000-00004C160000}"/>
    <cellStyle name="Notitie 2 2 2 15" xfId="23378" xr:uid="{00000000-0005-0000-0000-00004D160000}"/>
    <cellStyle name="Notitie 2 2 2 16" xfId="23379" xr:uid="{00000000-0005-0000-0000-00004E160000}"/>
    <cellStyle name="Notitie 2 2 2 17" xfId="23380" xr:uid="{00000000-0005-0000-0000-00004F160000}"/>
    <cellStyle name="Notitie 2 2 2 18" xfId="23381" xr:uid="{00000000-0005-0000-0000-000050160000}"/>
    <cellStyle name="Notitie 2 2 2 19" xfId="23382" xr:uid="{00000000-0005-0000-0000-000051160000}"/>
    <cellStyle name="Notitie 2 2 2 2" xfId="1565" xr:uid="{00000000-0005-0000-0000-000052160000}"/>
    <cellStyle name="Notitie 2 2 2 2 2" xfId="3963" xr:uid="{00000000-0005-0000-0000-000053160000}"/>
    <cellStyle name="Notitie 2 2 2 2 2 2" xfId="3964" xr:uid="{00000000-0005-0000-0000-000054160000}"/>
    <cellStyle name="Notitie 2 2 2 2 2 2 2" xfId="3965" xr:uid="{00000000-0005-0000-0000-000055160000}"/>
    <cellStyle name="Notitie 2 2 2 2 2 2 2 2" xfId="3966" xr:uid="{00000000-0005-0000-0000-000056160000}"/>
    <cellStyle name="Notitie 2 2 2 2 2 2 3" xfId="3967" xr:uid="{00000000-0005-0000-0000-000057160000}"/>
    <cellStyle name="Notitie 2 2 2 2 2 3" xfId="3968" xr:uid="{00000000-0005-0000-0000-000058160000}"/>
    <cellStyle name="Notitie 2 2 2 2 2 3 2" xfId="3969" xr:uid="{00000000-0005-0000-0000-000059160000}"/>
    <cellStyle name="Notitie 2 2 2 2 2 3 2 2" xfId="3970" xr:uid="{00000000-0005-0000-0000-00005A160000}"/>
    <cellStyle name="Notitie 2 2 2 2 2 4" xfId="3971" xr:uid="{00000000-0005-0000-0000-00005B160000}"/>
    <cellStyle name="Notitie 2 2 2 2 2 4 2" xfId="3972" xr:uid="{00000000-0005-0000-0000-00005C160000}"/>
    <cellStyle name="Notitie 2 2 2 2 3" xfId="3973" xr:uid="{00000000-0005-0000-0000-00005D160000}"/>
    <cellStyle name="Notitie 2 2 2 2 3 2" xfId="3974" xr:uid="{00000000-0005-0000-0000-00005E160000}"/>
    <cellStyle name="Notitie 2 2 2 2 3 2 2" xfId="3975" xr:uid="{00000000-0005-0000-0000-00005F160000}"/>
    <cellStyle name="Notitie 2 2 2 2 3 3" xfId="3976" xr:uid="{00000000-0005-0000-0000-000060160000}"/>
    <cellStyle name="Notitie 2 2 2 2 4" xfId="3977" xr:uid="{00000000-0005-0000-0000-000061160000}"/>
    <cellStyle name="Notitie 2 2 2 2 4 2" xfId="3978" xr:uid="{00000000-0005-0000-0000-000062160000}"/>
    <cellStyle name="Notitie 2 2 2 2 4 2 2" xfId="3979" xr:uid="{00000000-0005-0000-0000-000063160000}"/>
    <cellStyle name="Notitie 2 2 2 2 5" xfId="3980" xr:uid="{00000000-0005-0000-0000-000064160000}"/>
    <cellStyle name="Notitie 2 2 2 2 5 2" xfId="3981" xr:uid="{00000000-0005-0000-0000-000065160000}"/>
    <cellStyle name="Notitie 2 2 2 2 6" xfId="23383" xr:uid="{00000000-0005-0000-0000-000066160000}"/>
    <cellStyle name="Notitie 2 2 2 2 7" xfId="23384" xr:uid="{00000000-0005-0000-0000-000067160000}"/>
    <cellStyle name="Notitie 2 2 2 20" xfId="23385" xr:uid="{00000000-0005-0000-0000-000068160000}"/>
    <cellStyle name="Notitie 2 2 2 21" xfId="23386" xr:uid="{00000000-0005-0000-0000-000069160000}"/>
    <cellStyle name="Notitie 2 2 2 22" xfId="23387" xr:uid="{00000000-0005-0000-0000-00006A160000}"/>
    <cellStyle name="Notitie 2 2 2 23" xfId="23388" xr:uid="{00000000-0005-0000-0000-00006B160000}"/>
    <cellStyle name="Notitie 2 2 2 24" xfId="23389" xr:uid="{00000000-0005-0000-0000-00006C160000}"/>
    <cellStyle name="Notitie 2 2 2 25" xfId="23390" xr:uid="{00000000-0005-0000-0000-00006D160000}"/>
    <cellStyle name="Notitie 2 2 2 26" xfId="23391" xr:uid="{00000000-0005-0000-0000-00006E160000}"/>
    <cellStyle name="Notitie 2 2 2 27" xfId="23392" xr:uid="{00000000-0005-0000-0000-00006F160000}"/>
    <cellStyle name="Notitie 2 2 2 28" xfId="48119" xr:uid="{00000000-0005-0000-0000-000070160000}"/>
    <cellStyle name="Notitie 2 2 2 3" xfId="3982" xr:uid="{00000000-0005-0000-0000-000071160000}"/>
    <cellStyle name="Notitie 2 2 2 4" xfId="23393" xr:uid="{00000000-0005-0000-0000-000072160000}"/>
    <cellStyle name="Notitie 2 2 2 5" xfId="23394" xr:uid="{00000000-0005-0000-0000-000073160000}"/>
    <cellStyle name="Notitie 2 2 2 6" xfId="23395" xr:uid="{00000000-0005-0000-0000-000074160000}"/>
    <cellStyle name="Notitie 2 2 2 7" xfId="23396" xr:uid="{00000000-0005-0000-0000-000075160000}"/>
    <cellStyle name="Notitie 2 2 2 8" xfId="23397" xr:uid="{00000000-0005-0000-0000-000076160000}"/>
    <cellStyle name="Notitie 2 2 2 9" xfId="23398" xr:uid="{00000000-0005-0000-0000-000077160000}"/>
    <cellStyle name="Notitie 2 2 20" xfId="23399" xr:uid="{00000000-0005-0000-0000-000078160000}"/>
    <cellStyle name="Notitie 2 2 21" xfId="23400" xr:uid="{00000000-0005-0000-0000-000079160000}"/>
    <cellStyle name="Notitie 2 2 22" xfId="23401" xr:uid="{00000000-0005-0000-0000-00007A160000}"/>
    <cellStyle name="Notitie 2 2 23" xfId="23402" xr:uid="{00000000-0005-0000-0000-00007B160000}"/>
    <cellStyle name="Notitie 2 2 24" xfId="23403" xr:uid="{00000000-0005-0000-0000-00007C160000}"/>
    <cellStyle name="Notitie 2 2 25" xfId="23404" xr:uid="{00000000-0005-0000-0000-00007D160000}"/>
    <cellStyle name="Notitie 2 2 26" xfId="23405" xr:uid="{00000000-0005-0000-0000-00007E160000}"/>
    <cellStyle name="Notitie 2 2 27" xfId="23406" xr:uid="{00000000-0005-0000-0000-00007F160000}"/>
    <cellStyle name="Notitie 2 2 28" xfId="23407" xr:uid="{00000000-0005-0000-0000-000080160000}"/>
    <cellStyle name="Notitie 2 2 29" xfId="23408" xr:uid="{00000000-0005-0000-0000-000081160000}"/>
    <cellStyle name="Notitie 2 2 3" xfId="659" xr:uid="{00000000-0005-0000-0000-000082160000}"/>
    <cellStyle name="Notitie 2 2 3 10" xfId="23409" xr:uid="{00000000-0005-0000-0000-000083160000}"/>
    <cellStyle name="Notitie 2 2 3 11" xfId="23410" xr:uid="{00000000-0005-0000-0000-000084160000}"/>
    <cellStyle name="Notitie 2 2 3 12" xfId="23411" xr:uid="{00000000-0005-0000-0000-000085160000}"/>
    <cellStyle name="Notitie 2 2 3 13" xfId="23412" xr:uid="{00000000-0005-0000-0000-000086160000}"/>
    <cellStyle name="Notitie 2 2 3 14" xfId="23413" xr:uid="{00000000-0005-0000-0000-000087160000}"/>
    <cellStyle name="Notitie 2 2 3 15" xfId="23414" xr:uid="{00000000-0005-0000-0000-000088160000}"/>
    <cellStyle name="Notitie 2 2 3 16" xfId="23415" xr:uid="{00000000-0005-0000-0000-000089160000}"/>
    <cellStyle name="Notitie 2 2 3 17" xfId="23416" xr:uid="{00000000-0005-0000-0000-00008A160000}"/>
    <cellStyle name="Notitie 2 2 3 18" xfId="23417" xr:uid="{00000000-0005-0000-0000-00008B160000}"/>
    <cellStyle name="Notitie 2 2 3 19" xfId="23418" xr:uid="{00000000-0005-0000-0000-00008C160000}"/>
    <cellStyle name="Notitie 2 2 3 2" xfId="1566" xr:uid="{00000000-0005-0000-0000-00008D160000}"/>
    <cellStyle name="Notitie 2 2 3 2 2" xfId="3983" xr:uid="{00000000-0005-0000-0000-00008E160000}"/>
    <cellStyle name="Notitie 2 2 3 2 2 2" xfId="3984" xr:uid="{00000000-0005-0000-0000-00008F160000}"/>
    <cellStyle name="Notitie 2 2 3 2 2 2 2" xfId="3985" xr:uid="{00000000-0005-0000-0000-000090160000}"/>
    <cellStyle name="Notitie 2 2 3 2 2 2 2 2" xfId="3986" xr:uid="{00000000-0005-0000-0000-000091160000}"/>
    <cellStyle name="Notitie 2 2 3 2 2 2 3" xfId="3987" xr:uid="{00000000-0005-0000-0000-000092160000}"/>
    <cellStyle name="Notitie 2 2 3 2 2 3" xfId="3988" xr:uid="{00000000-0005-0000-0000-000093160000}"/>
    <cellStyle name="Notitie 2 2 3 2 2 3 2" xfId="3989" xr:uid="{00000000-0005-0000-0000-000094160000}"/>
    <cellStyle name="Notitie 2 2 3 2 2 3 2 2" xfId="3990" xr:uid="{00000000-0005-0000-0000-000095160000}"/>
    <cellStyle name="Notitie 2 2 3 2 2 4" xfId="3991" xr:uid="{00000000-0005-0000-0000-000096160000}"/>
    <cellStyle name="Notitie 2 2 3 2 2 4 2" xfId="3992" xr:uid="{00000000-0005-0000-0000-000097160000}"/>
    <cellStyle name="Notitie 2 2 3 2 3" xfId="3993" xr:uid="{00000000-0005-0000-0000-000098160000}"/>
    <cellStyle name="Notitie 2 2 3 2 3 2" xfId="3994" xr:uid="{00000000-0005-0000-0000-000099160000}"/>
    <cellStyle name="Notitie 2 2 3 2 3 2 2" xfId="3995" xr:uid="{00000000-0005-0000-0000-00009A160000}"/>
    <cellStyle name="Notitie 2 2 3 2 3 3" xfId="3996" xr:uid="{00000000-0005-0000-0000-00009B160000}"/>
    <cellStyle name="Notitie 2 2 3 2 4" xfId="3997" xr:uid="{00000000-0005-0000-0000-00009C160000}"/>
    <cellStyle name="Notitie 2 2 3 2 4 2" xfId="3998" xr:uid="{00000000-0005-0000-0000-00009D160000}"/>
    <cellStyle name="Notitie 2 2 3 2 4 2 2" xfId="3999" xr:uid="{00000000-0005-0000-0000-00009E160000}"/>
    <cellStyle name="Notitie 2 2 3 2 5" xfId="4000" xr:uid="{00000000-0005-0000-0000-00009F160000}"/>
    <cellStyle name="Notitie 2 2 3 2 5 2" xfId="4001" xr:uid="{00000000-0005-0000-0000-0000A0160000}"/>
    <cellStyle name="Notitie 2 2 3 2 6" xfId="23419" xr:uid="{00000000-0005-0000-0000-0000A1160000}"/>
    <cellStyle name="Notitie 2 2 3 2 7" xfId="23420" xr:uid="{00000000-0005-0000-0000-0000A2160000}"/>
    <cellStyle name="Notitie 2 2 3 20" xfId="23421" xr:uid="{00000000-0005-0000-0000-0000A3160000}"/>
    <cellStyle name="Notitie 2 2 3 21" xfId="23422" xr:uid="{00000000-0005-0000-0000-0000A4160000}"/>
    <cellStyle name="Notitie 2 2 3 22" xfId="23423" xr:uid="{00000000-0005-0000-0000-0000A5160000}"/>
    <cellStyle name="Notitie 2 2 3 23" xfId="23424" xr:uid="{00000000-0005-0000-0000-0000A6160000}"/>
    <cellStyle name="Notitie 2 2 3 24" xfId="23425" xr:uid="{00000000-0005-0000-0000-0000A7160000}"/>
    <cellStyle name="Notitie 2 2 3 25" xfId="23426" xr:uid="{00000000-0005-0000-0000-0000A8160000}"/>
    <cellStyle name="Notitie 2 2 3 26" xfId="23427" xr:uid="{00000000-0005-0000-0000-0000A9160000}"/>
    <cellStyle name="Notitie 2 2 3 27" xfId="23428" xr:uid="{00000000-0005-0000-0000-0000AA160000}"/>
    <cellStyle name="Notitie 2 2 3 28" xfId="48120" xr:uid="{00000000-0005-0000-0000-0000AB160000}"/>
    <cellStyle name="Notitie 2 2 3 3" xfId="4002" xr:uid="{00000000-0005-0000-0000-0000AC160000}"/>
    <cellStyle name="Notitie 2 2 3 4" xfId="23429" xr:uid="{00000000-0005-0000-0000-0000AD160000}"/>
    <cellStyle name="Notitie 2 2 3 5" xfId="23430" xr:uid="{00000000-0005-0000-0000-0000AE160000}"/>
    <cellStyle name="Notitie 2 2 3 6" xfId="23431" xr:uid="{00000000-0005-0000-0000-0000AF160000}"/>
    <cellStyle name="Notitie 2 2 3 7" xfId="23432" xr:uid="{00000000-0005-0000-0000-0000B0160000}"/>
    <cellStyle name="Notitie 2 2 3 8" xfId="23433" xr:uid="{00000000-0005-0000-0000-0000B1160000}"/>
    <cellStyle name="Notitie 2 2 3 9" xfId="23434" xr:uid="{00000000-0005-0000-0000-0000B2160000}"/>
    <cellStyle name="Notitie 2 2 30" xfId="23435" xr:uid="{00000000-0005-0000-0000-0000B3160000}"/>
    <cellStyle name="Notitie 2 2 31" xfId="23436" xr:uid="{00000000-0005-0000-0000-0000B4160000}"/>
    <cellStyle name="Notitie 2 2 32" xfId="23437" xr:uid="{00000000-0005-0000-0000-0000B5160000}"/>
    <cellStyle name="Notitie 2 2 33" xfId="48121" xr:uid="{00000000-0005-0000-0000-0000B6160000}"/>
    <cellStyle name="Notitie 2 2 4" xfId="660" xr:uid="{00000000-0005-0000-0000-0000B7160000}"/>
    <cellStyle name="Notitie 2 2 4 10" xfId="23438" xr:uid="{00000000-0005-0000-0000-0000B8160000}"/>
    <cellStyle name="Notitie 2 2 4 11" xfId="23439" xr:uid="{00000000-0005-0000-0000-0000B9160000}"/>
    <cellStyle name="Notitie 2 2 4 12" xfId="23440" xr:uid="{00000000-0005-0000-0000-0000BA160000}"/>
    <cellStyle name="Notitie 2 2 4 13" xfId="23441" xr:uid="{00000000-0005-0000-0000-0000BB160000}"/>
    <cellStyle name="Notitie 2 2 4 14" xfId="23442" xr:uid="{00000000-0005-0000-0000-0000BC160000}"/>
    <cellStyle name="Notitie 2 2 4 15" xfId="23443" xr:uid="{00000000-0005-0000-0000-0000BD160000}"/>
    <cellStyle name="Notitie 2 2 4 16" xfId="23444" xr:uid="{00000000-0005-0000-0000-0000BE160000}"/>
    <cellStyle name="Notitie 2 2 4 17" xfId="23445" xr:uid="{00000000-0005-0000-0000-0000BF160000}"/>
    <cellStyle name="Notitie 2 2 4 18" xfId="23446" xr:uid="{00000000-0005-0000-0000-0000C0160000}"/>
    <cellStyle name="Notitie 2 2 4 19" xfId="23447" xr:uid="{00000000-0005-0000-0000-0000C1160000}"/>
    <cellStyle name="Notitie 2 2 4 2" xfId="1567" xr:uid="{00000000-0005-0000-0000-0000C2160000}"/>
    <cellStyle name="Notitie 2 2 4 2 2" xfId="4003" xr:uid="{00000000-0005-0000-0000-0000C3160000}"/>
    <cellStyle name="Notitie 2 2 4 2 2 2" xfId="4004" xr:uid="{00000000-0005-0000-0000-0000C4160000}"/>
    <cellStyle name="Notitie 2 2 4 2 2 2 2" xfId="4005" xr:uid="{00000000-0005-0000-0000-0000C5160000}"/>
    <cellStyle name="Notitie 2 2 4 2 2 2 2 2" xfId="4006" xr:uid="{00000000-0005-0000-0000-0000C6160000}"/>
    <cellStyle name="Notitie 2 2 4 2 2 2 3" xfId="4007" xr:uid="{00000000-0005-0000-0000-0000C7160000}"/>
    <cellStyle name="Notitie 2 2 4 2 2 3" xfId="4008" xr:uid="{00000000-0005-0000-0000-0000C8160000}"/>
    <cellStyle name="Notitie 2 2 4 2 2 3 2" xfId="4009" xr:uid="{00000000-0005-0000-0000-0000C9160000}"/>
    <cellStyle name="Notitie 2 2 4 2 2 3 2 2" xfId="4010" xr:uid="{00000000-0005-0000-0000-0000CA160000}"/>
    <cellStyle name="Notitie 2 2 4 2 2 4" xfId="4011" xr:uid="{00000000-0005-0000-0000-0000CB160000}"/>
    <cellStyle name="Notitie 2 2 4 2 2 4 2" xfId="4012" xr:uid="{00000000-0005-0000-0000-0000CC160000}"/>
    <cellStyle name="Notitie 2 2 4 2 3" xfId="4013" xr:uid="{00000000-0005-0000-0000-0000CD160000}"/>
    <cellStyle name="Notitie 2 2 4 2 3 2" xfId="4014" xr:uid="{00000000-0005-0000-0000-0000CE160000}"/>
    <cellStyle name="Notitie 2 2 4 2 3 2 2" xfId="4015" xr:uid="{00000000-0005-0000-0000-0000CF160000}"/>
    <cellStyle name="Notitie 2 2 4 2 3 3" xfId="4016" xr:uid="{00000000-0005-0000-0000-0000D0160000}"/>
    <cellStyle name="Notitie 2 2 4 2 4" xfId="4017" xr:uid="{00000000-0005-0000-0000-0000D1160000}"/>
    <cellStyle name="Notitie 2 2 4 2 4 2" xfId="4018" xr:uid="{00000000-0005-0000-0000-0000D2160000}"/>
    <cellStyle name="Notitie 2 2 4 2 4 2 2" xfId="4019" xr:uid="{00000000-0005-0000-0000-0000D3160000}"/>
    <cellStyle name="Notitie 2 2 4 2 5" xfId="4020" xr:uid="{00000000-0005-0000-0000-0000D4160000}"/>
    <cellStyle name="Notitie 2 2 4 2 5 2" xfId="4021" xr:uid="{00000000-0005-0000-0000-0000D5160000}"/>
    <cellStyle name="Notitie 2 2 4 2 6" xfId="23448" xr:uid="{00000000-0005-0000-0000-0000D6160000}"/>
    <cellStyle name="Notitie 2 2 4 2 7" xfId="23449" xr:uid="{00000000-0005-0000-0000-0000D7160000}"/>
    <cellStyle name="Notitie 2 2 4 20" xfId="23450" xr:uid="{00000000-0005-0000-0000-0000D8160000}"/>
    <cellStyle name="Notitie 2 2 4 21" xfId="23451" xr:uid="{00000000-0005-0000-0000-0000D9160000}"/>
    <cellStyle name="Notitie 2 2 4 22" xfId="23452" xr:uid="{00000000-0005-0000-0000-0000DA160000}"/>
    <cellStyle name="Notitie 2 2 4 23" xfId="23453" xr:uid="{00000000-0005-0000-0000-0000DB160000}"/>
    <cellStyle name="Notitie 2 2 4 24" xfId="23454" xr:uid="{00000000-0005-0000-0000-0000DC160000}"/>
    <cellStyle name="Notitie 2 2 4 25" xfId="23455" xr:uid="{00000000-0005-0000-0000-0000DD160000}"/>
    <cellStyle name="Notitie 2 2 4 26" xfId="23456" xr:uid="{00000000-0005-0000-0000-0000DE160000}"/>
    <cellStyle name="Notitie 2 2 4 27" xfId="23457" xr:uid="{00000000-0005-0000-0000-0000DF160000}"/>
    <cellStyle name="Notitie 2 2 4 28" xfId="48122" xr:uid="{00000000-0005-0000-0000-0000E0160000}"/>
    <cellStyle name="Notitie 2 2 4 3" xfId="4022" xr:uid="{00000000-0005-0000-0000-0000E1160000}"/>
    <cellStyle name="Notitie 2 2 4 4" xfId="23458" xr:uid="{00000000-0005-0000-0000-0000E2160000}"/>
    <cellStyle name="Notitie 2 2 4 5" xfId="23459" xr:uid="{00000000-0005-0000-0000-0000E3160000}"/>
    <cellStyle name="Notitie 2 2 4 6" xfId="23460" xr:uid="{00000000-0005-0000-0000-0000E4160000}"/>
    <cellStyle name="Notitie 2 2 4 7" xfId="23461" xr:uid="{00000000-0005-0000-0000-0000E5160000}"/>
    <cellStyle name="Notitie 2 2 4 8" xfId="23462" xr:uid="{00000000-0005-0000-0000-0000E6160000}"/>
    <cellStyle name="Notitie 2 2 4 9" xfId="23463" xr:uid="{00000000-0005-0000-0000-0000E7160000}"/>
    <cellStyle name="Notitie 2 2 5" xfId="661" xr:uid="{00000000-0005-0000-0000-0000E8160000}"/>
    <cellStyle name="Notitie 2 2 5 10" xfId="23464" xr:uid="{00000000-0005-0000-0000-0000E9160000}"/>
    <cellStyle name="Notitie 2 2 5 11" xfId="23465" xr:uid="{00000000-0005-0000-0000-0000EA160000}"/>
    <cellStyle name="Notitie 2 2 5 12" xfId="23466" xr:uid="{00000000-0005-0000-0000-0000EB160000}"/>
    <cellStyle name="Notitie 2 2 5 13" xfId="23467" xr:uid="{00000000-0005-0000-0000-0000EC160000}"/>
    <cellStyle name="Notitie 2 2 5 14" xfId="23468" xr:uid="{00000000-0005-0000-0000-0000ED160000}"/>
    <cellStyle name="Notitie 2 2 5 15" xfId="23469" xr:uid="{00000000-0005-0000-0000-0000EE160000}"/>
    <cellStyle name="Notitie 2 2 5 16" xfId="23470" xr:uid="{00000000-0005-0000-0000-0000EF160000}"/>
    <cellStyle name="Notitie 2 2 5 17" xfId="23471" xr:uid="{00000000-0005-0000-0000-0000F0160000}"/>
    <cellStyle name="Notitie 2 2 5 18" xfId="23472" xr:uid="{00000000-0005-0000-0000-0000F1160000}"/>
    <cellStyle name="Notitie 2 2 5 19" xfId="23473" xr:uid="{00000000-0005-0000-0000-0000F2160000}"/>
    <cellStyle name="Notitie 2 2 5 2" xfId="1568" xr:uid="{00000000-0005-0000-0000-0000F3160000}"/>
    <cellStyle name="Notitie 2 2 5 2 2" xfId="4023" xr:uid="{00000000-0005-0000-0000-0000F4160000}"/>
    <cellStyle name="Notitie 2 2 5 2 2 2" xfId="4024" xr:uid="{00000000-0005-0000-0000-0000F5160000}"/>
    <cellStyle name="Notitie 2 2 5 2 2 2 2" xfId="4025" xr:uid="{00000000-0005-0000-0000-0000F6160000}"/>
    <cellStyle name="Notitie 2 2 5 2 2 2 2 2" xfId="4026" xr:uid="{00000000-0005-0000-0000-0000F7160000}"/>
    <cellStyle name="Notitie 2 2 5 2 2 2 3" xfId="4027" xr:uid="{00000000-0005-0000-0000-0000F8160000}"/>
    <cellStyle name="Notitie 2 2 5 2 2 3" xfId="4028" xr:uid="{00000000-0005-0000-0000-0000F9160000}"/>
    <cellStyle name="Notitie 2 2 5 2 2 3 2" xfId="4029" xr:uid="{00000000-0005-0000-0000-0000FA160000}"/>
    <cellStyle name="Notitie 2 2 5 2 2 3 2 2" xfId="4030" xr:uid="{00000000-0005-0000-0000-0000FB160000}"/>
    <cellStyle name="Notitie 2 2 5 2 2 4" xfId="4031" xr:uid="{00000000-0005-0000-0000-0000FC160000}"/>
    <cellStyle name="Notitie 2 2 5 2 2 4 2" xfId="4032" xr:uid="{00000000-0005-0000-0000-0000FD160000}"/>
    <cellStyle name="Notitie 2 2 5 2 3" xfId="4033" xr:uid="{00000000-0005-0000-0000-0000FE160000}"/>
    <cellStyle name="Notitie 2 2 5 2 3 2" xfId="4034" xr:uid="{00000000-0005-0000-0000-0000FF160000}"/>
    <cellStyle name="Notitie 2 2 5 2 3 2 2" xfId="4035" xr:uid="{00000000-0005-0000-0000-000000170000}"/>
    <cellStyle name="Notitie 2 2 5 2 3 3" xfId="4036" xr:uid="{00000000-0005-0000-0000-000001170000}"/>
    <cellStyle name="Notitie 2 2 5 2 4" xfId="4037" xr:uid="{00000000-0005-0000-0000-000002170000}"/>
    <cellStyle name="Notitie 2 2 5 2 4 2" xfId="4038" xr:uid="{00000000-0005-0000-0000-000003170000}"/>
    <cellStyle name="Notitie 2 2 5 2 4 2 2" xfId="4039" xr:uid="{00000000-0005-0000-0000-000004170000}"/>
    <cellStyle name="Notitie 2 2 5 2 5" xfId="4040" xr:uid="{00000000-0005-0000-0000-000005170000}"/>
    <cellStyle name="Notitie 2 2 5 2 5 2" xfId="4041" xr:uid="{00000000-0005-0000-0000-000006170000}"/>
    <cellStyle name="Notitie 2 2 5 2 6" xfId="23474" xr:uid="{00000000-0005-0000-0000-000007170000}"/>
    <cellStyle name="Notitie 2 2 5 2 7" xfId="23475" xr:uid="{00000000-0005-0000-0000-000008170000}"/>
    <cellStyle name="Notitie 2 2 5 20" xfId="23476" xr:uid="{00000000-0005-0000-0000-000009170000}"/>
    <cellStyle name="Notitie 2 2 5 21" xfId="23477" xr:uid="{00000000-0005-0000-0000-00000A170000}"/>
    <cellStyle name="Notitie 2 2 5 22" xfId="23478" xr:uid="{00000000-0005-0000-0000-00000B170000}"/>
    <cellStyle name="Notitie 2 2 5 23" xfId="23479" xr:uid="{00000000-0005-0000-0000-00000C170000}"/>
    <cellStyle name="Notitie 2 2 5 24" xfId="23480" xr:uid="{00000000-0005-0000-0000-00000D170000}"/>
    <cellStyle name="Notitie 2 2 5 25" xfId="23481" xr:uid="{00000000-0005-0000-0000-00000E170000}"/>
    <cellStyle name="Notitie 2 2 5 26" xfId="23482" xr:uid="{00000000-0005-0000-0000-00000F170000}"/>
    <cellStyle name="Notitie 2 2 5 27" xfId="23483" xr:uid="{00000000-0005-0000-0000-000010170000}"/>
    <cellStyle name="Notitie 2 2 5 28" xfId="48123" xr:uid="{00000000-0005-0000-0000-000011170000}"/>
    <cellStyle name="Notitie 2 2 5 3" xfId="4042" xr:uid="{00000000-0005-0000-0000-000012170000}"/>
    <cellStyle name="Notitie 2 2 5 4" xfId="23484" xr:uid="{00000000-0005-0000-0000-000013170000}"/>
    <cellStyle name="Notitie 2 2 5 5" xfId="23485" xr:uid="{00000000-0005-0000-0000-000014170000}"/>
    <cellStyle name="Notitie 2 2 5 6" xfId="23486" xr:uid="{00000000-0005-0000-0000-000015170000}"/>
    <cellStyle name="Notitie 2 2 5 7" xfId="23487" xr:uid="{00000000-0005-0000-0000-000016170000}"/>
    <cellStyle name="Notitie 2 2 5 8" xfId="23488" xr:uid="{00000000-0005-0000-0000-000017170000}"/>
    <cellStyle name="Notitie 2 2 5 9" xfId="23489" xr:uid="{00000000-0005-0000-0000-000018170000}"/>
    <cellStyle name="Notitie 2 2 6" xfId="662" xr:uid="{00000000-0005-0000-0000-000019170000}"/>
    <cellStyle name="Notitie 2 2 6 10" xfId="23490" xr:uid="{00000000-0005-0000-0000-00001A170000}"/>
    <cellStyle name="Notitie 2 2 6 11" xfId="23491" xr:uid="{00000000-0005-0000-0000-00001B170000}"/>
    <cellStyle name="Notitie 2 2 6 12" xfId="23492" xr:uid="{00000000-0005-0000-0000-00001C170000}"/>
    <cellStyle name="Notitie 2 2 6 13" xfId="23493" xr:uid="{00000000-0005-0000-0000-00001D170000}"/>
    <cellStyle name="Notitie 2 2 6 14" xfId="23494" xr:uid="{00000000-0005-0000-0000-00001E170000}"/>
    <cellStyle name="Notitie 2 2 6 15" xfId="23495" xr:uid="{00000000-0005-0000-0000-00001F170000}"/>
    <cellStyle name="Notitie 2 2 6 16" xfId="23496" xr:uid="{00000000-0005-0000-0000-000020170000}"/>
    <cellStyle name="Notitie 2 2 6 17" xfId="23497" xr:uid="{00000000-0005-0000-0000-000021170000}"/>
    <cellStyle name="Notitie 2 2 6 18" xfId="23498" xr:uid="{00000000-0005-0000-0000-000022170000}"/>
    <cellStyle name="Notitie 2 2 6 19" xfId="23499" xr:uid="{00000000-0005-0000-0000-000023170000}"/>
    <cellStyle name="Notitie 2 2 6 2" xfId="1569" xr:uid="{00000000-0005-0000-0000-000024170000}"/>
    <cellStyle name="Notitie 2 2 6 2 2" xfId="4043" xr:uid="{00000000-0005-0000-0000-000025170000}"/>
    <cellStyle name="Notitie 2 2 6 2 2 2" xfId="4044" xr:uid="{00000000-0005-0000-0000-000026170000}"/>
    <cellStyle name="Notitie 2 2 6 2 2 2 2" xfId="4045" xr:uid="{00000000-0005-0000-0000-000027170000}"/>
    <cellStyle name="Notitie 2 2 6 2 2 2 2 2" xfId="4046" xr:uid="{00000000-0005-0000-0000-000028170000}"/>
    <cellStyle name="Notitie 2 2 6 2 2 2 3" xfId="4047" xr:uid="{00000000-0005-0000-0000-000029170000}"/>
    <cellStyle name="Notitie 2 2 6 2 2 3" xfId="4048" xr:uid="{00000000-0005-0000-0000-00002A170000}"/>
    <cellStyle name="Notitie 2 2 6 2 2 3 2" xfId="4049" xr:uid="{00000000-0005-0000-0000-00002B170000}"/>
    <cellStyle name="Notitie 2 2 6 2 2 3 2 2" xfId="4050" xr:uid="{00000000-0005-0000-0000-00002C170000}"/>
    <cellStyle name="Notitie 2 2 6 2 2 4" xfId="4051" xr:uid="{00000000-0005-0000-0000-00002D170000}"/>
    <cellStyle name="Notitie 2 2 6 2 2 4 2" xfId="4052" xr:uid="{00000000-0005-0000-0000-00002E170000}"/>
    <cellStyle name="Notitie 2 2 6 2 3" xfId="4053" xr:uid="{00000000-0005-0000-0000-00002F170000}"/>
    <cellStyle name="Notitie 2 2 6 2 3 2" xfId="4054" xr:uid="{00000000-0005-0000-0000-000030170000}"/>
    <cellStyle name="Notitie 2 2 6 2 3 2 2" xfId="4055" xr:uid="{00000000-0005-0000-0000-000031170000}"/>
    <cellStyle name="Notitie 2 2 6 2 3 3" xfId="4056" xr:uid="{00000000-0005-0000-0000-000032170000}"/>
    <cellStyle name="Notitie 2 2 6 2 4" xfId="4057" xr:uid="{00000000-0005-0000-0000-000033170000}"/>
    <cellStyle name="Notitie 2 2 6 2 4 2" xfId="4058" xr:uid="{00000000-0005-0000-0000-000034170000}"/>
    <cellStyle name="Notitie 2 2 6 2 4 2 2" xfId="4059" xr:uid="{00000000-0005-0000-0000-000035170000}"/>
    <cellStyle name="Notitie 2 2 6 2 5" xfId="4060" xr:uid="{00000000-0005-0000-0000-000036170000}"/>
    <cellStyle name="Notitie 2 2 6 2 5 2" xfId="4061" xr:uid="{00000000-0005-0000-0000-000037170000}"/>
    <cellStyle name="Notitie 2 2 6 2 6" xfId="23500" xr:uid="{00000000-0005-0000-0000-000038170000}"/>
    <cellStyle name="Notitie 2 2 6 2 7" xfId="23501" xr:uid="{00000000-0005-0000-0000-000039170000}"/>
    <cellStyle name="Notitie 2 2 6 20" xfId="23502" xr:uid="{00000000-0005-0000-0000-00003A170000}"/>
    <cellStyle name="Notitie 2 2 6 21" xfId="23503" xr:uid="{00000000-0005-0000-0000-00003B170000}"/>
    <cellStyle name="Notitie 2 2 6 22" xfId="23504" xr:uid="{00000000-0005-0000-0000-00003C170000}"/>
    <cellStyle name="Notitie 2 2 6 23" xfId="23505" xr:uid="{00000000-0005-0000-0000-00003D170000}"/>
    <cellStyle name="Notitie 2 2 6 24" xfId="23506" xr:uid="{00000000-0005-0000-0000-00003E170000}"/>
    <cellStyle name="Notitie 2 2 6 25" xfId="23507" xr:uid="{00000000-0005-0000-0000-00003F170000}"/>
    <cellStyle name="Notitie 2 2 6 26" xfId="23508" xr:uid="{00000000-0005-0000-0000-000040170000}"/>
    <cellStyle name="Notitie 2 2 6 27" xfId="23509" xr:uid="{00000000-0005-0000-0000-000041170000}"/>
    <cellStyle name="Notitie 2 2 6 28" xfId="48124" xr:uid="{00000000-0005-0000-0000-000042170000}"/>
    <cellStyle name="Notitie 2 2 6 3" xfId="4062" xr:uid="{00000000-0005-0000-0000-000043170000}"/>
    <cellStyle name="Notitie 2 2 6 4" xfId="23510" xr:uid="{00000000-0005-0000-0000-000044170000}"/>
    <cellStyle name="Notitie 2 2 6 5" xfId="23511" xr:uid="{00000000-0005-0000-0000-000045170000}"/>
    <cellStyle name="Notitie 2 2 6 6" xfId="23512" xr:uid="{00000000-0005-0000-0000-000046170000}"/>
    <cellStyle name="Notitie 2 2 6 7" xfId="23513" xr:uid="{00000000-0005-0000-0000-000047170000}"/>
    <cellStyle name="Notitie 2 2 6 8" xfId="23514" xr:uid="{00000000-0005-0000-0000-000048170000}"/>
    <cellStyle name="Notitie 2 2 6 9" xfId="23515" xr:uid="{00000000-0005-0000-0000-000049170000}"/>
    <cellStyle name="Notitie 2 2 7" xfId="1570" xr:uid="{00000000-0005-0000-0000-00004A170000}"/>
    <cellStyle name="Notitie 2 2 7 2" xfId="4063" xr:uid="{00000000-0005-0000-0000-00004B170000}"/>
    <cellStyle name="Notitie 2 2 7 2 2" xfId="4064" xr:uid="{00000000-0005-0000-0000-00004C170000}"/>
    <cellStyle name="Notitie 2 2 7 2 2 2" xfId="4065" xr:uid="{00000000-0005-0000-0000-00004D170000}"/>
    <cellStyle name="Notitie 2 2 7 2 2 2 2" xfId="4066" xr:uid="{00000000-0005-0000-0000-00004E170000}"/>
    <cellStyle name="Notitie 2 2 7 2 2 3" xfId="4067" xr:uid="{00000000-0005-0000-0000-00004F170000}"/>
    <cellStyle name="Notitie 2 2 7 2 3" xfId="4068" xr:uid="{00000000-0005-0000-0000-000050170000}"/>
    <cellStyle name="Notitie 2 2 7 2 3 2" xfId="4069" xr:uid="{00000000-0005-0000-0000-000051170000}"/>
    <cellStyle name="Notitie 2 2 7 2 3 2 2" xfId="4070" xr:uid="{00000000-0005-0000-0000-000052170000}"/>
    <cellStyle name="Notitie 2 2 7 2 4" xfId="4071" xr:uid="{00000000-0005-0000-0000-000053170000}"/>
    <cellStyle name="Notitie 2 2 7 2 4 2" xfId="4072" xr:uid="{00000000-0005-0000-0000-000054170000}"/>
    <cellStyle name="Notitie 2 2 7 3" xfId="4073" xr:uid="{00000000-0005-0000-0000-000055170000}"/>
    <cellStyle name="Notitie 2 2 7 3 2" xfId="4074" xr:uid="{00000000-0005-0000-0000-000056170000}"/>
    <cellStyle name="Notitie 2 2 7 3 2 2" xfId="4075" xr:uid="{00000000-0005-0000-0000-000057170000}"/>
    <cellStyle name="Notitie 2 2 7 3 3" xfId="4076" xr:uid="{00000000-0005-0000-0000-000058170000}"/>
    <cellStyle name="Notitie 2 2 7 4" xfId="4077" xr:uid="{00000000-0005-0000-0000-000059170000}"/>
    <cellStyle name="Notitie 2 2 7 4 2" xfId="4078" xr:uid="{00000000-0005-0000-0000-00005A170000}"/>
    <cellStyle name="Notitie 2 2 7 4 2 2" xfId="4079" xr:uid="{00000000-0005-0000-0000-00005B170000}"/>
    <cellStyle name="Notitie 2 2 7 5" xfId="4080" xr:uid="{00000000-0005-0000-0000-00005C170000}"/>
    <cellStyle name="Notitie 2 2 7 5 2" xfId="4081" xr:uid="{00000000-0005-0000-0000-00005D170000}"/>
    <cellStyle name="Notitie 2 2 7 6" xfId="23516" xr:uid="{00000000-0005-0000-0000-00005E170000}"/>
    <cellStyle name="Notitie 2 2 7 7" xfId="23517" xr:uid="{00000000-0005-0000-0000-00005F170000}"/>
    <cellStyle name="Notitie 2 2 8" xfId="4082" xr:uid="{00000000-0005-0000-0000-000060170000}"/>
    <cellStyle name="Notitie 2 2 9" xfId="23518" xr:uid="{00000000-0005-0000-0000-000061170000}"/>
    <cellStyle name="Notitie 2 20" xfId="23519" xr:uid="{00000000-0005-0000-0000-000062170000}"/>
    <cellStyle name="Notitie 2 21" xfId="23520" xr:uid="{00000000-0005-0000-0000-000063170000}"/>
    <cellStyle name="Notitie 2 22" xfId="23521" xr:uid="{00000000-0005-0000-0000-000064170000}"/>
    <cellStyle name="Notitie 2 23" xfId="23522" xr:uid="{00000000-0005-0000-0000-000065170000}"/>
    <cellStyle name="Notitie 2 24" xfId="23523" xr:uid="{00000000-0005-0000-0000-000066170000}"/>
    <cellStyle name="Notitie 2 25" xfId="23524" xr:uid="{00000000-0005-0000-0000-000067170000}"/>
    <cellStyle name="Notitie 2 26" xfId="23525" xr:uid="{00000000-0005-0000-0000-000068170000}"/>
    <cellStyle name="Notitie 2 27" xfId="23526" xr:uid="{00000000-0005-0000-0000-000069170000}"/>
    <cellStyle name="Notitie 2 28" xfId="23527" xr:uid="{00000000-0005-0000-0000-00006A170000}"/>
    <cellStyle name="Notitie 2 29" xfId="23528" xr:uid="{00000000-0005-0000-0000-00006B170000}"/>
    <cellStyle name="Notitie 2 3" xfId="663" xr:uid="{00000000-0005-0000-0000-00006C170000}"/>
    <cellStyle name="Notitie 2 3 10" xfId="23529" xr:uid="{00000000-0005-0000-0000-00006D170000}"/>
    <cellStyle name="Notitie 2 3 11" xfId="23530" xr:uid="{00000000-0005-0000-0000-00006E170000}"/>
    <cellStyle name="Notitie 2 3 12" xfId="23531" xr:uid="{00000000-0005-0000-0000-00006F170000}"/>
    <cellStyle name="Notitie 2 3 13" xfId="23532" xr:uid="{00000000-0005-0000-0000-000070170000}"/>
    <cellStyle name="Notitie 2 3 14" xfId="23533" xr:uid="{00000000-0005-0000-0000-000071170000}"/>
    <cellStyle name="Notitie 2 3 15" xfId="23534" xr:uid="{00000000-0005-0000-0000-000072170000}"/>
    <cellStyle name="Notitie 2 3 16" xfId="23535" xr:uid="{00000000-0005-0000-0000-000073170000}"/>
    <cellStyle name="Notitie 2 3 17" xfId="23536" xr:uid="{00000000-0005-0000-0000-000074170000}"/>
    <cellStyle name="Notitie 2 3 18" xfId="23537" xr:uid="{00000000-0005-0000-0000-000075170000}"/>
    <cellStyle name="Notitie 2 3 19" xfId="23538" xr:uid="{00000000-0005-0000-0000-000076170000}"/>
    <cellStyle name="Notitie 2 3 2" xfId="1571" xr:uid="{00000000-0005-0000-0000-000077170000}"/>
    <cellStyle name="Notitie 2 3 2 2" xfId="4083" xr:uid="{00000000-0005-0000-0000-000078170000}"/>
    <cellStyle name="Notitie 2 3 2 2 2" xfId="4084" xr:uid="{00000000-0005-0000-0000-000079170000}"/>
    <cellStyle name="Notitie 2 3 2 2 2 2" xfId="4085" xr:uid="{00000000-0005-0000-0000-00007A170000}"/>
    <cellStyle name="Notitie 2 3 2 2 2 2 2" xfId="4086" xr:uid="{00000000-0005-0000-0000-00007B170000}"/>
    <cellStyle name="Notitie 2 3 2 2 2 3" xfId="4087" xr:uid="{00000000-0005-0000-0000-00007C170000}"/>
    <cellStyle name="Notitie 2 3 2 2 3" xfId="4088" xr:uid="{00000000-0005-0000-0000-00007D170000}"/>
    <cellStyle name="Notitie 2 3 2 2 3 2" xfId="4089" xr:uid="{00000000-0005-0000-0000-00007E170000}"/>
    <cellStyle name="Notitie 2 3 2 2 3 2 2" xfId="4090" xr:uid="{00000000-0005-0000-0000-00007F170000}"/>
    <cellStyle name="Notitie 2 3 2 2 4" xfId="4091" xr:uid="{00000000-0005-0000-0000-000080170000}"/>
    <cellStyle name="Notitie 2 3 2 2 4 2" xfId="4092" xr:uid="{00000000-0005-0000-0000-000081170000}"/>
    <cellStyle name="Notitie 2 3 2 3" xfId="4093" xr:uid="{00000000-0005-0000-0000-000082170000}"/>
    <cellStyle name="Notitie 2 3 2 3 2" xfId="4094" xr:uid="{00000000-0005-0000-0000-000083170000}"/>
    <cellStyle name="Notitie 2 3 2 3 2 2" xfId="4095" xr:uid="{00000000-0005-0000-0000-000084170000}"/>
    <cellStyle name="Notitie 2 3 2 3 3" xfId="4096" xr:uid="{00000000-0005-0000-0000-000085170000}"/>
    <cellStyle name="Notitie 2 3 2 4" xfId="4097" xr:uid="{00000000-0005-0000-0000-000086170000}"/>
    <cellStyle name="Notitie 2 3 2 4 2" xfId="4098" xr:uid="{00000000-0005-0000-0000-000087170000}"/>
    <cellStyle name="Notitie 2 3 2 4 2 2" xfId="4099" xr:uid="{00000000-0005-0000-0000-000088170000}"/>
    <cellStyle name="Notitie 2 3 2 5" xfId="4100" xr:uid="{00000000-0005-0000-0000-000089170000}"/>
    <cellStyle name="Notitie 2 3 2 5 2" xfId="4101" xr:uid="{00000000-0005-0000-0000-00008A170000}"/>
    <cellStyle name="Notitie 2 3 2 6" xfId="23539" xr:uid="{00000000-0005-0000-0000-00008B170000}"/>
    <cellStyle name="Notitie 2 3 2 7" xfId="23540" xr:uid="{00000000-0005-0000-0000-00008C170000}"/>
    <cellStyle name="Notitie 2 3 20" xfId="23541" xr:uid="{00000000-0005-0000-0000-00008D170000}"/>
    <cellStyle name="Notitie 2 3 21" xfId="23542" xr:uid="{00000000-0005-0000-0000-00008E170000}"/>
    <cellStyle name="Notitie 2 3 22" xfId="23543" xr:uid="{00000000-0005-0000-0000-00008F170000}"/>
    <cellStyle name="Notitie 2 3 23" xfId="23544" xr:uid="{00000000-0005-0000-0000-000090170000}"/>
    <cellStyle name="Notitie 2 3 24" xfId="23545" xr:uid="{00000000-0005-0000-0000-000091170000}"/>
    <cellStyle name="Notitie 2 3 25" xfId="23546" xr:uid="{00000000-0005-0000-0000-000092170000}"/>
    <cellStyle name="Notitie 2 3 26" xfId="23547" xr:uid="{00000000-0005-0000-0000-000093170000}"/>
    <cellStyle name="Notitie 2 3 27" xfId="23548" xr:uid="{00000000-0005-0000-0000-000094170000}"/>
    <cellStyle name="Notitie 2 3 28" xfId="48125" xr:uid="{00000000-0005-0000-0000-000095170000}"/>
    <cellStyle name="Notitie 2 3 3" xfId="4102" xr:uid="{00000000-0005-0000-0000-000096170000}"/>
    <cellStyle name="Notitie 2 3 4" xfId="23549" xr:uid="{00000000-0005-0000-0000-000097170000}"/>
    <cellStyle name="Notitie 2 3 5" xfId="23550" xr:uid="{00000000-0005-0000-0000-000098170000}"/>
    <cellStyle name="Notitie 2 3 6" xfId="23551" xr:uid="{00000000-0005-0000-0000-000099170000}"/>
    <cellStyle name="Notitie 2 3 7" xfId="23552" xr:uid="{00000000-0005-0000-0000-00009A170000}"/>
    <cellStyle name="Notitie 2 3 8" xfId="23553" xr:uid="{00000000-0005-0000-0000-00009B170000}"/>
    <cellStyle name="Notitie 2 3 9" xfId="23554" xr:uid="{00000000-0005-0000-0000-00009C170000}"/>
    <cellStyle name="Notitie 2 30" xfId="23555" xr:uid="{00000000-0005-0000-0000-00009D170000}"/>
    <cellStyle name="Notitie 2 31" xfId="23556" xr:uid="{00000000-0005-0000-0000-00009E170000}"/>
    <cellStyle name="Notitie 2 32" xfId="23557" xr:uid="{00000000-0005-0000-0000-00009F170000}"/>
    <cellStyle name="Notitie 2 33" xfId="48126" xr:uid="{00000000-0005-0000-0000-0000A0170000}"/>
    <cellStyle name="Notitie 2 4" xfId="664" xr:uid="{00000000-0005-0000-0000-0000A1170000}"/>
    <cellStyle name="Notitie 2 4 10" xfId="23558" xr:uid="{00000000-0005-0000-0000-0000A2170000}"/>
    <cellStyle name="Notitie 2 4 11" xfId="23559" xr:uid="{00000000-0005-0000-0000-0000A3170000}"/>
    <cellStyle name="Notitie 2 4 12" xfId="23560" xr:uid="{00000000-0005-0000-0000-0000A4170000}"/>
    <cellStyle name="Notitie 2 4 13" xfId="23561" xr:uid="{00000000-0005-0000-0000-0000A5170000}"/>
    <cellStyle name="Notitie 2 4 14" xfId="23562" xr:uid="{00000000-0005-0000-0000-0000A6170000}"/>
    <cellStyle name="Notitie 2 4 15" xfId="23563" xr:uid="{00000000-0005-0000-0000-0000A7170000}"/>
    <cellStyle name="Notitie 2 4 16" xfId="23564" xr:uid="{00000000-0005-0000-0000-0000A8170000}"/>
    <cellStyle name="Notitie 2 4 17" xfId="23565" xr:uid="{00000000-0005-0000-0000-0000A9170000}"/>
    <cellStyle name="Notitie 2 4 18" xfId="23566" xr:uid="{00000000-0005-0000-0000-0000AA170000}"/>
    <cellStyle name="Notitie 2 4 19" xfId="23567" xr:uid="{00000000-0005-0000-0000-0000AB170000}"/>
    <cellStyle name="Notitie 2 4 2" xfId="1572" xr:uid="{00000000-0005-0000-0000-0000AC170000}"/>
    <cellStyle name="Notitie 2 4 2 2" xfId="4103" xr:uid="{00000000-0005-0000-0000-0000AD170000}"/>
    <cellStyle name="Notitie 2 4 2 2 2" xfId="4104" xr:uid="{00000000-0005-0000-0000-0000AE170000}"/>
    <cellStyle name="Notitie 2 4 2 2 2 2" xfId="4105" xr:uid="{00000000-0005-0000-0000-0000AF170000}"/>
    <cellStyle name="Notitie 2 4 2 2 2 2 2" xfId="4106" xr:uid="{00000000-0005-0000-0000-0000B0170000}"/>
    <cellStyle name="Notitie 2 4 2 2 2 3" xfId="4107" xr:uid="{00000000-0005-0000-0000-0000B1170000}"/>
    <cellStyle name="Notitie 2 4 2 2 3" xfId="4108" xr:uid="{00000000-0005-0000-0000-0000B2170000}"/>
    <cellStyle name="Notitie 2 4 2 2 3 2" xfId="4109" xr:uid="{00000000-0005-0000-0000-0000B3170000}"/>
    <cellStyle name="Notitie 2 4 2 2 3 2 2" xfId="4110" xr:uid="{00000000-0005-0000-0000-0000B4170000}"/>
    <cellStyle name="Notitie 2 4 2 2 4" xfId="4111" xr:uid="{00000000-0005-0000-0000-0000B5170000}"/>
    <cellStyle name="Notitie 2 4 2 2 4 2" xfId="4112" xr:uid="{00000000-0005-0000-0000-0000B6170000}"/>
    <cellStyle name="Notitie 2 4 2 3" xfId="4113" xr:uid="{00000000-0005-0000-0000-0000B7170000}"/>
    <cellStyle name="Notitie 2 4 2 3 2" xfId="4114" xr:uid="{00000000-0005-0000-0000-0000B8170000}"/>
    <cellStyle name="Notitie 2 4 2 3 2 2" xfId="4115" xr:uid="{00000000-0005-0000-0000-0000B9170000}"/>
    <cellStyle name="Notitie 2 4 2 3 3" xfId="4116" xr:uid="{00000000-0005-0000-0000-0000BA170000}"/>
    <cellStyle name="Notitie 2 4 2 4" xfId="4117" xr:uid="{00000000-0005-0000-0000-0000BB170000}"/>
    <cellStyle name="Notitie 2 4 2 4 2" xfId="4118" xr:uid="{00000000-0005-0000-0000-0000BC170000}"/>
    <cellStyle name="Notitie 2 4 2 4 2 2" xfId="4119" xr:uid="{00000000-0005-0000-0000-0000BD170000}"/>
    <cellStyle name="Notitie 2 4 2 5" xfId="4120" xr:uid="{00000000-0005-0000-0000-0000BE170000}"/>
    <cellStyle name="Notitie 2 4 2 5 2" xfId="4121" xr:uid="{00000000-0005-0000-0000-0000BF170000}"/>
    <cellStyle name="Notitie 2 4 2 6" xfId="23568" xr:uid="{00000000-0005-0000-0000-0000C0170000}"/>
    <cellStyle name="Notitie 2 4 2 7" xfId="23569" xr:uid="{00000000-0005-0000-0000-0000C1170000}"/>
    <cellStyle name="Notitie 2 4 20" xfId="23570" xr:uid="{00000000-0005-0000-0000-0000C2170000}"/>
    <cellStyle name="Notitie 2 4 21" xfId="23571" xr:uid="{00000000-0005-0000-0000-0000C3170000}"/>
    <cellStyle name="Notitie 2 4 22" xfId="23572" xr:uid="{00000000-0005-0000-0000-0000C4170000}"/>
    <cellStyle name="Notitie 2 4 23" xfId="23573" xr:uid="{00000000-0005-0000-0000-0000C5170000}"/>
    <cellStyle name="Notitie 2 4 24" xfId="23574" xr:uid="{00000000-0005-0000-0000-0000C6170000}"/>
    <cellStyle name="Notitie 2 4 25" xfId="23575" xr:uid="{00000000-0005-0000-0000-0000C7170000}"/>
    <cellStyle name="Notitie 2 4 26" xfId="23576" xr:uid="{00000000-0005-0000-0000-0000C8170000}"/>
    <cellStyle name="Notitie 2 4 27" xfId="23577" xr:uid="{00000000-0005-0000-0000-0000C9170000}"/>
    <cellStyle name="Notitie 2 4 28" xfId="48127" xr:uid="{00000000-0005-0000-0000-0000CA170000}"/>
    <cellStyle name="Notitie 2 4 3" xfId="4122" xr:uid="{00000000-0005-0000-0000-0000CB170000}"/>
    <cellStyle name="Notitie 2 4 4" xfId="23578" xr:uid="{00000000-0005-0000-0000-0000CC170000}"/>
    <cellStyle name="Notitie 2 4 5" xfId="23579" xr:uid="{00000000-0005-0000-0000-0000CD170000}"/>
    <cellStyle name="Notitie 2 4 6" xfId="23580" xr:uid="{00000000-0005-0000-0000-0000CE170000}"/>
    <cellStyle name="Notitie 2 4 7" xfId="23581" xr:uid="{00000000-0005-0000-0000-0000CF170000}"/>
    <cellStyle name="Notitie 2 4 8" xfId="23582" xr:uid="{00000000-0005-0000-0000-0000D0170000}"/>
    <cellStyle name="Notitie 2 4 9" xfId="23583" xr:uid="{00000000-0005-0000-0000-0000D1170000}"/>
    <cellStyle name="Notitie 2 5" xfId="665" xr:uid="{00000000-0005-0000-0000-0000D2170000}"/>
    <cellStyle name="Notitie 2 5 10" xfId="23584" xr:uid="{00000000-0005-0000-0000-0000D3170000}"/>
    <cellStyle name="Notitie 2 5 11" xfId="23585" xr:uid="{00000000-0005-0000-0000-0000D4170000}"/>
    <cellStyle name="Notitie 2 5 12" xfId="23586" xr:uid="{00000000-0005-0000-0000-0000D5170000}"/>
    <cellStyle name="Notitie 2 5 13" xfId="23587" xr:uid="{00000000-0005-0000-0000-0000D6170000}"/>
    <cellStyle name="Notitie 2 5 14" xfId="23588" xr:uid="{00000000-0005-0000-0000-0000D7170000}"/>
    <cellStyle name="Notitie 2 5 15" xfId="23589" xr:uid="{00000000-0005-0000-0000-0000D8170000}"/>
    <cellStyle name="Notitie 2 5 16" xfId="23590" xr:uid="{00000000-0005-0000-0000-0000D9170000}"/>
    <cellStyle name="Notitie 2 5 17" xfId="23591" xr:uid="{00000000-0005-0000-0000-0000DA170000}"/>
    <cellStyle name="Notitie 2 5 18" xfId="23592" xr:uid="{00000000-0005-0000-0000-0000DB170000}"/>
    <cellStyle name="Notitie 2 5 19" xfId="23593" xr:uid="{00000000-0005-0000-0000-0000DC170000}"/>
    <cellStyle name="Notitie 2 5 2" xfId="1573" xr:uid="{00000000-0005-0000-0000-0000DD170000}"/>
    <cellStyle name="Notitie 2 5 2 2" xfId="4123" xr:uid="{00000000-0005-0000-0000-0000DE170000}"/>
    <cellStyle name="Notitie 2 5 2 2 2" xfId="4124" xr:uid="{00000000-0005-0000-0000-0000DF170000}"/>
    <cellStyle name="Notitie 2 5 2 2 2 2" xfId="4125" xr:uid="{00000000-0005-0000-0000-0000E0170000}"/>
    <cellStyle name="Notitie 2 5 2 2 2 2 2" xfId="4126" xr:uid="{00000000-0005-0000-0000-0000E1170000}"/>
    <cellStyle name="Notitie 2 5 2 2 2 3" xfId="4127" xr:uid="{00000000-0005-0000-0000-0000E2170000}"/>
    <cellStyle name="Notitie 2 5 2 2 3" xfId="4128" xr:uid="{00000000-0005-0000-0000-0000E3170000}"/>
    <cellStyle name="Notitie 2 5 2 2 3 2" xfId="4129" xr:uid="{00000000-0005-0000-0000-0000E4170000}"/>
    <cellStyle name="Notitie 2 5 2 2 3 2 2" xfId="4130" xr:uid="{00000000-0005-0000-0000-0000E5170000}"/>
    <cellStyle name="Notitie 2 5 2 2 4" xfId="4131" xr:uid="{00000000-0005-0000-0000-0000E6170000}"/>
    <cellStyle name="Notitie 2 5 2 2 4 2" xfId="4132" xr:uid="{00000000-0005-0000-0000-0000E7170000}"/>
    <cellStyle name="Notitie 2 5 2 3" xfId="4133" xr:uid="{00000000-0005-0000-0000-0000E8170000}"/>
    <cellStyle name="Notitie 2 5 2 3 2" xfId="4134" xr:uid="{00000000-0005-0000-0000-0000E9170000}"/>
    <cellStyle name="Notitie 2 5 2 3 2 2" xfId="4135" xr:uid="{00000000-0005-0000-0000-0000EA170000}"/>
    <cellStyle name="Notitie 2 5 2 3 3" xfId="4136" xr:uid="{00000000-0005-0000-0000-0000EB170000}"/>
    <cellStyle name="Notitie 2 5 2 4" xfId="4137" xr:uid="{00000000-0005-0000-0000-0000EC170000}"/>
    <cellStyle name="Notitie 2 5 2 4 2" xfId="4138" xr:uid="{00000000-0005-0000-0000-0000ED170000}"/>
    <cellStyle name="Notitie 2 5 2 4 2 2" xfId="4139" xr:uid="{00000000-0005-0000-0000-0000EE170000}"/>
    <cellStyle name="Notitie 2 5 2 5" xfId="4140" xr:uid="{00000000-0005-0000-0000-0000EF170000}"/>
    <cellStyle name="Notitie 2 5 2 5 2" xfId="4141" xr:uid="{00000000-0005-0000-0000-0000F0170000}"/>
    <cellStyle name="Notitie 2 5 2 6" xfId="23594" xr:uid="{00000000-0005-0000-0000-0000F1170000}"/>
    <cellStyle name="Notitie 2 5 2 7" xfId="23595" xr:uid="{00000000-0005-0000-0000-0000F2170000}"/>
    <cellStyle name="Notitie 2 5 20" xfId="23596" xr:uid="{00000000-0005-0000-0000-0000F3170000}"/>
    <cellStyle name="Notitie 2 5 21" xfId="23597" xr:uid="{00000000-0005-0000-0000-0000F4170000}"/>
    <cellStyle name="Notitie 2 5 22" xfId="23598" xr:uid="{00000000-0005-0000-0000-0000F5170000}"/>
    <cellStyle name="Notitie 2 5 23" xfId="23599" xr:uid="{00000000-0005-0000-0000-0000F6170000}"/>
    <cellStyle name="Notitie 2 5 24" xfId="23600" xr:uid="{00000000-0005-0000-0000-0000F7170000}"/>
    <cellStyle name="Notitie 2 5 25" xfId="23601" xr:uid="{00000000-0005-0000-0000-0000F8170000}"/>
    <cellStyle name="Notitie 2 5 26" xfId="23602" xr:uid="{00000000-0005-0000-0000-0000F9170000}"/>
    <cellStyle name="Notitie 2 5 27" xfId="23603" xr:uid="{00000000-0005-0000-0000-0000FA170000}"/>
    <cellStyle name="Notitie 2 5 28" xfId="48128" xr:uid="{00000000-0005-0000-0000-0000FB170000}"/>
    <cellStyle name="Notitie 2 5 3" xfId="4142" xr:uid="{00000000-0005-0000-0000-0000FC170000}"/>
    <cellStyle name="Notitie 2 5 4" xfId="23604" xr:uid="{00000000-0005-0000-0000-0000FD170000}"/>
    <cellStyle name="Notitie 2 5 5" xfId="23605" xr:uid="{00000000-0005-0000-0000-0000FE170000}"/>
    <cellStyle name="Notitie 2 5 6" xfId="23606" xr:uid="{00000000-0005-0000-0000-0000FF170000}"/>
    <cellStyle name="Notitie 2 5 7" xfId="23607" xr:uid="{00000000-0005-0000-0000-000000180000}"/>
    <cellStyle name="Notitie 2 5 8" xfId="23608" xr:uid="{00000000-0005-0000-0000-000001180000}"/>
    <cellStyle name="Notitie 2 5 9" xfId="23609" xr:uid="{00000000-0005-0000-0000-000002180000}"/>
    <cellStyle name="Notitie 2 6" xfId="666" xr:uid="{00000000-0005-0000-0000-000003180000}"/>
    <cellStyle name="Notitie 2 6 10" xfId="23610" xr:uid="{00000000-0005-0000-0000-000004180000}"/>
    <cellStyle name="Notitie 2 6 11" xfId="23611" xr:uid="{00000000-0005-0000-0000-000005180000}"/>
    <cellStyle name="Notitie 2 6 12" xfId="23612" xr:uid="{00000000-0005-0000-0000-000006180000}"/>
    <cellStyle name="Notitie 2 6 13" xfId="23613" xr:uid="{00000000-0005-0000-0000-000007180000}"/>
    <cellStyle name="Notitie 2 6 14" xfId="23614" xr:uid="{00000000-0005-0000-0000-000008180000}"/>
    <cellStyle name="Notitie 2 6 15" xfId="23615" xr:uid="{00000000-0005-0000-0000-000009180000}"/>
    <cellStyle name="Notitie 2 6 16" xfId="23616" xr:uid="{00000000-0005-0000-0000-00000A180000}"/>
    <cellStyle name="Notitie 2 6 17" xfId="23617" xr:uid="{00000000-0005-0000-0000-00000B180000}"/>
    <cellStyle name="Notitie 2 6 18" xfId="23618" xr:uid="{00000000-0005-0000-0000-00000C180000}"/>
    <cellStyle name="Notitie 2 6 19" xfId="23619" xr:uid="{00000000-0005-0000-0000-00000D180000}"/>
    <cellStyle name="Notitie 2 6 2" xfId="1574" xr:uid="{00000000-0005-0000-0000-00000E180000}"/>
    <cellStyle name="Notitie 2 6 2 2" xfId="4143" xr:uid="{00000000-0005-0000-0000-00000F180000}"/>
    <cellStyle name="Notitie 2 6 2 2 2" xfId="4144" xr:uid="{00000000-0005-0000-0000-000010180000}"/>
    <cellStyle name="Notitie 2 6 2 2 2 2" xfId="4145" xr:uid="{00000000-0005-0000-0000-000011180000}"/>
    <cellStyle name="Notitie 2 6 2 2 2 2 2" xfId="4146" xr:uid="{00000000-0005-0000-0000-000012180000}"/>
    <cellStyle name="Notitie 2 6 2 2 2 3" xfId="4147" xr:uid="{00000000-0005-0000-0000-000013180000}"/>
    <cellStyle name="Notitie 2 6 2 2 3" xfId="4148" xr:uid="{00000000-0005-0000-0000-000014180000}"/>
    <cellStyle name="Notitie 2 6 2 2 3 2" xfId="4149" xr:uid="{00000000-0005-0000-0000-000015180000}"/>
    <cellStyle name="Notitie 2 6 2 2 3 2 2" xfId="4150" xr:uid="{00000000-0005-0000-0000-000016180000}"/>
    <cellStyle name="Notitie 2 6 2 2 4" xfId="4151" xr:uid="{00000000-0005-0000-0000-000017180000}"/>
    <cellStyle name="Notitie 2 6 2 2 4 2" xfId="4152" xr:uid="{00000000-0005-0000-0000-000018180000}"/>
    <cellStyle name="Notitie 2 6 2 3" xfId="4153" xr:uid="{00000000-0005-0000-0000-000019180000}"/>
    <cellStyle name="Notitie 2 6 2 3 2" xfId="4154" xr:uid="{00000000-0005-0000-0000-00001A180000}"/>
    <cellStyle name="Notitie 2 6 2 3 2 2" xfId="4155" xr:uid="{00000000-0005-0000-0000-00001B180000}"/>
    <cellStyle name="Notitie 2 6 2 3 3" xfId="4156" xr:uid="{00000000-0005-0000-0000-00001C180000}"/>
    <cellStyle name="Notitie 2 6 2 4" xfId="4157" xr:uid="{00000000-0005-0000-0000-00001D180000}"/>
    <cellStyle name="Notitie 2 6 2 4 2" xfId="4158" xr:uid="{00000000-0005-0000-0000-00001E180000}"/>
    <cellStyle name="Notitie 2 6 2 4 2 2" xfId="4159" xr:uid="{00000000-0005-0000-0000-00001F180000}"/>
    <cellStyle name="Notitie 2 6 2 5" xfId="4160" xr:uid="{00000000-0005-0000-0000-000020180000}"/>
    <cellStyle name="Notitie 2 6 2 5 2" xfId="4161" xr:uid="{00000000-0005-0000-0000-000021180000}"/>
    <cellStyle name="Notitie 2 6 2 6" xfId="23620" xr:uid="{00000000-0005-0000-0000-000022180000}"/>
    <cellStyle name="Notitie 2 6 2 7" xfId="23621" xr:uid="{00000000-0005-0000-0000-000023180000}"/>
    <cellStyle name="Notitie 2 6 20" xfId="23622" xr:uid="{00000000-0005-0000-0000-000024180000}"/>
    <cellStyle name="Notitie 2 6 21" xfId="23623" xr:uid="{00000000-0005-0000-0000-000025180000}"/>
    <cellStyle name="Notitie 2 6 22" xfId="23624" xr:uid="{00000000-0005-0000-0000-000026180000}"/>
    <cellStyle name="Notitie 2 6 23" xfId="23625" xr:uid="{00000000-0005-0000-0000-000027180000}"/>
    <cellStyle name="Notitie 2 6 24" xfId="23626" xr:uid="{00000000-0005-0000-0000-000028180000}"/>
    <cellStyle name="Notitie 2 6 25" xfId="23627" xr:uid="{00000000-0005-0000-0000-000029180000}"/>
    <cellStyle name="Notitie 2 6 26" xfId="23628" xr:uid="{00000000-0005-0000-0000-00002A180000}"/>
    <cellStyle name="Notitie 2 6 27" xfId="23629" xr:uid="{00000000-0005-0000-0000-00002B180000}"/>
    <cellStyle name="Notitie 2 6 28" xfId="48129" xr:uid="{00000000-0005-0000-0000-00002C180000}"/>
    <cellStyle name="Notitie 2 6 3" xfId="4162" xr:uid="{00000000-0005-0000-0000-00002D180000}"/>
    <cellStyle name="Notitie 2 6 4" xfId="23630" xr:uid="{00000000-0005-0000-0000-00002E180000}"/>
    <cellStyle name="Notitie 2 6 5" xfId="23631" xr:uid="{00000000-0005-0000-0000-00002F180000}"/>
    <cellStyle name="Notitie 2 6 6" xfId="23632" xr:uid="{00000000-0005-0000-0000-000030180000}"/>
    <cellStyle name="Notitie 2 6 7" xfId="23633" xr:uid="{00000000-0005-0000-0000-000031180000}"/>
    <cellStyle name="Notitie 2 6 8" xfId="23634" xr:uid="{00000000-0005-0000-0000-000032180000}"/>
    <cellStyle name="Notitie 2 6 9" xfId="23635" xr:uid="{00000000-0005-0000-0000-000033180000}"/>
    <cellStyle name="Notitie 2 7" xfId="1575" xr:uid="{00000000-0005-0000-0000-000034180000}"/>
    <cellStyle name="Notitie 2 7 2" xfId="4163" xr:uid="{00000000-0005-0000-0000-000035180000}"/>
    <cellStyle name="Notitie 2 7 2 2" xfId="4164" xr:uid="{00000000-0005-0000-0000-000036180000}"/>
    <cellStyle name="Notitie 2 7 2 2 2" xfId="4165" xr:uid="{00000000-0005-0000-0000-000037180000}"/>
    <cellStyle name="Notitie 2 7 2 2 2 2" xfId="4166" xr:uid="{00000000-0005-0000-0000-000038180000}"/>
    <cellStyle name="Notitie 2 7 2 2 3" xfId="4167" xr:uid="{00000000-0005-0000-0000-000039180000}"/>
    <cellStyle name="Notitie 2 7 2 3" xfId="4168" xr:uid="{00000000-0005-0000-0000-00003A180000}"/>
    <cellStyle name="Notitie 2 7 2 3 2" xfId="4169" xr:uid="{00000000-0005-0000-0000-00003B180000}"/>
    <cellStyle name="Notitie 2 7 2 3 2 2" xfId="4170" xr:uid="{00000000-0005-0000-0000-00003C180000}"/>
    <cellStyle name="Notitie 2 7 2 4" xfId="4171" xr:uid="{00000000-0005-0000-0000-00003D180000}"/>
    <cellStyle name="Notitie 2 7 2 4 2" xfId="4172" xr:uid="{00000000-0005-0000-0000-00003E180000}"/>
    <cellStyle name="Notitie 2 7 3" xfId="4173" xr:uid="{00000000-0005-0000-0000-00003F180000}"/>
    <cellStyle name="Notitie 2 7 3 2" xfId="4174" xr:uid="{00000000-0005-0000-0000-000040180000}"/>
    <cellStyle name="Notitie 2 7 3 2 2" xfId="4175" xr:uid="{00000000-0005-0000-0000-000041180000}"/>
    <cellStyle name="Notitie 2 7 3 3" xfId="4176" xr:uid="{00000000-0005-0000-0000-000042180000}"/>
    <cellStyle name="Notitie 2 7 4" xfId="4177" xr:uid="{00000000-0005-0000-0000-000043180000}"/>
    <cellStyle name="Notitie 2 7 4 2" xfId="4178" xr:uid="{00000000-0005-0000-0000-000044180000}"/>
    <cellStyle name="Notitie 2 7 4 2 2" xfId="4179" xr:uid="{00000000-0005-0000-0000-000045180000}"/>
    <cellStyle name="Notitie 2 7 5" xfId="4180" xr:uid="{00000000-0005-0000-0000-000046180000}"/>
    <cellStyle name="Notitie 2 7 5 2" xfId="4181" xr:uid="{00000000-0005-0000-0000-000047180000}"/>
    <cellStyle name="Notitie 2 7 6" xfId="23636" xr:uid="{00000000-0005-0000-0000-000048180000}"/>
    <cellStyle name="Notitie 2 7 7" xfId="23637" xr:uid="{00000000-0005-0000-0000-000049180000}"/>
    <cellStyle name="Notitie 2 8" xfId="4182" xr:uid="{00000000-0005-0000-0000-00004A180000}"/>
    <cellStyle name="Notitie 2 9" xfId="23638" xr:uid="{00000000-0005-0000-0000-00004B180000}"/>
    <cellStyle name="Notitie 3" xfId="408" xr:uid="{00000000-0005-0000-0000-00004C180000}"/>
    <cellStyle name="Notitie 3 10" xfId="23639" xr:uid="{00000000-0005-0000-0000-00004D180000}"/>
    <cellStyle name="Notitie 3 11" xfId="23640" xr:uid="{00000000-0005-0000-0000-00004E180000}"/>
    <cellStyle name="Notitie 3 12" xfId="23641" xr:uid="{00000000-0005-0000-0000-00004F180000}"/>
    <cellStyle name="Notitie 3 13" xfId="23642" xr:uid="{00000000-0005-0000-0000-000050180000}"/>
    <cellStyle name="Notitie 3 14" xfId="23643" xr:uid="{00000000-0005-0000-0000-000051180000}"/>
    <cellStyle name="Notitie 3 15" xfId="23644" xr:uid="{00000000-0005-0000-0000-000052180000}"/>
    <cellStyle name="Notitie 3 16" xfId="23645" xr:uid="{00000000-0005-0000-0000-000053180000}"/>
    <cellStyle name="Notitie 3 17" xfId="23646" xr:uid="{00000000-0005-0000-0000-000054180000}"/>
    <cellStyle name="Notitie 3 18" xfId="23647" xr:uid="{00000000-0005-0000-0000-000055180000}"/>
    <cellStyle name="Notitie 3 19" xfId="23648" xr:uid="{00000000-0005-0000-0000-000056180000}"/>
    <cellStyle name="Notitie 3 2" xfId="506" xr:uid="{00000000-0005-0000-0000-000057180000}"/>
    <cellStyle name="Notitie 3 2 10" xfId="23649" xr:uid="{00000000-0005-0000-0000-000058180000}"/>
    <cellStyle name="Notitie 3 2 11" xfId="23650" xr:uid="{00000000-0005-0000-0000-000059180000}"/>
    <cellStyle name="Notitie 3 2 12" xfId="23651" xr:uid="{00000000-0005-0000-0000-00005A180000}"/>
    <cellStyle name="Notitie 3 2 13" xfId="23652" xr:uid="{00000000-0005-0000-0000-00005B180000}"/>
    <cellStyle name="Notitie 3 2 14" xfId="23653" xr:uid="{00000000-0005-0000-0000-00005C180000}"/>
    <cellStyle name="Notitie 3 2 15" xfId="23654" xr:uid="{00000000-0005-0000-0000-00005D180000}"/>
    <cellStyle name="Notitie 3 2 16" xfId="23655" xr:uid="{00000000-0005-0000-0000-00005E180000}"/>
    <cellStyle name="Notitie 3 2 17" xfId="23656" xr:uid="{00000000-0005-0000-0000-00005F180000}"/>
    <cellStyle name="Notitie 3 2 18" xfId="23657" xr:uid="{00000000-0005-0000-0000-000060180000}"/>
    <cellStyle name="Notitie 3 2 19" xfId="23658" xr:uid="{00000000-0005-0000-0000-000061180000}"/>
    <cellStyle name="Notitie 3 2 2" xfId="1576" xr:uid="{00000000-0005-0000-0000-000062180000}"/>
    <cellStyle name="Notitie 3 2 2 2" xfId="4183" xr:uid="{00000000-0005-0000-0000-000063180000}"/>
    <cellStyle name="Notitie 3 2 2 2 2" xfId="4184" xr:uid="{00000000-0005-0000-0000-000064180000}"/>
    <cellStyle name="Notitie 3 2 2 2 2 2" xfId="4185" xr:uid="{00000000-0005-0000-0000-000065180000}"/>
    <cellStyle name="Notitie 3 2 2 2 2 2 2" xfId="4186" xr:uid="{00000000-0005-0000-0000-000066180000}"/>
    <cellStyle name="Notitie 3 2 2 2 2 3" xfId="4187" xr:uid="{00000000-0005-0000-0000-000067180000}"/>
    <cellStyle name="Notitie 3 2 2 2 3" xfId="4188" xr:uid="{00000000-0005-0000-0000-000068180000}"/>
    <cellStyle name="Notitie 3 2 2 2 3 2" xfId="4189" xr:uid="{00000000-0005-0000-0000-000069180000}"/>
    <cellStyle name="Notitie 3 2 2 2 3 2 2" xfId="4190" xr:uid="{00000000-0005-0000-0000-00006A180000}"/>
    <cellStyle name="Notitie 3 2 2 2 4" xfId="4191" xr:uid="{00000000-0005-0000-0000-00006B180000}"/>
    <cellStyle name="Notitie 3 2 2 2 4 2" xfId="4192" xr:uid="{00000000-0005-0000-0000-00006C180000}"/>
    <cellStyle name="Notitie 3 2 2 3" xfId="4193" xr:uid="{00000000-0005-0000-0000-00006D180000}"/>
    <cellStyle name="Notitie 3 2 2 3 2" xfId="4194" xr:uid="{00000000-0005-0000-0000-00006E180000}"/>
    <cellStyle name="Notitie 3 2 2 3 2 2" xfId="4195" xr:uid="{00000000-0005-0000-0000-00006F180000}"/>
    <cellStyle name="Notitie 3 2 2 3 3" xfId="4196" xr:uid="{00000000-0005-0000-0000-000070180000}"/>
    <cellStyle name="Notitie 3 2 2 4" xfId="4197" xr:uid="{00000000-0005-0000-0000-000071180000}"/>
    <cellStyle name="Notitie 3 2 2 4 2" xfId="4198" xr:uid="{00000000-0005-0000-0000-000072180000}"/>
    <cellStyle name="Notitie 3 2 2 4 2 2" xfId="4199" xr:uid="{00000000-0005-0000-0000-000073180000}"/>
    <cellStyle name="Notitie 3 2 2 5" xfId="4200" xr:uid="{00000000-0005-0000-0000-000074180000}"/>
    <cellStyle name="Notitie 3 2 2 5 2" xfId="4201" xr:uid="{00000000-0005-0000-0000-000075180000}"/>
    <cellStyle name="Notitie 3 2 2 6" xfId="23659" xr:uid="{00000000-0005-0000-0000-000076180000}"/>
    <cellStyle name="Notitie 3 2 2 7" xfId="23660" xr:uid="{00000000-0005-0000-0000-000077180000}"/>
    <cellStyle name="Notitie 3 2 20" xfId="23661" xr:uid="{00000000-0005-0000-0000-000078180000}"/>
    <cellStyle name="Notitie 3 2 21" xfId="23662" xr:uid="{00000000-0005-0000-0000-000079180000}"/>
    <cellStyle name="Notitie 3 2 22" xfId="23663" xr:uid="{00000000-0005-0000-0000-00007A180000}"/>
    <cellStyle name="Notitie 3 2 23" xfId="23664" xr:uid="{00000000-0005-0000-0000-00007B180000}"/>
    <cellStyle name="Notitie 3 2 24" xfId="23665" xr:uid="{00000000-0005-0000-0000-00007C180000}"/>
    <cellStyle name="Notitie 3 2 25" xfId="23666" xr:uid="{00000000-0005-0000-0000-00007D180000}"/>
    <cellStyle name="Notitie 3 2 26" xfId="23667" xr:uid="{00000000-0005-0000-0000-00007E180000}"/>
    <cellStyle name="Notitie 3 2 27" xfId="23668" xr:uid="{00000000-0005-0000-0000-00007F180000}"/>
    <cellStyle name="Notitie 3 2 28" xfId="48130" xr:uid="{00000000-0005-0000-0000-000080180000}"/>
    <cellStyle name="Notitie 3 2 3" xfId="4202" xr:uid="{00000000-0005-0000-0000-000081180000}"/>
    <cellStyle name="Notitie 3 2 4" xfId="23669" xr:uid="{00000000-0005-0000-0000-000082180000}"/>
    <cellStyle name="Notitie 3 2 5" xfId="23670" xr:uid="{00000000-0005-0000-0000-000083180000}"/>
    <cellStyle name="Notitie 3 2 6" xfId="23671" xr:uid="{00000000-0005-0000-0000-000084180000}"/>
    <cellStyle name="Notitie 3 2 7" xfId="23672" xr:uid="{00000000-0005-0000-0000-000085180000}"/>
    <cellStyle name="Notitie 3 2 8" xfId="23673" xr:uid="{00000000-0005-0000-0000-000086180000}"/>
    <cellStyle name="Notitie 3 2 9" xfId="23674" xr:uid="{00000000-0005-0000-0000-000087180000}"/>
    <cellStyle name="Notitie 3 20" xfId="23675" xr:uid="{00000000-0005-0000-0000-000088180000}"/>
    <cellStyle name="Notitie 3 21" xfId="23676" xr:uid="{00000000-0005-0000-0000-000089180000}"/>
    <cellStyle name="Notitie 3 22" xfId="23677" xr:uid="{00000000-0005-0000-0000-00008A180000}"/>
    <cellStyle name="Notitie 3 23" xfId="23678" xr:uid="{00000000-0005-0000-0000-00008B180000}"/>
    <cellStyle name="Notitie 3 24" xfId="23679" xr:uid="{00000000-0005-0000-0000-00008C180000}"/>
    <cellStyle name="Notitie 3 25" xfId="23680" xr:uid="{00000000-0005-0000-0000-00008D180000}"/>
    <cellStyle name="Notitie 3 26" xfId="23681" xr:uid="{00000000-0005-0000-0000-00008E180000}"/>
    <cellStyle name="Notitie 3 27" xfId="23682" xr:uid="{00000000-0005-0000-0000-00008F180000}"/>
    <cellStyle name="Notitie 3 28" xfId="23683" xr:uid="{00000000-0005-0000-0000-000090180000}"/>
    <cellStyle name="Notitie 3 29" xfId="23684" xr:uid="{00000000-0005-0000-0000-000091180000}"/>
    <cellStyle name="Notitie 3 3" xfId="667" xr:uid="{00000000-0005-0000-0000-000092180000}"/>
    <cellStyle name="Notitie 3 3 10" xfId="23685" xr:uid="{00000000-0005-0000-0000-000093180000}"/>
    <cellStyle name="Notitie 3 3 11" xfId="23686" xr:uid="{00000000-0005-0000-0000-000094180000}"/>
    <cellStyle name="Notitie 3 3 12" xfId="23687" xr:uid="{00000000-0005-0000-0000-000095180000}"/>
    <cellStyle name="Notitie 3 3 13" xfId="23688" xr:uid="{00000000-0005-0000-0000-000096180000}"/>
    <cellStyle name="Notitie 3 3 14" xfId="23689" xr:uid="{00000000-0005-0000-0000-000097180000}"/>
    <cellStyle name="Notitie 3 3 15" xfId="23690" xr:uid="{00000000-0005-0000-0000-000098180000}"/>
    <cellStyle name="Notitie 3 3 16" xfId="23691" xr:uid="{00000000-0005-0000-0000-000099180000}"/>
    <cellStyle name="Notitie 3 3 17" xfId="23692" xr:uid="{00000000-0005-0000-0000-00009A180000}"/>
    <cellStyle name="Notitie 3 3 18" xfId="23693" xr:uid="{00000000-0005-0000-0000-00009B180000}"/>
    <cellStyle name="Notitie 3 3 19" xfId="23694" xr:uid="{00000000-0005-0000-0000-00009C180000}"/>
    <cellStyle name="Notitie 3 3 2" xfId="1577" xr:uid="{00000000-0005-0000-0000-00009D180000}"/>
    <cellStyle name="Notitie 3 3 2 2" xfId="4203" xr:uid="{00000000-0005-0000-0000-00009E180000}"/>
    <cellStyle name="Notitie 3 3 2 2 2" xfId="4204" xr:uid="{00000000-0005-0000-0000-00009F180000}"/>
    <cellStyle name="Notitie 3 3 2 2 2 2" xfId="4205" xr:uid="{00000000-0005-0000-0000-0000A0180000}"/>
    <cellStyle name="Notitie 3 3 2 2 2 2 2" xfId="4206" xr:uid="{00000000-0005-0000-0000-0000A1180000}"/>
    <cellStyle name="Notitie 3 3 2 2 2 3" xfId="4207" xr:uid="{00000000-0005-0000-0000-0000A2180000}"/>
    <cellStyle name="Notitie 3 3 2 2 3" xfId="4208" xr:uid="{00000000-0005-0000-0000-0000A3180000}"/>
    <cellStyle name="Notitie 3 3 2 2 3 2" xfId="4209" xr:uid="{00000000-0005-0000-0000-0000A4180000}"/>
    <cellStyle name="Notitie 3 3 2 2 3 2 2" xfId="4210" xr:uid="{00000000-0005-0000-0000-0000A5180000}"/>
    <cellStyle name="Notitie 3 3 2 2 4" xfId="4211" xr:uid="{00000000-0005-0000-0000-0000A6180000}"/>
    <cellStyle name="Notitie 3 3 2 2 4 2" xfId="4212" xr:uid="{00000000-0005-0000-0000-0000A7180000}"/>
    <cellStyle name="Notitie 3 3 2 3" xfId="4213" xr:uid="{00000000-0005-0000-0000-0000A8180000}"/>
    <cellStyle name="Notitie 3 3 2 3 2" xfId="4214" xr:uid="{00000000-0005-0000-0000-0000A9180000}"/>
    <cellStyle name="Notitie 3 3 2 3 2 2" xfId="4215" xr:uid="{00000000-0005-0000-0000-0000AA180000}"/>
    <cellStyle name="Notitie 3 3 2 3 3" xfId="4216" xr:uid="{00000000-0005-0000-0000-0000AB180000}"/>
    <cellStyle name="Notitie 3 3 2 4" xfId="4217" xr:uid="{00000000-0005-0000-0000-0000AC180000}"/>
    <cellStyle name="Notitie 3 3 2 4 2" xfId="4218" xr:uid="{00000000-0005-0000-0000-0000AD180000}"/>
    <cellStyle name="Notitie 3 3 2 4 2 2" xfId="4219" xr:uid="{00000000-0005-0000-0000-0000AE180000}"/>
    <cellStyle name="Notitie 3 3 2 5" xfId="4220" xr:uid="{00000000-0005-0000-0000-0000AF180000}"/>
    <cellStyle name="Notitie 3 3 2 5 2" xfId="4221" xr:uid="{00000000-0005-0000-0000-0000B0180000}"/>
    <cellStyle name="Notitie 3 3 2 6" xfId="23695" xr:uid="{00000000-0005-0000-0000-0000B1180000}"/>
    <cellStyle name="Notitie 3 3 2 7" xfId="23696" xr:uid="{00000000-0005-0000-0000-0000B2180000}"/>
    <cellStyle name="Notitie 3 3 20" xfId="23697" xr:uid="{00000000-0005-0000-0000-0000B3180000}"/>
    <cellStyle name="Notitie 3 3 21" xfId="23698" xr:uid="{00000000-0005-0000-0000-0000B4180000}"/>
    <cellStyle name="Notitie 3 3 22" xfId="23699" xr:uid="{00000000-0005-0000-0000-0000B5180000}"/>
    <cellStyle name="Notitie 3 3 23" xfId="23700" xr:uid="{00000000-0005-0000-0000-0000B6180000}"/>
    <cellStyle name="Notitie 3 3 24" xfId="23701" xr:uid="{00000000-0005-0000-0000-0000B7180000}"/>
    <cellStyle name="Notitie 3 3 25" xfId="23702" xr:uid="{00000000-0005-0000-0000-0000B8180000}"/>
    <cellStyle name="Notitie 3 3 26" xfId="23703" xr:uid="{00000000-0005-0000-0000-0000B9180000}"/>
    <cellStyle name="Notitie 3 3 27" xfId="23704" xr:uid="{00000000-0005-0000-0000-0000BA180000}"/>
    <cellStyle name="Notitie 3 3 28" xfId="48131" xr:uid="{00000000-0005-0000-0000-0000BB180000}"/>
    <cellStyle name="Notitie 3 3 3" xfId="4222" xr:uid="{00000000-0005-0000-0000-0000BC180000}"/>
    <cellStyle name="Notitie 3 3 4" xfId="23705" xr:uid="{00000000-0005-0000-0000-0000BD180000}"/>
    <cellStyle name="Notitie 3 3 5" xfId="23706" xr:uid="{00000000-0005-0000-0000-0000BE180000}"/>
    <cellStyle name="Notitie 3 3 6" xfId="23707" xr:uid="{00000000-0005-0000-0000-0000BF180000}"/>
    <cellStyle name="Notitie 3 3 7" xfId="23708" xr:uid="{00000000-0005-0000-0000-0000C0180000}"/>
    <cellStyle name="Notitie 3 3 8" xfId="23709" xr:uid="{00000000-0005-0000-0000-0000C1180000}"/>
    <cellStyle name="Notitie 3 3 9" xfId="23710" xr:uid="{00000000-0005-0000-0000-0000C2180000}"/>
    <cellStyle name="Notitie 3 30" xfId="23711" xr:uid="{00000000-0005-0000-0000-0000C3180000}"/>
    <cellStyle name="Notitie 3 31" xfId="23712" xr:uid="{00000000-0005-0000-0000-0000C4180000}"/>
    <cellStyle name="Notitie 3 32" xfId="23713" xr:uid="{00000000-0005-0000-0000-0000C5180000}"/>
    <cellStyle name="Notitie 3 33" xfId="48132" xr:uid="{00000000-0005-0000-0000-0000C6180000}"/>
    <cellStyle name="Notitie 3 4" xfId="668" xr:uid="{00000000-0005-0000-0000-0000C7180000}"/>
    <cellStyle name="Notitie 3 4 10" xfId="23714" xr:uid="{00000000-0005-0000-0000-0000C8180000}"/>
    <cellStyle name="Notitie 3 4 11" xfId="23715" xr:uid="{00000000-0005-0000-0000-0000C9180000}"/>
    <cellStyle name="Notitie 3 4 12" xfId="23716" xr:uid="{00000000-0005-0000-0000-0000CA180000}"/>
    <cellStyle name="Notitie 3 4 13" xfId="23717" xr:uid="{00000000-0005-0000-0000-0000CB180000}"/>
    <cellStyle name="Notitie 3 4 14" xfId="23718" xr:uid="{00000000-0005-0000-0000-0000CC180000}"/>
    <cellStyle name="Notitie 3 4 15" xfId="23719" xr:uid="{00000000-0005-0000-0000-0000CD180000}"/>
    <cellStyle name="Notitie 3 4 16" xfId="23720" xr:uid="{00000000-0005-0000-0000-0000CE180000}"/>
    <cellStyle name="Notitie 3 4 17" xfId="23721" xr:uid="{00000000-0005-0000-0000-0000CF180000}"/>
    <cellStyle name="Notitie 3 4 18" xfId="23722" xr:uid="{00000000-0005-0000-0000-0000D0180000}"/>
    <cellStyle name="Notitie 3 4 19" xfId="23723" xr:uid="{00000000-0005-0000-0000-0000D1180000}"/>
    <cellStyle name="Notitie 3 4 2" xfId="1578" xr:uid="{00000000-0005-0000-0000-0000D2180000}"/>
    <cellStyle name="Notitie 3 4 2 2" xfId="4223" xr:uid="{00000000-0005-0000-0000-0000D3180000}"/>
    <cellStyle name="Notitie 3 4 2 2 2" xfId="4224" xr:uid="{00000000-0005-0000-0000-0000D4180000}"/>
    <cellStyle name="Notitie 3 4 2 2 2 2" xfId="4225" xr:uid="{00000000-0005-0000-0000-0000D5180000}"/>
    <cellStyle name="Notitie 3 4 2 2 2 2 2" xfId="4226" xr:uid="{00000000-0005-0000-0000-0000D6180000}"/>
    <cellStyle name="Notitie 3 4 2 2 2 3" xfId="4227" xr:uid="{00000000-0005-0000-0000-0000D7180000}"/>
    <cellStyle name="Notitie 3 4 2 2 3" xfId="4228" xr:uid="{00000000-0005-0000-0000-0000D8180000}"/>
    <cellStyle name="Notitie 3 4 2 2 3 2" xfId="4229" xr:uid="{00000000-0005-0000-0000-0000D9180000}"/>
    <cellStyle name="Notitie 3 4 2 2 3 2 2" xfId="4230" xr:uid="{00000000-0005-0000-0000-0000DA180000}"/>
    <cellStyle name="Notitie 3 4 2 2 4" xfId="4231" xr:uid="{00000000-0005-0000-0000-0000DB180000}"/>
    <cellStyle name="Notitie 3 4 2 2 4 2" xfId="4232" xr:uid="{00000000-0005-0000-0000-0000DC180000}"/>
    <cellStyle name="Notitie 3 4 2 3" xfId="4233" xr:uid="{00000000-0005-0000-0000-0000DD180000}"/>
    <cellStyle name="Notitie 3 4 2 3 2" xfId="4234" xr:uid="{00000000-0005-0000-0000-0000DE180000}"/>
    <cellStyle name="Notitie 3 4 2 3 2 2" xfId="4235" xr:uid="{00000000-0005-0000-0000-0000DF180000}"/>
    <cellStyle name="Notitie 3 4 2 3 3" xfId="4236" xr:uid="{00000000-0005-0000-0000-0000E0180000}"/>
    <cellStyle name="Notitie 3 4 2 4" xfId="4237" xr:uid="{00000000-0005-0000-0000-0000E1180000}"/>
    <cellStyle name="Notitie 3 4 2 4 2" xfId="4238" xr:uid="{00000000-0005-0000-0000-0000E2180000}"/>
    <cellStyle name="Notitie 3 4 2 4 2 2" xfId="4239" xr:uid="{00000000-0005-0000-0000-0000E3180000}"/>
    <cellStyle name="Notitie 3 4 2 5" xfId="4240" xr:uid="{00000000-0005-0000-0000-0000E4180000}"/>
    <cellStyle name="Notitie 3 4 2 5 2" xfId="4241" xr:uid="{00000000-0005-0000-0000-0000E5180000}"/>
    <cellStyle name="Notitie 3 4 2 6" xfId="23724" xr:uid="{00000000-0005-0000-0000-0000E6180000}"/>
    <cellStyle name="Notitie 3 4 2 7" xfId="23725" xr:uid="{00000000-0005-0000-0000-0000E7180000}"/>
    <cellStyle name="Notitie 3 4 20" xfId="23726" xr:uid="{00000000-0005-0000-0000-0000E8180000}"/>
    <cellStyle name="Notitie 3 4 21" xfId="23727" xr:uid="{00000000-0005-0000-0000-0000E9180000}"/>
    <cellStyle name="Notitie 3 4 22" xfId="23728" xr:uid="{00000000-0005-0000-0000-0000EA180000}"/>
    <cellStyle name="Notitie 3 4 23" xfId="23729" xr:uid="{00000000-0005-0000-0000-0000EB180000}"/>
    <cellStyle name="Notitie 3 4 24" xfId="23730" xr:uid="{00000000-0005-0000-0000-0000EC180000}"/>
    <cellStyle name="Notitie 3 4 25" xfId="23731" xr:uid="{00000000-0005-0000-0000-0000ED180000}"/>
    <cellStyle name="Notitie 3 4 26" xfId="23732" xr:uid="{00000000-0005-0000-0000-0000EE180000}"/>
    <cellStyle name="Notitie 3 4 27" xfId="23733" xr:uid="{00000000-0005-0000-0000-0000EF180000}"/>
    <cellStyle name="Notitie 3 4 28" xfId="48133" xr:uid="{00000000-0005-0000-0000-0000F0180000}"/>
    <cellStyle name="Notitie 3 4 3" xfId="4242" xr:uid="{00000000-0005-0000-0000-0000F1180000}"/>
    <cellStyle name="Notitie 3 4 4" xfId="23734" xr:uid="{00000000-0005-0000-0000-0000F2180000}"/>
    <cellStyle name="Notitie 3 4 5" xfId="23735" xr:uid="{00000000-0005-0000-0000-0000F3180000}"/>
    <cellStyle name="Notitie 3 4 6" xfId="23736" xr:uid="{00000000-0005-0000-0000-0000F4180000}"/>
    <cellStyle name="Notitie 3 4 7" xfId="23737" xr:uid="{00000000-0005-0000-0000-0000F5180000}"/>
    <cellStyle name="Notitie 3 4 8" xfId="23738" xr:uid="{00000000-0005-0000-0000-0000F6180000}"/>
    <cellStyle name="Notitie 3 4 9" xfId="23739" xr:uid="{00000000-0005-0000-0000-0000F7180000}"/>
    <cellStyle name="Notitie 3 5" xfId="669" xr:uid="{00000000-0005-0000-0000-0000F8180000}"/>
    <cellStyle name="Notitie 3 5 10" xfId="23740" xr:uid="{00000000-0005-0000-0000-0000F9180000}"/>
    <cellStyle name="Notitie 3 5 11" xfId="23741" xr:uid="{00000000-0005-0000-0000-0000FA180000}"/>
    <cellStyle name="Notitie 3 5 12" xfId="23742" xr:uid="{00000000-0005-0000-0000-0000FB180000}"/>
    <cellStyle name="Notitie 3 5 13" xfId="23743" xr:uid="{00000000-0005-0000-0000-0000FC180000}"/>
    <cellStyle name="Notitie 3 5 14" xfId="23744" xr:uid="{00000000-0005-0000-0000-0000FD180000}"/>
    <cellStyle name="Notitie 3 5 15" xfId="23745" xr:uid="{00000000-0005-0000-0000-0000FE180000}"/>
    <cellStyle name="Notitie 3 5 16" xfId="23746" xr:uid="{00000000-0005-0000-0000-0000FF180000}"/>
    <cellStyle name="Notitie 3 5 17" xfId="23747" xr:uid="{00000000-0005-0000-0000-000000190000}"/>
    <cellStyle name="Notitie 3 5 18" xfId="23748" xr:uid="{00000000-0005-0000-0000-000001190000}"/>
    <cellStyle name="Notitie 3 5 19" xfId="23749" xr:uid="{00000000-0005-0000-0000-000002190000}"/>
    <cellStyle name="Notitie 3 5 2" xfId="1579" xr:uid="{00000000-0005-0000-0000-000003190000}"/>
    <cellStyle name="Notitie 3 5 2 2" xfId="4243" xr:uid="{00000000-0005-0000-0000-000004190000}"/>
    <cellStyle name="Notitie 3 5 2 2 2" xfId="4244" xr:uid="{00000000-0005-0000-0000-000005190000}"/>
    <cellStyle name="Notitie 3 5 2 2 2 2" xfId="4245" xr:uid="{00000000-0005-0000-0000-000006190000}"/>
    <cellStyle name="Notitie 3 5 2 2 2 2 2" xfId="4246" xr:uid="{00000000-0005-0000-0000-000007190000}"/>
    <cellStyle name="Notitie 3 5 2 2 2 3" xfId="4247" xr:uid="{00000000-0005-0000-0000-000008190000}"/>
    <cellStyle name="Notitie 3 5 2 2 3" xfId="4248" xr:uid="{00000000-0005-0000-0000-000009190000}"/>
    <cellStyle name="Notitie 3 5 2 2 3 2" xfId="4249" xr:uid="{00000000-0005-0000-0000-00000A190000}"/>
    <cellStyle name="Notitie 3 5 2 2 3 2 2" xfId="4250" xr:uid="{00000000-0005-0000-0000-00000B190000}"/>
    <cellStyle name="Notitie 3 5 2 2 4" xfId="4251" xr:uid="{00000000-0005-0000-0000-00000C190000}"/>
    <cellStyle name="Notitie 3 5 2 2 4 2" xfId="4252" xr:uid="{00000000-0005-0000-0000-00000D190000}"/>
    <cellStyle name="Notitie 3 5 2 3" xfId="4253" xr:uid="{00000000-0005-0000-0000-00000E190000}"/>
    <cellStyle name="Notitie 3 5 2 3 2" xfId="4254" xr:uid="{00000000-0005-0000-0000-00000F190000}"/>
    <cellStyle name="Notitie 3 5 2 3 2 2" xfId="4255" xr:uid="{00000000-0005-0000-0000-000010190000}"/>
    <cellStyle name="Notitie 3 5 2 3 3" xfId="4256" xr:uid="{00000000-0005-0000-0000-000011190000}"/>
    <cellStyle name="Notitie 3 5 2 4" xfId="4257" xr:uid="{00000000-0005-0000-0000-000012190000}"/>
    <cellStyle name="Notitie 3 5 2 4 2" xfId="4258" xr:uid="{00000000-0005-0000-0000-000013190000}"/>
    <cellStyle name="Notitie 3 5 2 4 2 2" xfId="4259" xr:uid="{00000000-0005-0000-0000-000014190000}"/>
    <cellStyle name="Notitie 3 5 2 5" xfId="4260" xr:uid="{00000000-0005-0000-0000-000015190000}"/>
    <cellStyle name="Notitie 3 5 2 5 2" xfId="4261" xr:uid="{00000000-0005-0000-0000-000016190000}"/>
    <cellStyle name="Notitie 3 5 2 6" xfId="23750" xr:uid="{00000000-0005-0000-0000-000017190000}"/>
    <cellStyle name="Notitie 3 5 2 7" xfId="23751" xr:uid="{00000000-0005-0000-0000-000018190000}"/>
    <cellStyle name="Notitie 3 5 20" xfId="23752" xr:uid="{00000000-0005-0000-0000-000019190000}"/>
    <cellStyle name="Notitie 3 5 21" xfId="23753" xr:uid="{00000000-0005-0000-0000-00001A190000}"/>
    <cellStyle name="Notitie 3 5 22" xfId="23754" xr:uid="{00000000-0005-0000-0000-00001B190000}"/>
    <cellStyle name="Notitie 3 5 23" xfId="23755" xr:uid="{00000000-0005-0000-0000-00001C190000}"/>
    <cellStyle name="Notitie 3 5 24" xfId="23756" xr:uid="{00000000-0005-0000-0000-00001D190000}"/>
    <cellStyle name="Notitie 3 5 25" xfId="23757" xr:uid="{00000000-0005-0000-0000-00001E190000}"/>
    <cellStyle name="Notitie 3 5 26" xfId="23758" xr:uid="{00000000-0005-0000-0000-00001F190000}"/>
    <cellStyle name="Notitie 3 5 27" xfId="23759" xr:uid="{00000000-0005-0000-0000-000020190000}"/>
    <cellStyle name="Notitie 3 5 28" xfId="48134" xr:uid="{00000000-0005-0000-0000-000021190000}"/>
    <cellStyle name="Notitie 3 5 3" xfId="4262" xr:uid="{00000000-0005-0000-0000-000022190000}"/>
    <cellStyle name="Notitie 3 5 4" xfId="23760" xr:uid="{00000000-0005-0000-0000-000023190000}"/>
    <cellStyle name="Notitie 3 5 5" xfId="23761" xr:uid="{00000000-0005-0000-0000-000024190000}"/>
    <cellStyle name="Notitie 3 5 6" xfId="23762" xr:uid="{00000000-0005-0000-0000-000025190000}"/>
    <cellStyle name="Notitie 3 5 7" xfId="23763" xr:uid="{00000000-0005-0000-0000-000026190000}"/>
    <cellStyle name="Notitie 3 5 8" xfId="23764" xr:uid="{00000000-0005-0000-0000-000027190000}"/>
    <cellStyle name="Notitie 3 5 9" xfId="23765" xr:uid="{00000000-0005-0000-0000-000028190000}"/>
    <cellStyle name="Notitie 3 6" xfId="670" xr:uid="{00000000-0005-0000-0000-000029190000}"/>
    <cellStyle name="Notitie 3 6 10" xfId="23766" xr:uid="{00000000-0005-0000-0000-00002A190000}"/>
    <cellStyle name="Notitie 3 6 11" xfId="23767" xr:uid="{00000000-0005-0000-0000-00002B190000}"/>
    <cellStyle name="Notitie 3 6 12" xfId="23768" xr:uid="{00000000-0005-0000-0000-00002C190000}"/>
    <cellStyle name="Notitie 3 6 13" xfId="23769" xr:uid="{00000000-0005-0000-0000-00002D190000}"/>
    <cellStyle name="Notitie 3 6 14" xfId="23770" xr:uid="{00000000-0005-0000-0000-00002E190000}"/>
    <cellStyle name="Notitie 3 6 15" xfId="23771" xr:uid="{00000000-0005-0000-0000-00002F190000}"/>
    <cellStyle name="Notitie 3 6 16" xfId="23772" xr:uid="{00000000-0005-0000-0000-000030190000}"/>
    <cellStyle name="Notitie 3 6 17" xfId="23773" xr:uid="{00000000-0005-0000-0000-000031190000}"/>
    <cellStyle name="Notitie 3 6 18" xfId="23774" xr:uid="{00000000-0005-0000-0000-000032190000}"/>
    <cellStyle name="Notitie 3 6 19" xfId="23775" xr:uid="{00000000-0005-0000-0000-000033190000}"/>
    <cellStyle name="Notitie 3 6 2" xfId="1580" xr:uid="{00000000-0005-0000-0000-000034190000}"/>
    <cellStyle name="Notitie 3 6 2 2" xfId="4263" xr:uid="{00000000-0005-0000-0000-000035190000}"/>
    <cellStyle name="Notitie 3 6 2 2 2" xfId="4264" xr:uid="{00000000-0005-0000-0000-000036190000}"/>
    <cellStyle name="Notitie 3 6 2 2 2 2" xfId="4265" xr:uid="{00000000-0005-0000-0000-000037190000}"/>
    <cellStyle name="Notitie 3 6 2 2 2 2 2" xfId="4266" xr:uid="{00000000-0005-0000-0000-000038190000}"/>
    <cellStyle name="Notitie 3 6 2 2 2 3" xfId="4267" xr:uid="{00000000-0005-0000-0000-000039190000}"/>
    <cellStyle name="Notitie 3 6 2 2 3" xfId="4268" xr:uid="{00000000-0005-0000-0000-00003A190000}"/>
    <cellStyle name="Notitie 3 6 2 2 3 2" xfId="4269" xr:uid="{00000000-0005-0000-0000-00003B190000}"/>
    <cellStyle name="Notitie 3 6 2 2 3 2 2" xfId="4270" xr:uid="{00000000-0005-0000-0000-00003C190000}"/>
    <cellStyle name="Notitie 3 6 2 2 4" xfId="4271" xr:uid="{00000000-0005-0000-0000-00003D190000}"/>
    <cellStyle name="Notitie 3 6 2 2 4 2" xfId="4272" xr:uid="{00000000-0005-0000-0000-00003E190000}"/>
    <cellStyle name="Notitie 3 6 2 3" xfId="4273" xr:uid="{00000000-0005-0000-0000-00003F190000}"/>
    <cellStyle name="Notitie 3 6 2 3 2" xfId="4274" xr:uid="{00000000-0005-0000-0000-000040190000}"/>
    <cellStyle name="Notitie 3 6 2 3 2 2" xfId="4275" xr:uid="{00000000-0005-0000-0000-000041190000}"/>
    <cellStyle name="Notitie 3 6 2 3 3" xfId="4276" xr:uid="{00000000-0005-0000-0000-000042190000}"/>
    <cellStyle name="Notitie 3 6 2 4" xfId="4277" xr:uid="{00000000-0005-0000-0000-000043190000}"/>
    <cellStyle name="Notitie 3 6 2 4 2" xfId="4278" xr:uid="{00000000-0005-0000-0000-000044190000}"/>
    <cellStyle name="Notitie 3 6 2 4 2 2" xfId="4279" xr:uid="{00000000-0005-0000-0000-000045190000}"/>
    <cellStyle name="Notitie 3 6 2 5" xfId="4280" xr:uid="{00000000-0005-0000-0000-000046190000}"/>
    <cellStyle name="Notitie 3 6 2 5 2" xfId="4281" xr:uid="{00000000-0005-0000-0000-000047190000}"/>
    <cellStyle name="Notitie 3 6 2 6" xfId="23776" xr:uid="{00000000-0005-0000-0000-000048190000}"/>
    <cellStyle name="Notitie 3 6 2 7" xfId="23777" xr:uid="{00000000-0005-0000-0000-000049190000}"/>
    <cellStyle name="Notitie 3 6 20" xfId="23778" xr:uid="{00000000-0005-0000-0000-00004A190000}"/>
    <cellStyle name="Notitie 3 6 21" xfId="23779" xr:uid="{00000000-0005-0000-0000-00004B190000}"/>
    <cellStyle name="Notitie 3 6 22" xfId="23780" xr:uid="{00000000-0005-0000-0000-00004C190000}"/>
    <cellStyle name="Notitie 3 6 23" xfId="23781" xr:uid="{00000000-0005-0000-0000-00004D190000}"/>
    <cellStyle name="Notitie 3 6 24" xfId="23782" xr:uid="{00000000-0005-0000-0000-00004E190000}"/>
    <cellStyle name="Notitie 3 6 25" xfId="23783" xr:uid="{00000000-0005-0000-0000-00004F190000}"/>
    <cellStyle name="Notitie 3 6 26" xfId="23784" xr:uid="{00000000-0005-0000-0000-000050190000}"/>
    <cellStyle name="Notitie 3 6 27" xfId="23785" xr:uid="{00000000-0005-0000-0000-000051190000}"/>
    <cellStyle name="Notitie 3 6 28" xfId="48135" xr:uid="{00000000-0005-0000-0000-000052190000}"/>
    <cellStyle name="Notitie 3 6 3" xfId="4282" xr:uid="{00000000-0005-0000-0000-000053190000}"/>
    <cellStyle name="Notitie 3 6 4" xfId="23786" xr:uid="{00000000-0005-0000-0000-000054190000}"/>
    <cellStyle name="Notitie 3 6 5" xfId="23787" xr:uid="{00000000-0005-0000-0000-000055190000}"/>
    <cellStyle name="Notitie 3 6 6" xfId="23788" xr:uid="{00000000-0005-0000-0000-000056190000}"/>
    <cellStyle name="Notitie 3 6 7" xfId="23789" xr:uid="{00000000-0005-0000-0000-000057190000}"/>
    <cellStyle name="Notitie 3 6 8" xfId="23790" xr:uid="{00000000-0005-0000-0000-000058190000}"/>
    <cellStyle name="Notitie 3 6 9" xfId="23791" xr:uid="{00000000-0005-0000-0000-000059190000}"/>
    <cellStyle name="Notitie 3 7" xfId="1581" xr:uid="{00000000-0005-0000-0000-00005A190000}"/>
    <cellStyle name="Notitie 3 7 2" xfId="4283" xr:uid="{00000000-0005-0000-0000-00005B190000}"/>
    <cellStyle name="Notitie 3 7 2 2" xfId="4284" xr:uid="{00000000-0005-0000-0000-00005C190000}"/>
    <cellStyle name="Notitie 3 7 2 2 2" xfId="4285" xr:uid="{00000000-0005-0000-0000-00005D190000}"/>
    <cellStyle name="Notitie 3 7 2 2 2 2" xfId="4286" xr:uid="{00000000-0005-0000-0000-00005E190000}"/>
    <cellStyle name="Notitie 3 7 2 2 3" xfId="4287" xr:uid="{00000000-0005-0000-0000-00005F190000}"/>
    <cellStyle name="Notitie 3 7 2 3" xfId="4288" xr:uid="{00000000-0005-0000-0000-000060190000}"/>
    <cellStyle name="Notitie 3 7 2 3 2" xfId="4289" xr:uid="{00000000-0005-0000-0000-000061190000}"/>
    <cellStyle name="Notitie 3 7 2 3 2 2" xfId="4290" xr:uid="{00000000-0005-0000-0000-000062190000}"/>
    <cellStyle name="Notitie 3 7 2 4" xfId="4291" xr:uid="{00000000-0005-0000-0000-000063190000}"/>
    <cellStyle name="Notitie 3 7 2 4 2" xfId="4292" xr:uid="{00000000-0005-0000-0000-000064190000}"/>
    <cellStyle name="Notitie 3 7 3" xfId="4293" xr:uid="{00000000-0005-0000-0000-000065190000}"/>
    <cellStyle name="Notitie 3 7 3 2" xfId="4294" xr:uid="{00000000-0005-0000-0000-000066190000}"/>
    <cellStyle name="Notitie 3 7 3 2 2" xfId="4295" xr:uid="{00000000-0005-0000-0000-000067190000}"/>
    <cellStyle name="Notitie 3 7 3 3" xfId="4296" xr:uid="{00000000-0005-0000-0000-000068190000}"/>
    <cellStyle name="Notitie 3 7 4" xfId="4297" xr:uid="{00000000-0005-0000-0000-000069190000}"/>
    <cellStyle name="Notitie 3 7 4 2" xfId="4298" xr:uid="{00000000-0005-0000-0000-00006A190000}"/>
    <cellStyle name="Notitie 3 7 4 2 2" xfId="4299" xr:uid="{00000000-0005-0000-0000-00006B190000}"/>
    <cellStyle name="Notitie 3 7 5" xfId="4300" xr:uid="{00000000-0005-0000-0000-00006C190000}"/>
    <cellStyle name="Notitie 3 7 5 2" xfId="4301" xr:uid="{00000000-0005-0000-0000-00006D190000}"/>
    <cellStyle name="Notitie 3 7 6" xfId="23792" xr:uid="{00000000-0005-0000-0000-00006E190000}"/>
    <cellStyle name="Notitie 3 7 7" xfId="23793" xr:uid="{00000000-0005-0000-0000-00006F190000}"/>
    <cellStyle name="Notitie 3 8" xfId="4302" xr:uid="{00000000-0005-0000-0000-000070190000}"/>
    <cellStyle name="Notitie 3 9" xfId="23794" xr:uid="{00000000-0005-0000-0000-000071190000}"/>
    <cellStyle name="Notitie 4" xfId="409" xr:uid="{00000000-0005-0000-0000-000072190000}"/>
    <cellStyle name="Notitie 4 10" xfId="23795" xr:uid="{00000000-0005-0000-0000-000073190000}"/>
    <cellStyle name="Notitie 4 11" xfId="23796" xr:uid="{00000000-0005-0000-0000-000074190000}"/>
    <cellStyle name="Notitie 4 12" xfId="23797" xr:uid="{00000000-0005-0000-0000-000075190000}"/>
    <cellStyle name="Notitie 4 13" xfId="23798" xr:uid="{00000000-0005-0000-0000-000076190000}"/>
    <cellStyle name="Notitie 4 14" xfId="23799" xr:uid="{00000000-0005-0000-0000-000077190000}"/>
    <cellStyle name="Notitie 4 15" xfId="23800" xr:uid="{00000000-0005-0000-0000-000078190000}"/>
    <cellStyle name="Notitie 4 16" xfId="23801" xr:uid="{00000000-0005-0000-0000-000079190000}"/>
    <cellStyle name="Notitie 4 17" xfId="23802" xr:uid="{00000000-0005-0000-0000-00007A190000}"/>
    <cellStyle name="Notitie 4 18" xfId="23803" xr:uid="{00000000-0005-0000-0000-00007B190000}"/>
    <cellStyle name="Notitie 4 19" xfId="23804" xr:uid="{00000000-0005-0000-0000-00007C190000}"/>
    <cellStyle name="Notitie 4 2" xfId="1582" xr:uid="{00000000-0005-0000-0000-00007D190000}"/>
    <cellStyle name="Notitie 4 2 2" xfId="4303" xr:uid="{00000000-0005-0000-0000-00007E190000}"/>
    <cellStyle name="Notitie 4 2 2 2" xfId="4304" xr:uid="{00000000-0005-0000-0000-00007F190000}"/>
    <cellStyle name="Notitie 4 2 2 2 2" xfId="4305" xr:uid="{00000000-0005-0000-0000-000080190000}"/>
    <cellStyle name="Notitie 4 2 2 2 2 2" xfId="4306" xr:uid="{00000000-0005-0000-0000-000081190000}"/>
    <cellStyle name="Notitie 4 2 2 2 3" xfId="4307" xr:uid="{00000000-0005-0000-0000-000082190000}"/>
    <cellStyle name="Notitie 4 2 2 3" xfId="4308" xr:uid="{00000000-0005-0000-0000-000083190000}"/>
    <cellStyle name="Notitie 4 2 2 3 2" xfId="4309" xr:uid="{00000000-0005-0000-0000-000084190000}"/>
    <cellStyle name="Notitie 4 2 2 3 2 2" xfId="4310" xr:uid="{00000000-0005-0000-0000-000085190000}"/>
    <cellStyle name="Notitie 4 2 2 4" xfId="4311" xr:uid="{00000000-0005-0000-0000-000086190000}"/>
    <cellStyle name="Notitie 4 2 2 4 2" xfId="4312" xr:uid="{00000000-0005-0000-0000-000087190000}"/>
    <cellStyle name="Notitie 4 2 3" xfId="4313" xr:uid="{00000000-0005-0000-0000-000088190000}"/>
    <cellStyle name="Notitie 4 2 3 2" xfId="4314" xr:uid="{00000000-0005-0000-0000-000089190000}"/>
    <cellStyle name="Notitie 4 2 3 2 2" xfId="4315" xr:uid="{00000000-0005-0000-0000-00008A190000}"/>
    <cellStyle name="Notitie 4 2 3 3" xfId="4316" xr:uid="{00000000-0005-0000-0000-00008B190000}"/>
    <cellStyle name="Notitie 4 2 4" xfId="4317" xr:uid="{00000000-0005-0000-0000-00008C190000}"/>
    <cellStyle name="Notitie 4 2 4 2" xfId="4318" xr:uid="{00000000-0005-0000-0000-00008D190000}"/>
    <cellStyle name="Notitie 4 2 4 2 2" xfId="4319" xr:uid="{00000000-0005-0000-0000-00008E190000}"/>
    <cellStyle name="Notitie 4 2 5" xfId="4320" xr:uid="{00000000-0005-0000-0000-00008F190000}"/>
    <cellStyle name="Notitie 4 2 5 2" xfId="4321" xr:uid="{00000000-0005-0000-0000-000090190000}"/>
    <cellStyle name="Notitie 4 2 6" xfId="23805" xr:uid="{00000000-0005-0000-0000-000091190000}"/>
    <cellStyle name="Notitie 4 2 7" xfId="23806" xr:uid="{00000000-0005-0000-0000-000092190000}"/>
    <cellStyle name="Notitie 4 20" xfId="23807" xr:uid="{00000000-0005-0000-0000-000093190000}"/>
    <cellStyle name="Notitie 4 21" xfId="23808" xr:uid="{00000000-0005-0000-0000-000094190000}"/>
    <cellStyle name="Notitie 4 22" xfId="23809" xr:uid="{00000000-0005-0000-0000-000095190000}"/>
    <cellStyle name="Notitie 4 23" xfId="23810" xr:uid="{00000000-0005-0000-0000-000096190000}"/>
    <cellStyle name="Notitie 4 24" xfId="23811" xr:uid="{00000000-0005-0000-0000-000097190000}"/>
    <cellStyle name="Notitie 4 25" xfId="23812" xr:uid="{00000000-0005-0000-0000-000098190000}"/>
    <cellStyle name="Notitie 4 26" xfId="23813" xr:uid="{00000000-0005-0000-0000-000099190000}"/>
    <cellStyle name="Notitie 4 27" xfId="23814" xr:uid="{00000000-0005-0000-0000-00009A190000}"/>
    <cellStyle name="Notitie 4 28" xfId="48136" xr:uid="{00000000-0005-0000-0000-00009B190000}"/>
    <cellStyle name="Notitie 4 3" xfId="4322" xr:uid="{00000000-0005-0000-0000-00009C190000}"/>
    <cellStyle name="Notitie 4 4" xfId="23815" xr:uid="{00000000-0005-0000-0000-00009D190000}"/>
    <cellStyle name="Notitie 4 5" xfId="23816" xr:uid="{00000000-0005-0000-0000-00009E190000}"/>
    <cellStyle name="Notitie 4 6" xfId="23817" xr:uid="{00000000-0005-0000-0000-00009F190000}"/>
    <cellStyle name="Notitie 4 7" xfId="23818" xr:uid="{00000000-0005-0000-0000-0000A0190000}"/>
    <cellStyle name="Notitie 4 8" xfId="23819" xr:uid="{00000000-0005-0000-0000-0000A1190000}"/>
    <cellStyle name="Notitie 4 9" xfId="23820" xr:uid="{00000000-0005-0000-0000-0000A2190000}"/>
    <cellStyle name="Notitie 5" xfId="507" xr:uid="{00000000-0005-0000-0000-0000A3190000}"/>
    <cellStyle name="Notitie 5 10" xfId="23821" xr:uid="{00000000-0005-0000-0000-0000A4190000}"/>
    <cellStyle name="Notitie 5 11" xfId="23822" xr:uid="{00000000-0005-0000-0000-0000A5190000}"/>
    <cellStyle name="Notitie 5 12" xfId="23823" xr:uid="{00000000-0005-0000-0000-0000A6190000}"/>
    <cellStyle name="Notitie 5 13" xfId="23824" xr:uid="{00000000-0005-0000-0000-0000A7190000}"/>
    <cellStyle name="Notitie 5 14" xfId="23825" xr:uid="{00000000-0005-0000-0000-0000A8190000}"/>
    <cellStyle name="Notitie 5 15" xfId="23826" xr:uid="{00000000-0005-0000-0000-0000A9190000}"/>
    <cellStyle name="Notitie 5 16" xfId="23827" xr:uid="{00000000-0005-0000-0000-0000AA190000}"/>
    <cellStyle name="Notitie 5 17" xfId="23828" xr:uid="{00000000-0005-0000-0000-0000AB190000}"/>
    <cellStyle name="Notitie 5 18" xfId="23829" xr:uid="{00000000-0005-0000-0000-0000AC190000}"/>
    <cellStyle name="Notitie 5 19" xfId="23830" xr:uid="{00000000-0005-0000-0000-0000AD190000}"/>
    <cellStyle name="Notitie 5 2" xfId="1583" xr:uid="{00000000-0005-0000-0000-0000AE190000}"/>
    <cellStyle name="Notitie 5 2 2" xfId="4323" xr:uid="{00000000-0005-0000-0000-0000AF190000}"/>
    <cellStyle name="Notitie 5 2 2 2" xfId="4324" xr:uid="{00000000-0005-0000-0000-0000B0190000}"/>
    <cellStyle name="Notitie 5 2 2 2 2" xfId="4325" xr:uid="{00000000-0005-0000-0000-0000B1190000}"/>
    <cellStyle name="Notitie 5 2 2 2 2 2" xfId="4326" xr:uid="{00000000-0005-0000-0000-0000B2190000}"/>
    <cellStyle name="Notitie 5 2 2 2 3" xfId="4327" xr:uid="{00000000-0005-0000-0000-0000B3190000}"/>
    <cellStyle name="Notitie 5 2 2 3" xfId="4328" xr:uid="{00000000-0005-0000-0000-0000B4190000}"/>
    <cellStyle name="Notitie 5 2 2 3 2" xfId="4329" xr:uid="{00000000-0005-0000-0000-0000B5190000}"/>
    <cellStyle name="Notitie 5 2 2 3 2 2" xfId="4330" xr:uid="{00000000-0005-0000-0000-0000B6190000}"/>
    <cellStyle name="Notitie 5 2 2 4" xfId="4331" xr:uid="{00000000-0005-0000-0000-0000B7190000}"/>
    <cellStyle name="Notitie 5 2 2 4 2" xfId="4332" xr:uid="{00000000-0005-0000-0000-0000B8190000}"/>
    <cellStyle name="Notitie 5 2 3" xfId="4333" xr:uid="{00000000-0005-0000-0000-0000B9190000}"/>
    <cellStyle name="Notitie 5 2 3 2" xfId="4334" xr:uid="{00000000-0005-0000-0000-0000BA190000}"/>
    <cellStyle name="Notitie 5 2 3 2 2" xfId="4335" xr:uid="{00000000-0005-0000-0000-0000BB190000}"/>
    <cellStyle name="Notitie 5 2 3 3" xfId="4336" xr:uid="{00000000-0005-0000-0000-0000BC190000}"/>
    <cellStyle name="Notitie 5 2 4" xfId="4337" xr:uid="{00000000-0005-0000-0000-0000BD190000}"/>
    <cellStyle name="Notitie 5 2 4 2" xfId="4338" xr:uid="{00000000-0005-0000-0000-0000BE190000}"/>
    <cellStyle name="Notitie 5 2 4 2 2" xfId="4339" xr:uid="{00000000-0005-0000-0000-0000BF190000}"/>
    <cellStyle name="Notitie 5 2 5" xfId="4340" xr:uid="{00000000-0005-0000-0000-0000C0190000}"/>
    <cellStyle name="Notitie 5 2 5 2" xfId="4341" xr:uid="{00000000-0005-0000-0000-0000C1190000}"/>
    <cellStyle name="Notitie 5 2 6" xfId="23831" xr:uid="{00000000-0005-0000-0000-0000C2190000}"/>
    <cellStyle name="Notitie 5 2 7" xfId="23832" xr:uid="{00000000-0005-0000-0000-0000C3190000}"/>
    <cellStyle name="Notitie 5 20" xfId="23833" xr:uid="{00000000-0005-0000-0000-0000C4190000}"/>
    <cellStyle name="Notitie 5 21" xfId="23834" xr:uid="{00000000-0005-0000-0000-0000C5190000}"/>
    <cellStyle name="Notitie 5 22" xfId="23835" xr:uid="{00000000-0005-0000-0000-0000C6190000}"/>
    <cellStyle name="Notitie 5 23" xfId="23836" xr:uid="{00000000-0005-0000-0000-0000C7190000}"/>
    <cellStyle name="Notitie 5 24" xfId="23837" xr:uid="{00000000-0005-0000-0000-0000C8190000}"/>
    <cellStyle name="Notitie 5 25" xfId="23838" xr:uid="{00000000-0005-0000-0000-0000C9190000}"/>
    <cellStyle name="Notitie 5 26" xfId="23839" xr:uid="{00000000-0005-0000-0000-0000CA190000}"/>
    <cellStyle name="Notitie 5 27" xfId="23840" xr:uid="{00000000-0005-0000-0000-0000CB190000}"/>
    <cellStyle name="Notitie 5 28" xfId="48137" xr:uid="{00000000-0005-0000-0000-0000CC190000}"/>
    <cellStyle name="Notitie 5 3" xfId="4342" xr:uid="{00000000-0005-0000-0000-0000CD190000}"/>
    <cellStyle name="Notitie 5 4" xfId="23841" xr:uid="{00000000-0005-0000-0000-0000CE190000}"/>
    <cellStyle name="Notitie 5 5" xfId="23842" xr:uid="{00000000-0005-0000-0000-0000CF190000}"/>
    <cellStyle name="Notitie 5 6" xfId="23843" xr:uid="{00000000-0005-0000-0000-0000D0190000}"/>
    <cellStyle name="Notitie 5 7" xfId="23844" xr:uid="{00000000-0005-0000-0000-0000D1190000}"/>
    <cellStyle name="Notitie 5 8" xfId="23845" xr:uid="{00000000-0005-0000-0000-0000D2190000}"/>
    <cellStyle name="Notitie 5 9" xfId="23846" xr:uid="{00000000-0005-0000-0000-0000D3190000}"/>
    <cellStyle name="Notitie 6" xfId="671" xr:uid="{00000000-0005-0000-0000-0000D4190000}"/>
    <cellStyle name="Notitie 6 10" xfId="23847" xr:uid="{00000000-0005-0000-0000-0000D5190000}"/>
    <cellStyle name="Notitie 6 11" xfId="23848" xr:uid="{00000000-0005-0000-0000-0000D6190000}"/>
    <cellStyle name="Notitie 6 12" xfId="23849" xr:uid="{00000000-0005-0000-0000-0000D7190000}"/>
    <cellStyle name="Notitie 6 13" xfId="23850" xr:uid="{00000000-0005-0000-0000-0000D8190000}"/>
    <cellStyle name="Notitie 6 14" xfId="23851" xr:uid="{00000000-0005-0000-0000-0000D9190000}"/>
    <cellStyle name="Notitie 6 15" xfId="23852" xr:uid="{00000000-0005-0000-0000-0000DA190000}"/>
    <cellStyle name="Notitie 6 16" xfId="23853" xr:uid="{00000000-0005-0000-0000-0000DB190000}"/>
    <cellStyle name="Notitie 6 17" xfId="23854" xr:uid="{00000000-0005-0000-0000-0000DC190000}"/>
    <cellStyle name="Notitie 6 18" xfId="23855" xr:uid="{00000000-0005-0000-0000-0000DD190000}"/>
    <cellStyle name="Notitie 6 19" xfId="23856" xr:uid="{00000000-0005-0000-0000-0000DE190000}"/>
    <cellStyle name="Notitie 6 2" xfId="1584" xr:uid="{00000000-0005-0000-0000-0000DF190000}"/>
    <cellStyle name="Notitie 6 2 2" xfId="4343" xr:uid="{00000000-0005-0000-0000-0000E0190000}"/>
    <cellStyle name="Notitie 6 2 2 2" xfId="4344" xr:uid="{00000000-0005-0000-0000-0000E1190000}"/>
    <cellStyle name="Notitie 6 2 2 2 2" xfId="4345" xr:uid="{00000000-0005-0000-0000-0000E2190000}"/>
    <cellStyle name="Notitie 6 2 2 2 2 2" xfId="4346" xr:uid="{00000000-0005-0000-0000-0000E3190000}"/>
    <cellStyle name="Notitie 6 2 2 2 3" xfId="4347" xr:uid="{00000000-0005-0000-0000-0000E4190000}"/>
    <cellStyle name="Notitie 6 2 2 3" xfId="4348" xr:uid="{00000000-0005-0000-0000-0000E5190000}"/>
    <cellStyle name="Notitie 6 2 2 3 2" xfId="4349" xr:uid="{00000000-0005-0000-0000-0000E6190000}"/>
    <cellStyle name="Notitie 6 2 2 3 2 2" xfId="4350" xr:uid="{00000000-0005-0000-0000-0000E7190000}"/>
    <cellStyle name="Notitie 6 2 2 4" xfId="4351" xr:uid="{00000000-0005-0000-0000-0000E8190000}"/>
    <cellStyle name="Notitie 6 2 2 4 2" xfId="4352" xr:uid="{00000000-0005-0000-0000-0000E9190000}"/>
    <cellStyle name="Notitie 6 2 3" xfId="4353" xr:uid="{00000000-0005-0000-0000-0000EA190000}"/>
    <cellStyle name="Notitie 6 2 3 2" xfId="4354" xr:uid="{00000000-0005-0000-0000-0000EB190000}"/>
    <cellStyle name="Notitie 6 2 3 2 2" xfId="4355" xr:uid="{00000000-0005-0000-0000-0000EC190000}"/>
    <cellStyle name="Notitie 6 2 3 3" xfId="4356" xr:uid="{00000000-0005-0000-0000-0000ED190000}"/>
    <cellStyle name="Notitie 6 2 4" xfId="4357" xr:uid="{00000000-0005-0000-0000-0000EE190000}"/>
    <cellStyle name="Notitie 6 2 4 2" xfId="4358" xr:uid="{00000000-0005-0000-0000-0000EF190000}"/>
    <cellStyle name="Notitie 6 2 4 2 2" xfId="4359" xr:uid="{00000000-0005-0000-0000-0000F0190000}"/>
    <cellStyle name="Notitie 6 2 5" xfId="4360" xr:uid="{00000000-0005-0000-0000-0000F1190000}"/>
    <cellStyle name="Notitie 6 2 5 2" xfId="4361" xr:uid="{00000000-0005-0000-0000-0000F2190000}"/>
    <cellStyle name="Notitie 6 2 6" xfId="23857" xr:uid="{00000000-0005-0000-0000-0000F3190000}"/>
    <cellStyle name="Notitie 6 2 7" xfId="23858" xr:uid="{00000000-0005-0000-0000-0000F4190000}"/>
    <cellStyle name="Notitie 6 20" xfId="23859" xr:uid="{00000000-0005-0000-0000-0000F5190000}"/>
    <cellStyle name="Notitie 6 21" xfId="23860" xr:uid="{00000000-0005-0000-0000-0000F6190000}"/>
    <cellStyle name="Notitie 6 22" xfId="23861" xr:uid="{00000000-0005-0000-0000-0000F7190000}"/>
    <cellStyle name="Notitie 6 23" xfId="23862" xr:uid="{00000000-0005-0000-0000-0000F8190000}"/>
    <cellStyle name="Notitie 6 24" xfId="23863" xr:uid="{00000000-0005-0000-0000-0000F9190000}"/>
    <cellStyle name="Notitie 6 25" xfId="23864" xr:uid="{00000000-0005-0000-0000-0000FA190000}"/>
    <cellStyle name="Notitie 6 26" xfId="23865" xr:uid="{00000000-0005-0000-0000-0000FB190000}"/>
    <cellStyle name="Notitie 6 27" xfId="23866" xr:uid="{00000000-0005-0000-0000-0000FC190000}"/>
    <cellStyle name="Notitie 6 28" xfId="48138" xr:uid="{00000000-0005-0000-0000-0000FD190000}"/>
    <cellStyle name="Notitie 6 3" xfId="4362" xr:uid="{00000000-0005-0000-0000-0000FE190000}"/>
    <cellStyle name="Notitie 6 4" xfId="23867" xr:uid="{00000000-0005-0000-0000-0000FF190000}"/>
    <cellStyle name="Notitie 6 5" xfId="23868" xr:uid="{00000000-0005-0000-0000-0000001A0000}"/>
    <cellStyle name="Notitie 6 6" xfId="23869" xr:uid="{00000000-0005-0000-0000-0000011A0000}"/>
    <cellStyle name="Notitie 6 7" xfId="23870" xr:uid="{00000000-0005-0000-0000-0000021A0000}"/>
    <cellStyle name="Notitie 6 8" xfId="23871" xr:uid="{00000000-0005-0000-0000-0000031A0000}"/>
    <cellStyle name="Notitie 6 9" xfId="23872" xr:uid="{00000000-0005-0000-0000-0000041A0000}"/>
    <cellStyle name="Notitie 7" xfId="672" xr:uid="{00000000-0005-0000-0000-0000051A0000}"/>
    <cellStyle name="Notitie 7 10" xfId="23873" xr:uid="{00000000-0005-0000-0000-0000061A0000}"/>
    <cellStyle name="Notitie 7 11" xfId="23874" xr:uid="{00000000-0005-0000-0000-0000071A0000}"/>
    <cellStyle name="Notitie 7 12" xfId="23875" xr:uid="{00000000-0005-0000-0000-0000081A0000}"/>
    <cellStyle name="Notitie 7 13" xfId="23876" xr:uid="{00000000-0005-0000-0000-0000091A0000}"/>
    <cellStyle name="Notitie 7 14" xfId="23877" xr:uid="{00000000-0005-0000-0000-00000A1A0000}"/>
    <cellStyle name="Notitie 7 15" xfId="23878" xr:uid="{00000000-0005-0000-0000-00000B1A0000}"/>
    <cellStyle name="Notitie 7 16" xfId="23879" xr:uid="{00000000-0005-0000-0000-00000C1A0000}"/>
    <cellStyle name="Notitie 7 17" xfId="23880" xr:uid="{00000000-0005-0000-0000-00000D1A0000}"/>
    <cellStyle name="Notitie 7 18" xfId="23881" xr:uid="{00000000-0005-0000-0000-00000E1A0000}"/>
    <cellStyle name="Notitie 7 19" xfId="23882" xr:uid="{00000000-0005-0000-0000-00000F1A0000}"/>
    <cellStyle name="Notitie 7 2" xfId="1585" xr:uid="{00000000-0005-0000-0000-0000101A0000}"/>
    <cellStyle name="Notitie 7 2 2" xfId="4363" xr:uid="{00000000-0005-0000-0000-0000111A0000}"/>
    <cellStyle name="Notitie 7 2 2 2" xfId="4364" xr:uid="{00000000-0005-0000-0000-0000121A0000}"/>
    <cellStyle name="Notitie 7 2 2 2 2" xfId="4365" xr:uid="{00000000-0005-0000-0000-0000131A0000}"/>
    <cellStyle name="Notitie 7 2 2 2 2 2" xfId="4366" xr:uid="{00000000-0005-0000-0000-0000141A0000}"/>
    <cellStyle name="Notitie 7 2 2 2 3" xfId="4367" xr:uid="{00000000-0005-0000-0000-0000151A0000}"/>
    <cellStyle name="Notitie 7 2 2 3" xfId="4368" xr:uid="{00000000-0005-0000-0000-0000161A0000}"/>
    <cellStyle name="Notitie 7 2 2 3 2" xfId="4369" xr:uid="{00000000-0005-0000-0000-0000171A0000}"/>
    <cellStyle name="Notitie 7 2 2 3 2 2" xfId="4370" xr:uid="{00000000-0005-0000-0000-0000181A0000}"/>
    <cellStyle name="Notitie 7 2 2 4" xfId="4371" xr:uid="{00000000-0005-0000-0000-0000191A0000}"/>
    <cellStyle name="Notitie 7 2 2 4 2" xfId="4372" xr:uid="{00000000-0005-0000-0000-00001A1A0000}"/>
    <cellStyle name="Notitie 7 2 3" xfId="4373" xr:uid="{00000000-0005-0000-0000-00001B1A0000}"/>
    <cellStyle name="Notitie 7 2 3 2" xfId="4374" xr:uid="{00000000-0005-0000-0000-00001C1A0000}"/>
    <cellStyle name="Notitie 7 2 3 2 2" xfId="4375" xr:uid="{00000000-0005-0000-0000-00001D1A0000}"/>
    <cellStyle name="Notitie 7 2 3 3" xfId="4376" xr:uid="{00000000-0005-0000-0000-00001E1A0000}"/>
    <cellStyle name="Notitie 7 2 4" xfId="4377" xr:uid="{00000000-0005-0000-0000-00001F1A0000}"/>
    <cellStyle name="Notitie 7 2 4 2" xfId="4378" xr:uid="{00000000-0005-0000-0000-0000201A0000}"/>
    <cellStyle name="Notitie 7 2 4 2 2" xfId="4379" xr:uid="{00000000-0005-0000-0000-0000211A0000}"/>
    <cellStyle name="Notitie 7 2 5" xfId="4380" xr:uid="{00000000-0005-0000-0000-0000221A0000}"/>
    <cellStyle name="Notitie 7 2 5 2" xfId="4381" xr:uid="{00000000-0005-0000-0000-0000231A0000}"/>
    <cellStyle name="Notitie 7 2 6" xfId="23883" xr:uid="{00000000-0005-0000-0000-0000241A0000}"/>
    <cellStyle name="Notitie 7 2 7" xfId="23884" xr:uid="{00000000-0005-0000-0000-0000251A0000}"/>
    <cellStyle name="Notitie 7 20" xfId="23885" xr:uid="{00000000-0005-0000-0000-0000261A0000}"/>
    <cellStyle name="Notitie 7 21" xfId="23886" xr:uid="{00000000-0005-0000-0000-0000271A0000}"/>
    <cellStyle name="Notitie 7 22" xfId="23887" xr:uid="{00000000-0005-0000-0000-0000281A0000}"/>
    <cellStyle name="Notitie 7 23" xfId="23888" xr:uid="{00000000-0005-0000-0000-0000291A0000}"/>
    <cellStyle name="Notitie 7 24" xfId="23889" xr:uid="{00000000-0005-0000-0000-00002A1A0000}"/>
    <cellStyle name="Notitie 7 25" xfId="23890" xr:uid="{00000000-0005-0000-0000-00002B1A0000}"/>
    <cellStyle name="Notitie 7 26" xfId="23891" xr:uid="{00000000-0005-0000-0000-00002C1A0000}"/>
    <cellStyle name="Notitie 7 27" xfId="23892" xr:uid="{00000000-0005-0000-0000-00002D1A0000}"/>
    <cellStyle name="Notitie 7 28" xfId="48139" xr:uid="{00000000-0005-0000-0000-00002E1A0000}"/>
    <cellStyle name="Notitie 7 3" xfId="4382" xr:uid="{00000000-0005-0000-0000-00002F1A0000}"/>
    <cellStyle name="Notitie 7 4" xfId="23893" xr:uid="{00000000-0005-0000-0000-0000301A0000}"/>
    <cellStyle name="Notitie 7 5" xfId="23894" xr:uid="{00000000-0005-0000-0000-0000311A0000}"/>
    <cellStyle name="Notitie 7 6" xfId="23895" xr:uid="{00000000-0005-0000-0000-0000321A0000}"/>
    <cellStyle name="Notitie 7 7" xfId="23896" xr:uid="{00000000-0005-0000-0000-0000331A0000}"/>
    <cellStyle name="Notitie 7 8" xfId="23897" xr:uid="{00000000-0005-0000-0000-0000341A0000}"/>
    <cellStyle name="Notitie 7 9" xfId="23898" xr:uid="{00000000-0005-0000-0000-0000351A0000}"/>
    <cellStyle name="Notitie 8" xfId="1385" xr:uid="{00000000-0005-0000-0000-0000361A0000}"/>
    <cellStyle name="Notitie 8 2" xfId="1586" xr:uid="{00000000-0005-0000-0000-0000371A0000}"/>
    <cellStyle name="Notitie 8 2 2" xfId="2574" xr:uid="{00000000-0005-0000-0000-0000381A0000}"/>
    <cellStyle name="Notitie 8 2 2 2" xfId="4383" xr:uid="{00000000-0005-0000-0000-0000391A0000}"/>
    <cellStyle name="Notitie 8 2 2 2 2" xfId="19820" xr:uid="{00000000-0005-0000-0000-00003A1A0000}"/>
    <cellStyle name="Notitie 8 2 2 3" xfId="19819" xr:uid="{00000000-0005-0000-0000-00003B1A0000}"/>
    <cellStyle name="Notitie 8 2 2 4" xfId="20034" xr:uid="{00000000-0005-0000-0000-00003C1A0000}"/>
    <cellStyle name="Notitie 8 2 3" xfId="4384" xr:uid="{00000000-0005-0000-0000-00003D1A0000}"/>
    <cellStyle name="Notitie 8 2 3 2" xfId="19821" xr:uid="{00000000-0005-0000-0000-00003E1A0000}"/>
    <cellStyle name="Notitie 8 2 4" xfId="19818" xr:uid="{00000000-0005-0000-0000-00003F1A0000}"/>
    <cellStyle name="Notitie 8 2 5" xfId="20035" xr:uid="{00000000-0005-0000-0000-0000401A0000}"/>
    <cellStyle name="Notitie 8 2 6" xfId="49557" xr:uid="{00000000-0005-0000-0000-0000411A0000}"/>
    <cellStyle name="Notitie 8 3" xfId="2507" xr:uid="{00000000-0005-0000-0000-0000421A0000}"/>
    <cellStyle name="Notitie 8 3 2" xfId="4385" xr:uid="{00000000-0005-0000-0000-0000431A0000}"/>
    <cellStyle name="Notitie 8 3 2 2" xfId="4386" xr:uid="{00000000-0005-0000-0000-0000441A0000}"/>
    <cellStyle name="Notitie 8 3 2 2 2" xfId="4387" xr:uid="{00000000-0005-0000-0000-0000451A0000}"/>
    <cellStyle name="Notitie 8 3 2 3" xfId="4388" xr:uid="{00000000-0005-0000-0000-0000461A0000}"/>
    <cellStyle name="Notitie 8 3 3" xfId="4389" xr:uid="{00000000-0005-0000-0000-0000471A0000}"/>
    <cellStyle name="Notitie 8 3 3 2" xfId="4390" xr:uid="{00000000-0005-0000-0000-0000481A0000}"/>
    <cellStyle name="Notitie 8 3 3 2 2" xfId="4391" xr:uid="{00000000-0005-0000-0000-0000491A0000}"/>
    <cellStyle name="Notitie 8 3 4" xfId="4392" xr:uid="{00000000-0005-0000-0000-00004A1A0000}"/>
    <cellStyle name="Notitie 8 3 4 2" xfId="4393" xr:uid="{00000000-0005-0000-0000-00004B1A0000}"/>
    <cellStyle name="Notitie 8 4" xfId="2549" xr:uid="{00000000-0005-0000-0000-00004C1A0000}"/>
    <cellStyle name="Notitie 8 4 2" xfId="4394" xr:uid="{00000000-0005-0000-0000-00004D1A0000}"/>
    <cellStyle name="Notitie 8 4 2 2" xfId="19823" xr:uid="{00000000-0005-0000-0000-00004E1A0000}"/>
    <cellStyle name="Notitie 8 4 3" xfId="19822" xr:uid="{00000000-0005-0000-0000-00004F1A0000}"/>
    <cellStyle name="Notitie 8 4 4" xfId="20036" xr:uid="{00000000-0005-0000-0000-0000501A0000}"/>
    <cellStyle name="Notitie 8 5" xfId="4395" xr:uid="{00000000-0005-0000-0000-0000511A0000}"/>
    <cellStyle name="Notitie 8 5 2" xfId="19824" xr:uid="{00000000-0005-0000-0000-0000521A0000}"/>
    <cellStyle name="Notitie 8 6" xfId="19817" xr:uid="{00000000-0005-0000-0000-0000531A0000}"/>
    <cellStyle name="Notitie 8 7" xfId="20037" xr:uid="{00000000-0005-0000-0000-0000541A0000}"/>
    <cellStyle name="Notitie 9" xfId="1587" xr:uid="{00000000-0005-0000-0000-0000551A0000}"/>
    <cellStyle name="Notitie 9 2" xfId="2575" xr:uid="{00000000-0005-0000-0000-0000561A0000}"/>
    <cellStyle name="Notitie 9 2 2" xfId="4396" xr:uid="{00000000-0005-0000-0000-0000571A0000}"/>
    <cellStyle name="Notitie 9 2 2 2" xfId="19827" xr:uid="{00000000-0005-0000-0000-0000581A0000}"/>
    <cellStyle name="Notitie 9 2 3" xfId="19826" xr:uid="{00000000-0005-0000-0000-0000591A0000}"/>
    <cellStyle name="Notitie 9 2 4" xfId="20038" xr:uid="{00000000-0005-0000-0000-00005A1A0000}"/>
    <cellStyle name="Notitie 9 3" xfId="4397" xr:uid="{00000000-0005-0000-0000-00005B1A0000}"/>
    <cellStyle name="Notitie 9 3 2" xfId="19828" xr:uid="{00000000-0005-0000-0000-00005C1A0000}"/>
    <cellStyle name="Notitie 9 4" xfId="19825" xr:uid="{00000000-0005-0000-0000-00005D1A0000}"/>
    <cellStyle name="Notitie 9 5" xfId="20039" xr:uid="{00000000-0005-0000-0000-00005E1A0000}"/>
    <cellStyle name="Notiz" xfId="218" xr:uid="{00000000-0005-0000-0000-00005F1A0000}"/>
    <cellStyle name="Notiz 10" xfId="23899" xr:uid="{00000000-0005-0000-0000-0000601A0000}"/>
    <cellStyle name="Notiz 11" xfId="23900" xr:uid="{00000000-0005-0000-0000-0000611A0000}"/>
    <cellStyle name="Notiz 12" xfId="23901" xr:uid="{00000000-0005-0000-0000-0000621A0000}"/>
    <cellStyle name="Notiz 13" xfId="23902" xr:uid="{00000000-0005-0000-0000-0000631A0000}"/>
    <cellStyle name="Notiz 14" xfId="23903" xr:uid="{00000000-0005-0000-0000-0000641A0000}"/>
    <cellStyle name="Notiz 15" xfId="23904" xr:uid="{00000000-0005-0000-0000-0000651A0000}"/>
    <cellStyle name="Notiz 16" xfId="23905" xr:uid="{00000000-0005-0000-0000-0000661A0000}"/>
    <cellStyle name="Notiz 17" xfId="23906" xr:uid="{00000000-0005-0000-0000-0000671A0000}"/>
    <cellStyle name="Notiz 18" xfId="23907" xr:uid="{00000000-0005-0000-0000-0000681A0000}"/>
    <cellStyle name="Notiz 19" xfId="23908" xr:uid="{00000000-0005-0000-0000-0000691A0000}"/>
    <cellStyle name="Notiz 2" xfId="1588" xr:uid="{00000000-0005-0000-0000-00006A1A0000}"/>
    <cellStyle name="Notiz 2 2" xfId="4398" xr:uid="{00000000-0005-0000-0000-00006B1A0000}"/>
    <cellStyle name="Notiz 2 2 2" xfId="4399" xr:uid="{00000000-0005-0000-0000-00006C1A0000}"/>
    <cellStyle name="Notiz 2 2 2 2" xfId="4400" xr:uid="{00000000-0005-0000-0000-00006D1A0000}"/>
    <cellStyle name="Notiz 2 2 2 2 2" xfId="4401" xr:uid="{00000000-0005-0000-0000-00006E1A0000}"/>
    <cellStyle name="Notiz 2 2 2 3" xfId="4402" xr:uid="{00000000-0005-0000-0000-00006F1A0000}"/>
    <cellStyle name="Notiz 2 2 3" xfId="4403" xr:uid="{00000000-0005-0000-0000-0000701A0000}"/>
    <cellStyle name="Notiz 2 2 3 2" xfId="4404" xr:uid="{00000000-0005-0000-0000-0000711A0000}"/>
    <cellStyle name="Notiz 2 2 3 2 2" xfId="4405" xr:uid="{00000000-0005-0000-0000-0000721A0000}"/>
    <cellStyle name="Notiz 2 2 4" xfId="4406" xr:uid="{00000000-0005-0000-0000-0000731A0000}"/>
    <cellStyle name="Notiz 2 2 4 2" xfId="4407" xr:uid="{00000000-0005-0000-0000-0000741A0000}"/>
    <cellStyle name="Notiz 2 3" xfId="4408" xr:uid="{00000000-0005-0000-0000-0000751A0000}"/>
    <cellStyle name="Notiz 2 3 2" xfId="4409" xr:uid="{00000000-0005-0000-0000-0000761A0000}"/>
    <cellStyle name="Notiz 2 3 2 2" xfId="4410" xr:uid="{00000000-0005-0000-0000-0000771A0000}"/>
    <cellStyle name="Notiz 2 3 3" xfId="4411" xr:uid="{00000000-0005-0000-0000-0000781A0000}"/>
    <cellStyle name="Notiz 2 4" xfId="4412" xr:uid="{00000000-0005-0000-0000-0000791A0000}"/>
    <cellStyle name="Notiz 2 4 2" xfId="4413" xr:uid="{00000000-0005-0000-0000-00007A1A0000}"/>
    <cellStyle name="Notiz 2 4 2 2" xfId="4414" xr:uid="{00000000-0005-0000-0000-00007B1A0000}"/>
    <cellStyle name="Notiz 2 5" xfId="4415" xr:uid="{00000000-0005-0000-0000-00007C1A0000}"/>
    <cellStyle name="Notiz 2 5 2" xfId="4416" xr:uid="{00000000-0005-0000-0000-00007D1A0000}"/>
    <cellStyle name="Notiz 2 6" xfId="23909" xr:uid="{00000000-0005-0000-0000-00007E1A0000}"/>
    <cellStyle name="Notiz 2 7" xfId="23910" xr:uid="{00000000-0005-0000-0000-00007F1A0000}"/>
    <cellStyle name="Notiz 20" xfId="23911" xr:uid="{00000000-0005-0000-0000-0000801A0000}"/>
    <cellStyle name="Notiz 21" xfId="23912" xr:uid="{00000000-0005-0000-0000-0000811A0000}"/>
    <cellStyle name="Notiz 22" xfId="23913" xr:uid="{00000000-0005-0000-0000-0000821A0000}"/>
    <cellStyle name="Notiz 23" xfId="23914" xr:uid="{00000000-0005-0000-0000-0000831A0000}"/>
    <cellStyle name="Notiz 24" xfId="23915" xr:uid="{00000000-0005-0000-0000-0000841A0000}"/>
    <cellStyle name="Notiz 25" xfId="23916" xr:uid="{00000000-0005-0000-0000-0000851A0000}"/>
    <cellStyle name="Notiz 26" xfId="23917" xr:uid="{00000000-0005-0000-0000-0000861A0000}"/>
    <cellStyle name="Notiz 27" xfId="23918" xr:uid="{00000000-0005-0000-0000-0000871A0000}"/>
    <cellStyle name="Notiz 3" xfId="23919" xr:uid="{00000000-0005-0000-0000-0000881A0000}"/>
    <cellStyle name="Notiz 4" xfId="23920" xr:uid="{00000000-0005-0000-0000-0000891A0000}"/>
    <cellStyle name="Notiz 5" xfId="23921" xr:uid="{00000000-0005-0000-0000-00008A1A0000}"/>
    <cellStyle name="Notiz 6" xfId="23922" xr:uid="{00000000-0005-0000-0000-00008B1A0000}"/>
    <cellStyle name="Notiz 7" xfId="23923" xr:uid="{00000000-0005-0000-0000-00008C1A0000}"/>
    <cellStyle name="Notiz 8" xfId="23924" xr:uid="{00000000-0005-0000-0000-00008D1A0000}"/>
    <cellStyle name="Notiz 9" xfId="23925" xr:uid="{00000000-0005-0000-0000-00008E1A0000}"/>
    <cellStyle name="nromal" xfId="23926" xr:uid="{00000000-0005-0000-0000-00008F1A0000}"/>
    <cellStyle name="Num0Un" xfId="23927" xr:uid="{00000000-0005-0000-0000-0000901A0000}"/>
    <cellStyle name="Num1" xfId="23928" xr:uid="{00000000-0005-0000-0000-0000911A0000}"/>
    <cellStyle name="Num1Blue" xfId="23929" xr:uid="{00000000-0005-0000-0000-0000921A0000}"/>
    <cellStyle name="Num2" xfId="23930" xr:uid="{00000000-0005-0000-0000-0000931A0000}"/>
    <cellStyle name="Num2Un" xfId="23931" xr:uid="{00000000-0005-0000-0000-0000941A0000}"/>
    <cellStyle name="Number" xfId="23932" xr:uid="{00000000-0005-0000-0000-0000951A0000}"/>
    <cellStyle name="numbers" xfId="23933" xr:uid="{00000000-0005-0000-0000-0000961A0000}"/>
    <cellStyle name="NumRtAligned" xfId="23934" xr:uid="{00000000-0005-0000-0000-0000971A0000}"/>
    <cellStyle name="o%1" xfId="23935" xr:uid="{00000000-0005-0000-0000-0000981A0000}"/>
    <cellStyle name="Œ…‹æØ‚è [0.00]_Region Orders (2)" xfId="23936" xr:uid="{00000000-0005-0000-0000-0000991A0000}"/>
    <cellStyle name="Œ…‹æØ‚è_Region Orders (2)" xfId="23937" xr:uid="{00000000-0005-0000-0000-00009A1A0000}"/>
    <cellStyle name="of" xfId="23938" xr:uid="{00000000-0005-0000-0000-00009B1A0000}"/>
    <cellStyle name="of 2" xfId="23939" xr:uid="{00000000-0005-0000-0000-00009C1A0000}"/>
    <cellStyle name="of_111212 Omzet calculatie def" xfId="23940" xr:uid="{00000000-0005-0000-0000-00009D1A0000}"/>
    <cellStyle name="Ongeldig 2" xfId="410" xr:uid="{00000000-0005-0000-0000-00009F1A0000}"/>
    <cellStyle name="Ongeldig 3" xfId="1589" xr:uid="{00000000-0005-0000-0000-0000A01A0000}"/>
    <cellStyle name="OnOff" xfId="23941" xr:uid="{00000000-0005-0000-0000-0000A11A0000}"/>
    <cellStyle name="OnOff 2" xfId="23942" xr:uid="{00000000-0005-0000-0000-0000A21A0000}"/>
    <cellStyle name="Opm. INTERN" xfId="14" xr:uid="{00000000-0005-0000-0000-0000A31A0000}"/>
    <cellStyle name="OSW_ColumnLabels" xfId="23943" xr:uid="{00000000-0005-0000-0000-0000A41A0000}"/>
    <cellStyle name="Output" xfId="67" hidden="1" xr:uid="{00000000-0005-0000-0000-0000A51A0000}"/>
    <cellStyle name="Output" xfId="17" hidden="1" xr:uid="{00000000-0005-0000-0000-0000A61A0000}"/>
    <cellStyle name="Output 10" xfId="23944" xr:uid="{00000000-0005-0000-0000-0000A71A0000}"/>
    <cellStyle name="Output 11" xfId="23945" xr:uid="{00000000-0005-0000-0000-0000A81A0000}"/>
    <cellStyle name="Output 12" xfId="23946" xr:uid="{00000000-0005-0000-0000-0000A91A0000}"/>
    <cellStyle name="Output 13" xfId="23947" xr:uid="{00000000-0005-0000-0000-0000AA1A0000}"/>
    <cellStyle name="Output 14" xfId="23948" xr:uid="{00000000-0005-0000-0000-0000AB1A0000}"/>
    <cellStyle name="Output 15" xfId="23949" xr:uid="{00000000-0005-0000-0000-0000AC1A0000}"/>
    <cellStyle name="Output 16" xfId="23950" xr:uid="{00000000-0005-0000-0000-0000AD1A0000}"/>
    <cellStyle name="Output 17" xfId="23951" xr:uid="{00000000-0005-0000-0000-0000AE1A0000}"/>
    <cellStyle name="Output 18" xfId="23952" xr:uid="{00000000-0005-0000-0000-0000AF1A0000}"/>
    <cellStyle name="Output 19" xfId="23953" xr:uid="{00000000-0005-0000-0000-0000B01A0000}"/>
    <cellStyle name="Output 2" xfId="219" xr:uid="{00000000-0005-0000-0000-0000B11A0000}"/>
    <cellStyle name="Output 2 10" xfId="23954" xr:uid="{00000000-0005-0000-0000-0000B21A0000}"/>
    <cellStyle name="Output 2 11" xfId="23955" xr:uid="{00000000-0005-0000-0000-0000B31A0000}"/>
    <cellStyle name="Output 2 12" xfId="23956" xr:uid="{00000000-0005-0000-0000-0000B41A0000}"/>
    <cellStyle name="Output 2 13" xfId="23957" xr:uid="{00000000-0005-0000-0000-0000B51A0000}"/>
    <cellStyle name="Output 2 14" xfId="23958" xr:uid="{00000000-0005-0000-0000-0000B61A0000}"/>
    <cellStyle name="Output 2 15" xfId="23959" xr:uid="{00000000-0005-0000-0000-0000B71A0000}"/>
    <cellStyle name="Output 2 16" xfId="23960" xr:uid="{00000000-0005-0000-0000-0000B81A0000}"/>
    <cellStyle name="Output 2 17" xfId="23961" xr:uid="{00000000-0005-0000-0000-0000B91A0000}"/>
    <cellStyle name="Output 2 18" xfId="23962" xr:uid="{00000000-0005-0000-0000-0000BA1A0000}"/>
    <cellStyle name="Output 2 19" xfId="23963" xr:uid="{00000000-0005-0000-0000-0000BB1A0000}"/>
    <cellStyle name="Output 2 2" xfId="508" xr:uid="{00000000-0005-0000-0000-0000BC1A0000}"/>
    <cellStyle name="Output 2 2 10" xfId="23964" xr:uid="{00000000-0005-0000-0000-0000BD1A0000}"/>
    <cellStyle name="Output 2 2 11" xfId="23965" xr:uid="{00000000-0005-0000-0000-0000BE1A0000}"/>
    <cellStyle name="Output 2 2 12" xfId="23966" xr:uid="{00000000-0005-0000-0000-0000BF1A0000}"/>
    <cellStyle name="Output 2 2 13" xfId="23967" xr:uid="{00000000-0005-0000-0000-0000C01A0000}"/>
    <cellStyle name="Output 2 2 14" xfId="23968" xr:uid="{00000000-0005-0000-0000-0000C11A0000}"/>
    <cellStyle name="Output 2 2 15" xfId="23969" xr:uid="{00000000-0005-0000-0000-0000C21A0000}"/>
    <cellStyle name="Output 2 2 16" xfId="23970" xr:uid="{00000000-0005-0000-0000-0000C31A0000}"/>
    <cellStyle name="Output 2 2 17" xfId="23971" xr:uid="{00000000-0005-0000-0000-0000C41A0000}"/>
    <cellStyle name="Output 2 2 18" xfId="23972" xr:uid="{00000000-0005-0000-0000-0000C51A0000}"/>
    <cellStyle name="Output 2 2 19" xfId="23973" xr:uid="{00000000-0005-0000-0000-0000C61A0000}"/>
    <cellStyle name="Output 2 2 2" xfId="1590" xr:uid="{00000000-0005-0000-0000-0000C71A0000}"/>
    <cellStyle name="Output 2 2 2 2" xfId="4417" xr:uid="{00000000-0005-0000-0000-0000C81A0000}"/>
    <cellStyle name="Output 2 2 2 2 2" xfId="4418" xr:uid="{00000000-0005-0000-0000-0000C91A0000}"/>
    <cellStyle name="Output 2 2 2 2 2 2" xfId="4419" xr:uid="{00000000-0005-0000-0000-0000CA1A0000}"/>
    <cellStyle name="Output 2 2 2 2 2 2 2" xfId="4420" xr:uid="{00000000-0005-0000-0000-0000CB1A0000}"/>
    <cellStyle name="Output 2 2 2 2 2 3" xfId="4421" xr:uid="{00000000-0005-0000-0000-0000CC1A0000}"/>
    <cellStyle name="Output 2 2 2 2 3" xfId="4422" xr:uid="{00000000-0005-0000-0000-0000CD1A0000}"/>
    <cellStyle name="Output 2 2 2 2 3 2" xfId="4423" xr:uid="{00000000-0005-0000-0000-0000CE1A0000}"/>
    <cellStyle name="Output 2 2 2 2 3 2 2" xfId="4424" xr:uid="{00000000-0005-0000-0000-0000CF1A0000}"/>
    <cellStyle name="Output 2 2 2 2 4" xfId="4425" xr:uid="{00000000-0005-0000-0000-0000D01A0000}"/>
    <cellStyle name="Output 2 2 2 2 4 2" xfId="4426" xr:uid="{00000000-0005-0000-0000-0000D11A0000}"/>
    <cellStyle name="Output 2 2 2 3" xfId="4427" xr:uid="{00000000-0005-0000-0000-0000D21A0000}"/>
    <cellStyle name="Output 2 2 2 3 2" xfId="4428" xr:uid="{00000000-0005-0000-0000-0000D31A0000}"/>
    <cellStyle name="Output 2 2 2 3 2 2" xfId="4429" xr:uid="{00000000-0005-0000-0000-0000D41A0000}"/>
    <cellStyle name="Output 2 2 2 3 3" xfId="4430" xr:uid="{00000000-0005-0000-0000-0000D51A0000}"/>
    <cellStyle name="Output 2 2 2 4" xfId="4431" xr:uid="{00000000-0005-0000-0000-0000D61A0000}"/>
    <cellStyle name="Output 2 2 2 4 2" xfId="4432" xr:uid="{00000000-0005-0000-0000-0000D71A0000}"/>
    <cellStyle name="Output 2 2 2 4 2 2" xfId="4433" xr:uid="{00000000-0005-0000-0000-0000D81A0000}"/>
    <cellStyle name="Output 2 2 2 5" xfId="4434" xr:uid="{00000000-0005-0000-0000-0000D91A0000}"/>
    <cellStyle name="Output 2 2 2 5 2" xfId="4435" xr:uid="{00000000-0005-0000-0000-0000DA1A0000}"/>
    <cellStyle name="Output 2 2 2 6" xfId="23974" xr:uid="{00000000-0005-0000-0000-0000DB1A0000}"/>
    <cellStyle name="Output 2 2 2 7" xfId="23975" xr:uid="{00000000-0005-0000-0000-0000DC1A0000}"/>
    <cellStyle name="Output 2 2 20" xfId="23976" xr:uid="{00000000-0005-0000-0000-0000DD1A0000}"/>
    <cellStyle name="Output 2 2 21" xfId="23977" xr:uid="{00000000-0005-0000-0000-0000DE1A0000}"/>
    <cellStyle name="Output 2 2 22" xfId="23978" xr:uid="{00000000-0005-0000-0000-0000DF1A0000}"/>
    <cellStyle name="Output 2 2 23" xfId="23979" xr:uid="{00000000-0005-0000-0000-0000E01A0000}"/>
    <cellStyle name="Output 2 2 24" xfId="23980" xr:uid="{00000000-0005-0000-0000-0000E11A0000}"/>
    <cellStyle name="Output 2 2 25" xfId="23981" xr:uid="{00000000-0005-0000-0000-0000E21A0000}"/>
    <cellStyle name="Output 2 2 26" xfId="23982" xr:uid="{00000000-0005-0000-0000-0000E31A0000}"/>
    <cellStyle name="Output 2 2 27" xfId="23983" xr:uid="{00000000-0005-0000-0000-0000E41A0000}"/>
    <cellStyle name="Output 2 2 28" xfId="48140" xr:uid="{00000000-0005-0000-0000-0000E51A0000}"/>
    <cellStyle name="Output 2 2 3" xfId="23984" xr:uid="{00000000-0005-0000-0000-0000E61A0000}"/>
    <cellStyle name="Output 2 2 4" xfId="23985" xr:uid="{00000000-0005-0000-0000-0000E71A0000}"/>
    <cellStyle name="Output 2 2 5" xfId="23986" xr:uid="{00000000-0005-0000-0000-0000E81A0000}"/>
    <cellStyle name="Output 2 2 6" xfId="23987" xr:uid="{00000000-0005-0000-0000-0000E91A0000}"/>
    <cellStyle name="Output 2 2 7" xfId="23988" xr:uid="{00000000-0005-0000-0000-0000EA1A0000}"/>
    <cellStyle name="Output 2 2 8" xfId="23989" xr:uid="{00000000-0005-0000-0000-0000EB1A0000}"/>
    <cellStyle name="Output 2 2 9" xfId="23990" xr:uid="{00000000-0005-0000-0000-0000EC1A0000}"/>
    <cellStyle name="Output 2 20" xfId="23991" xr:uid="{00000000-0005-0000-0000-0000ED1A0000}"/>
    <cellStyle name="Output 2 21" xfId="23992" xr:uid="{00000000-0005-0000-0000-0000EE1A0000}"/>
    <cellStyle name="Output 2 22" xfId="23993" xr:uid="{00000000-0005-0000-0000-0000EF1A0000}"/>
    <cellStyle name="Output 2 23" xfId="23994" xr:uid="{00000000-0005-0000-0000-0000F01A0000}"/>
    <cellStyle name="Output 2 24" xfId="23995" xr:uid="{00000000-0005-0000-0000-0000F11A0000}"/>
    <cellStyle name="Output 2 25" xfId="23996" xr:uid="{00000000-0005-0000-0000-0000F21A0000}"/>
    <cellStyle name="Output 2 26" xfId="23997" xr:uid="{00000000-0005-0000-0000-0000F31A0000}"/>
    <cellStyle name="Output 2 27" xfId="23998" xr:uid="{00000000-0005-0000-0000-0000F41A0000}"/>
    <cellStyle name="Output 2 28" xfId="23999" xr:uid="{00000000-0005-0000-0000-0000F51A0000}"/>
    <cellStyle name="Output 2 29" xfId="24000" xr:uid="{00000000-0005-0000-0000-0000F61A0000}"/>
    <cellStyle name="Output 2 3" xfId="673" xr:uid="{00000000-0005-0000-0000-0000F71A0000}"/>
    <cellStyle name="Output 2 3 10" xfId="24001" xr:uid="{00000000-0005-0000-0000-0000F81A0000}"/>
    <cellStyle name="Output 2 3 11" xfId="24002" xr:uid="{00000000-0005-0000-0000-0000F91A0000}"/>
    <cellStyle name="Output 2 3 12" xfId="24003" xr:uid="{00000000-0005-0000-0000-0000FA1A0000}"/>
    <cellStyle name="Output 2 3 13" xfId="24004" xr:uid="{00000000-0005-0000-0000-0000FB1A0000}"/>
    <cellStyle name="Output 2 3 14" xfId="24005" xr:uid="{00000000-0005-0000-0000-0000FC1A0000}"/>
    <cellStyle name="Output 2 3 15" xfId="24006" xr:uid="{00000000-0005-0000-0000-0000FD1A0000}"/>
    <cellStyle name="Output 2 3 16" xfId="24007" xr:uid="{00000000-0005-0000-0000-0000FE1A0000}"/>
    <cellStyle name="Output 2 3 17" xfId="24008" xr:uid="{00000000-0005-0000-0000-0000FF1A0000}"/>
    <cellStyle name="Output 2 3 18" xfId="24009" xr:uid="{00000000-0005-0000-0000-0000001B0000}"/>
    <cellStyle name="Output 2 3 19" xfId="24010" xr:uid="{00000000-0005-0000-0000-0000011B0000}"/>
    <cellStyle name="Output 2 3 2" xfId="1591" xr:uid="{00000000-0005-0000-0000-0000021B0000}"/>
    <cellStyle name="Output 2 3 2 2" xfId="4436" xr:uid="{00000000-0005-0000-0000-0000031B0000}"/>
    <cellStyle name="Output 2 3 2 2 2" xfId="4437" xr:uid="{00000000-0005-0000-0000-0000041B0000}"/>
    <cellStyle name="Output 2 3 2 2 2 2" xfId="4438" xr:uid="{00000000-0005-0000-0000-0000051B0000}"/>
    <cellStyle name="Output 2 3 2 2 2 2 2" xfId="4439" xr:uid="{00000000-0005-0000-0000-0000061B0000}"/>
    <cellStyle name="Output 2 3 2 2 2 3" xfId="4440" xr:uid="{00000000-0005-0000-0000-0000071B0000}"/>
    <cellStyle name="Output 2 3 2 2 3" xfId="4441" xr:uid="{00000000-0005-0000-0000-0000081B0000}"/>
    <cellStyle name="Output 2 3 2 2 3 2" xfId="4442" xr:uid="{00000000-0005-0000-0000-0000091B0000}"/>
    <cellStyle name="Output 2 3 2 2 3 2 2" xfId="4443" xr:uid="{00000000-0005-0000-0000-00000A1B0000}"/>
    <cellStyle name="Output 2 3 2 2 4" xfId="4444" xr:uid="{00000000-0005-0000-0000-00000B1B0000}"/>
    <cellStyle name="Output 2 3 2 2 4 2" xfId="4445" xr:uid="{00000000-0005-0000-0000-00000C1B0000}"/>
    <cellStyle name="Output 2 3 2 3" xfId="4446" xr:uid="{00000000-0005-0000-0000-00000D1B0000}"/>
    <cellStyle name="Output 2 3 2 3 2" xfId="4447" xr:uid="{00000000-0005-0000-0000-00000E1B0000}"/>
    <cellStyle name="Output 2 3 2 3 2 2" xfId="4448" xr:uid="{00000000-0005-0000-0000-00000F1B0000}"/>
    <cellStyle name="Output 2 3 2 3 3" xfId="4449" xr:uid="{00000000-0005-0000-0000-0000101B0000}"/>
    <cellStyle name="Output 2 3 2 4" xfId="4450" xr:uid="{00000000-0005-0000-0000-0000111B0000}"/>
    <cellStyle name="Output 2 3 2 4 2" xfId="4451" xr:uid="{00000000-0005-0000-0000-0000121B0000}"/>
    <cellStyle name="Output 2 3 2 4 2 2" xfId="4452" xr:uid="{00000000-0005-0000-0000-0000131B0000}"/>
    <cellStyle name="Output 2 3 2 5" xfId="4453" xr:uid="{00000000-0005-0000-0000-0000141B0000}"/>
    <cellStyle name="Output 2 3 2 5 2" xfId="4454" xr:uid="{00000000-0005-0000-0000-0000151B0000}"/>
    <cellStyle name="Output 2 3 2 6" xfId="24011" xr:uid="{00000000-0005-0000-0000-0000161B0000}"/>
    <cellStyle name="Output 2 3 2 7" xfId="24012" xr:uid="{00000000-0005-0000-0000-0000171B0000}"/>
    <cellStyle name="Output 2 3 20" xfId="24013" xr:uid="{00000000-0005-0000-0000-0000181B0000}"/>
    <cellStyle name="Output 2 3 21" xfId="24014" xr:uid="{00000000-0005-0000-0000-0000191B0000}"/>
    <cellStyle name="Output 2 3 22" xfId="24015" xr:uid="{00000000-0005-0000-0000-00001A1B0000}"/>
    <cellStyle name="Output 2 3 23" xfId="24016" xr:uid="{00000000-0005-0000-0000-00001B1B0000}"/>
    <cellStyle name="Output 2 3 24" xfId="24017" xr:uid="{00000000-0005-0000-0000-00001C1B0000}"/>
    <cellStyle name="Output 2 3 25" xfId="24018" xr:uid="{00000000-0005-0000-0000-00001D1B0000}"/>
    <cellStyle name="Output 2 3 26" xfId="24019" xr:uid="{00000000-0005-0000-0000-00001E1B0000}"/>
    <cellStyle name="Output 2 3 27" xfId="24020" xr:uid="{00000000-0005-0000-0000-00001F1B0000}"/>
    <cellStyle name="Output 2 3 28" xfId="48141" xr:uid="{00000000-0005-0000-0000-0000201B0000}"/>
    <cellStyle name="Output 2 3 3" xfId="24021" xr:uid="{00000000-0005-0000-0000-0000211B0000}"/>
    <cellStyle name="Output 2 3 4" xfId="24022" xr:uid="{00000000-0005-0000-0000-0000221B0000}"/>
    <cellStyle name="Output 2 3 5" xfId="24023" xr:uid="{00000000-0005-0000-0000-0000231B0000}"/>
    <cellStyle name="Output 2 3 6" xfId="24024" xr:uid="{00000000-0005-0000-0000-0000241B0000}"/>
    <cellStyle name="Output 2 3 7" xfId="24025" xr:uid="{00000000-0005-0000-0000-0000251B0000}"/>
    <cellStyle name="Output 2 3 8" xfId="24026" xr:uid="{00000000-0005-0000-0000-0000261B0000}"/>
    <cellStyle name="Output 2 3 9" xfId="24027" xr:uid="{00000000-0005-0000-0000-0000271B0000}"/>
    <cellStyle name="Output 2 30" xfId="24028" xr:uid="{00000000-0005-0000-0000-0000281B0000}"/>
    <cellStyle name="Output 2 31" xfId="24029" xr:uid="{00000000-0005-0000-0000-0000291B0000}"/>
    <cellStyle name="Output 2 32" xfId="24030" xr:uid="{00000000-0005-0000-0000-00002A1B0000}"/>
    <cellStyle name="Output 2 33" xfId="48142" xr:uid="{00000000-0005-0000-0000-00002B1B0000}"/>
    <cellStyle name="Output 2 4" xfId="674" xr:uid="{00000000-0005-0000-0000-00002C1B0000}"/>
    <cellStyle name="Output 2 4 10" xfId="24031" xr:uid="{00000000-0005-0000-0000-00002D1B0000}"/>
    <cellStyle name="Output 2 4 11" xfId="24032" xr:uid="{00000000-0005-0000-0000-00002E1B0000}"/>
    <cellStyle name="Output 2 4 12" xfId="24033" xr:uid="{00000000-0005-0000-0000-00002F1B0000}"/>
    <cellStyle name="Output 2 4 13" xfId="24034" xr:uid="{00000000-0005-0000-0000-0000301B0000}"/>
    <cellStyle name="Output 2 4 14" xfId="24035" xr:uid="{00000000-0005-0000-0000-0000311B0000}"/>
    <cellStyle name="Output 2 4 15" xfId="24036" xr:uid="{00000000-0005-0000-0000-0000321B0000}"/>
    <cellStyle name="Output 2 4 16" xfId="24037" xr:uid="{00000000-0005-0000-0000-0000331B0000}"/>
    <cellStyle name="Output 2 4 17" xfId="24038" xr:uid="{00000000-0005-0000-0000-0000341B0000}"/>
    <cellStyle name="Output 2 4 18" xfId="24039" xr:uid="{00000000-0005-0000-0000-0000351B0000}"/>
    <cellStyle name="Output 2 4 19" xfId="24040" xr:uid="{00000000-0005-0000-0000-0000361B0000}"/>
    <cellStyle name="Output 2 4 2" xfId="1592" xr:uid="{00000000-0005-0000-0000-0000371B0000}"/>
    <cellStyle name="Output 2 4 2 2" xfId="4455" xr:uid="{00000000-0005-0000-0000-0000381B0000}"/>
    <cellStyle name="Output 2 4 2 2 2" xfId="4456" xr:uid="{00000000-0005-0000-0000-0000391B0000}"/>
    <cellStyle name="Output 2 4 2 2 2 2" xfId="4457" xr:uid="{00000000-0005-0000-0000-00003A1B0000}"/>
    <cellStyle name="Output 2 4 2 2 2 2 2" xfId="4458" xr:uid="{00000000-0005-0000-0000-00003B1B0000}"/>
    <cellStyle name="Output 2 4 2 2 2 3" xfId="4459" xr:uid="{00000000-0005-0000-0000-00003C1B0000}"/>
    <cellStyle name="Output 2 4 2 2 3" xfId="4460" xr:uid="{00000000-0005-0000-0000-00003D1B0000}"/>
    <cellStyle name="Output 2 4 2 2 3 2" xfId="4461" xr:uid="{00000000-0005-0000-0000-00003E1B0000}"/>
    <cellStyle name="Output 2 4 2 2 3 2 2" xfId="4462" xr:uid="{00000000-0005-0000-0000-00003F1B0000}"/>
    <cellStyle name="Output 2 4 2 2 4" xfId="4463" xr:uid="{00000000-0005-0000-0000-0000401B0000}"/>
    <cellStyle name="Output 2 4 2 2 4 2" xfId="4464" xr:uid="{00000000-0005-0000-0000-0000411B0000}"/>
    <cellStyle name="Output 2 4 2 3" xfId="4465" xr:uid="{00000000-0005-0000-0000-0000421B0000}"/>
    <cellStyle name="Output 2 4 2 3 2" xfId="4466" xr:uid="{00000000-0005-0000-0000-0000431B0000}"/>
    <cellStyle name="Output 2 4 2 3 2 2" xfId="4467" xr:uid="{00000000-0005-0000-0000-0000441B0000}"/>
    <cellStyle name="Output 2 4 2 3 3" xfId="4468" xr:uid="{00000000-0005-0000-0000-0000451B0000}"/>
    <cellStyle name="Output 2 4 2 4" xfId="4469" xr:uid="{00000000-0005-0000-0000-0000461B0000}"/>
    <cellStyle name="Output 2 4 2 4 2" xfId="4470" xr:uid="{00000000-0005-0000-0000-0000471B0000}"/>
    <cellStyle name="Output 2 4 2 4 2 2" xfId="4471" xr:uid="{00000000-0005-0000-0000-0000481B0000}"/>
    <cellStyle name="Output 2 4 2 5" xfId="4472" xr:uid="{00000000-0005-0000-0000-0000491B0000}"/>
    <cellStyle name="Output 2 4 2 5 2" xfId="4473" xr:uid="{00000000-0005-0000-0000-00004A1B0000}"/>
    <cellStyle name="Output 2 4 2 6" xfId="24041" xr:uid="{00000000-0005-0000-0000-00004B1B0000}"/>
    <cellStyle name="Output 2 4 2 7" xfId="24042" xr:uid="{00000000-0005-0000-0000-00004C1B0000}"/>
    <cellStyle name="Output 2 4 20" xfId="24043" xr:uid="{00000000-0005-0000-0000-00004D1B0000}"/>
    <cellStyle name="Output 2 4 21" xfId="24044" xr:uid="{00000000-0005-0000-0000-00004E1B0000}"/>
    <cellStyle name="Output 2 4 22" xfId="24045" xr:uid="{00000000-0005-0000-0000-00004F1B0000}"/>
    <cellStyle name="Output 2 4 23" xfId="24046" xr:uid="{00000000-0005-0000-0000-0000501B0000}"/>
    <cellStyle name="Output 2 4 24" xfId="24047" xr:uid="{00000000-0005-0000-0000-0000511B0000}"/>
    <cellStyle name="Output 2 4 25" xfId="24048" xr:uid="{00000000-0005-0000-0000-0000521B0000}"/>
    <cellStyle name="Output 2 4 26" xfId="24049" xr:uid="{00000000-0005-0000-0000-0000531B0000}"/>
    <cellStyle name="Output 2 4 27" xfId="24050" xr:uid="{00000000-0005-0000-0000-0000541B0000}"/>
    <cellStyle name="Output 2 4 28" xfId="48143" xr:uid="{00000000-0005-0000-0000-0000551B0000}"/>
    <cellStyle name="Output 2 4 3" xfId="24051" xr:uid="{00000000-0005-0000-0000-0000561B0000}"/>
    <cellStyle name="Output 2 4 4" xfId="24052" xr:uid="{00000000-0005-0000-0000-0000571B0000}"/>
    <cellStyle name="Output 2 4 5" xfId="24053" xr:uid="{00000000-0005-0000-0000-0000581B0000}"/>
    <cellStyle name="Output 2 4 6" xfId="24054" xr:uid="{00000000-0005-0000-0000-0000591B0000}"/>
    <cellStyle name="Output 2 4 7" xfId="24055" xr:uid="{00000000-0005-0000-0000-00005A1B0000}"/>
    <cellStyle name="Output 2 4 8" xfId="24056" xr:uid="{00000000-0005-0000-0000-00005B1B0000}"/>
    <cellStyle name="Output 2 4 9" xfId="24057" xr:uid="{00000000-0005-0000-0000-00005C1B0000}"/>
    <cellStyle name="Output 2 5" xfId="675" xr:uid="{00000000-0005-0000-0000-00005D1B0000}"/>
    <cellStyle name="Output 2 5 10" xfId="24058" xr:uid="{00000000-0005-0000-0000-00005E1B0000}"/>
    <cellStyle name="Output 2 5 11" xfId="24059" xr:uid="{00000000-0005-0000-0000-00005F1B0000}"/>
    <cellStyle name="Output 2 5 12" xfId="24060" xr:uid="{00000000-0005-0000-0000-0000601B0000}"/>
    <cellStyle name="Output 2 5 13" xfId="24061" xr:uid="{00000000-0005-0000-0000-0000611B0000}"/>
    <cellStyle name="Output 2 5 14" xfId="24062" xr:uid="{00000000-0005-0000-0000-0000621B0000}"/>
    <cellStyle name="Output 2 5 15" xfId="24063" xr:uid="{00000000-0005-0000-0000-0000631B0000}"/>
    <cellStyle name="Output 2 5 16" xfId="24064" xr:uid="{00000000-0005-0000-0000-0000641B0000}"/>
    <cellStyle name="Output 2 5 17" xfId="24065" xr:uid="{00000000-0005-0000-0000-0000651B0000}"/>
    <cellStyle name="Output 2 5 18" xfId="24066" xr:uid="{00000000-0005-0000-0000-0000661B0000}"/>
    <cellStyle name="Output 2 5 19" xfId="24067" xr:uid="{00000000-0005-0000-0000-0000671B0000}"/>
    <cellStyle name="Output 2 5 2" xfId="1593" xr:uid="{00000000-0005-0000-0000-0000681B0000}"/>
    <cellStyle name="Output 2 5 2 2" xfId="4474" xr:uid="{00000000-0005-0000-0000-0000691B0000}"/>
    <cellStyle name="Output 2 5 2 2 2" xfId="4475" xr:uid="{00000000-0005-0000-0000-00006A1B0000}"/>
    <cellStyle name="Output 2 5 2 2 2 2" xfId="4476" xr:uid="{00000000-0005-0000-0000-00006B1B0000}"/>
    <cellStyle name="Output 2 5 2 2 2 2 2" xfId="4477" xr:uid="{00000000-0005-0000-0000-00006C1B0000}"/>
    <cellStyle name="Output 2 5 2 2 2 3" xfId="4478" xr:uid="{00000000-0005-0000-0000-00006D1B0000}"/>
    <cellStyle name="Output 2 5 2 2 3" xfId="4479" xr:uid="{00000000-0005-0000-0000-00006E1B0000}"/>
    <cellStyle name="Output 2 5 2 2 3 2" xfId="4480" xr:uid="{00000000-0005-0000-0000-00006F1B0000}"/>
    <cellStyle name="Output 2 5 2 2 3 2 2" xfId="4481" xr:uid="{00000000-0005-0000-0000-0000701B0000}"/>
    <cellStyle name="Output 2 5 2 2 4" xfId="4482" xr:uid="{00000000-0005-0000-0000-0000711B0000}"/>
    <cellStyle name="Output 2 5 2 2 4 2" xfId="4483" xr:uid="{00000000-0005-0000-0000-0000721B0000}"/>
    <cellStyle name="Output 2 5 2 3" xfId="4484" xr:uid="{00000000-0005-0000-0000-0000731B0000}"/>
    <cellStyle name="Output 2 5 2 3 2" xfId="4485" xr:uid="{00000000-0005-0000-0000-0000741B0000}"/>
    <cellStyle name="Output 2 5 2 3 2 2" xfId="4486" xr:uid="{00000000-0005-0000-0000-0000751B0000}"/>
    <cellStyle name="Output 2 5 2 3 3" xfId="4487" xr:uid="{00000000-0005-0000-0000-0000761B0000}"/>
    <cellStyle name="Output 2 5 2 4" xfId="4488" xr:uid="{00000000-0005-0000-0000-0000771B0000}"/>
    <cellStyle name="Output 2 5 2 4 2" xfId="4489" xr:uid="{00000000-0005-0000-0000-0000781B0000}"/>
    <cellStyle name="Output 2 5 2 4 2 2" xfId="4490" xr:uid="{00000000-0005-0000-0000-0000791B0000}"/>
    <cellStyle name="Output 2 5 2 5" xfId="4491" xr:uid="{00000000-0005-0000-0000-00007A1B0000}"/>
    <cellStyle name="Output 2 5 2 5 2" xfId="4492" xr:uid="{00000000-0005-0000-0000-00007B1B0000}"/>
    <cellStyle name="Output 2 5 2 6" xfId="24068" xr:uid="{00000000-0005-0000-0000-00007C1B0000}"/>
    <cellStyle name="Output 2 5 2 7" xfId="24069" xr:uid="{00000000-0005-0000-0000-00007D1B0000}"/>
    <cellStyle name="Output 2 5 20" xfId="24070" xr:uid="{00000000-0005-0000-0000-00007E1B0000}"/>
    <cellStyle name="Output 2 5 21" xfId="24071" xr:uid="{00000000-0005-0000-0000-00007F1B0000}"/>
    <cellStyle name="Output 2 5 22" xfId="24072" xr:uid="{00000000-0005-0000-0000-0000801B0000}"/>
    <cellStyle name="Output 2 5 23" xfId="24073" xr:uid="{00000000-0005-0000-0000-0000811B0000}"/>
    <cellStyle name="Output 2 5 24" xfId="24074" xr:uid="{00000000-0005-0000-0000-0000821B0000}"/>
    <cellStyle name="Output 2 5 25" xfId="24075" xr:uid="{00000000-0005-0000-0000-0000831B0000}"/>
    <cellStyle name="Output 2 5 26" xfId="24076" xr:uid="{00000000-0005-0000-0000-0000841B0000}"/>
    <cellStyle name="Output 2 5 27" xfId="24077" xr:uid="{00000000-0005-0000-0000-0000851B0000}"/>
    <cellStyle name="Output 2 5 28" xfId="48144" xr:uid="{00000000-0005-0000-0000-0000861B0000}"/>
    <cellStyle name="Output 2 5 3" xfId="24078" xr:uid="{00000000-0005-0000-0000-0000871B0000}"/>
    <cellStyle name="Output 2 5 4" xfId="24079" xr:uid="{00000000-0005-0000-0000-0000881B0000}"/>
    <cellStyle name="Output 2 5 5" xfId="24080" xr:uid="{00000000-0005-0000-0000-0000891B0000}"/>
    <cellStyle name="Output 2 5 6" xfId="24081" xr:uid="{00000000-0005-0000-0000-00008A1B0000}"/>
    <cellStyle name="Output 2 5 7" xfId="24082" xr:uid="{00000000-0005-0000-0000-00008B1B0000}"/>
    <cellStyle name="Output 2 5 8" xfId="24083" xr:uid="{00000000-0005-0000-0000-00008C1B0000}"/>
    <cellStyle name="Output 2 5 9" xfId="24084" xr:uid="{00000000-0005-0000-0000-00008D1B0000}"/>
    <cellStyle name="Output 2 6" xfId="676" xr:uid="{00000000-0005-0000-0000-00008E1B0000}"/>
    <cellStyle name="Output 2 6 10" xfId="24085" xr:uid="{00000000-0005-0000-0000-00008F1B0000}"/>
    <cellStyle name="Output 2 6 11" xfId="24086" xr:uid="{00000000-0005-0000-0000-0000901B0000}"/>
    <cellStyle name="Output 2 6 12" xfId="24087" xr:uid="{00000000-0005-0000-0000-0000911B0000}"/>
    <cellStyle name="Output 2 6 13" xfId="24088" xr:uid="{00000000-0005-0000-0000-0000921B0000}"/>
    <cellStyle name="Output 2 6 14" xfId="24089" xr:uid="{00000000-0005-0000-0000-0000931B0000}"/>
    <cellStyle name="Output 2 6 15" xfId="24090" xr:uid="{00000000-0005-0000-0000-0000941B0000}"/>
    <cellStyle name="Output 2 6 16" xfId="24091" xr:uid="{00000000-0005-0000-0000-0000951B0000}"/>
    <cellStyle name="Output 2 6 17" xfId="24092" xr:uid="{00000000-0005-0000-0000-0000961B0000}"/>
    <cellStyle name="Output 2 6 18" xfId="24093" xr:uid="{00000000-0005-0000-0000-0000971B0000}"/>
    <cellStyle name="Output 2 6 19" xfId="24094" xr:uid="{00000000-0005-0000-0000-0000981B0000}"/>
    <cellStyle name="Output 2 6 2" xfId="1594" xr:uid="{00000000-0005-0000-0000-0000991B0000}"/>
    <cellStyle name="Output 2 6 2 2" xfId="4493" xr:uid="{00000000-0005-0000-0000-00009A1B0000}"/>
    <cellStyle name="Output 2 6 2 2 2" xfId="4494" xr:uid="{00000000-0005-0000-0000-00009B1B0000}"/>
    <cellStyle name="Output 2 6 2 2 2 2" xfId="4495" xr:uid="{00000000-0005-0000-0000-00009C1B0000}"/>
    <cellStyle name="Output 2 6 2 2 2 2 2" xfId="4496" xr:uid="{00000000-0005-0000-0000-00009D1B0000}"/>
    <cellStyle name="Output 2 6 2 2 2 3" xfId="4497" xr:uid="{00000000-0005-0000-0000-00009E1B0000}"/>
    <cellStyle name="Output 2 6 2 2 3" xfId="4498" xr:uid="{00000000-0005-0000-0000-00009F1B0000}"/>
    <cellStyle name="Output 2 6 2 2 3 2" xfId="4499" xr:uid="{00000000-0005-0000-0000-0000A01B0000}"/>
    <cellStyle name="Output 2 6 2 2 3 2 2" xfId="4500" xr:uid="{00000000-0005-0000-0000-0000A11B0000}"/>
    <cellStyle name="Output 2 6 2 2 4" xfId="4501" xr:uid="{00000000-0005-0000-0000-0000A21B0000}"/>
    <cellStyle name="Output 2 6 2 2 4 2" xfId="4502" xr:uid="{00000000-0005-0000-0000-0000A31B0000}"/>
    <cellStyle name="Output 2 6 2 3" xfId="4503" xr:uid="{00000000-0005-0000-0000-0000A41B0000}"/>
    <cellStyle name="Output 2 6 2 3 2" xfId="4504" xr:uid="{00000000-0005-0000-0000-0000A51B0000}"/>
    <cellStyle name="Output 2 6 2 3 2 2" xfId="4505" xr:uid="{00000000-0005-0000-0000-0000A61B0000}"/>
    <cellStyle name="Output 2 6 2 3 3" xfId="4506" xr:uid="{00000000-0005-0000-0000-0000A71B0000}"/>
    <cellStyle name="Output 2 6 2 4" xfId="4507" xr:uid="{00000000-0005-0000-0000-0000A81B0000}"/>
    <cellStyle name="Output 2 6 2 4 2" xfId="4508" xr:uid="{00000000-0005-0000-0000-0000A91B0000}"/>
    <cellStyle name="Output 2 6 2 4 2 2" xfId="4509" xr:uid="{00000000-0005-0000-0000-0000AA1B0000}"/>
    <cellStyle name="Output 2 6 2 5" xfId="4510" xr:uid="{00000000-0005-0000-0000-0000AB1B0000}"/>
    <cellStyle name="Output 2 6 2 5 2" xfId="4511" xr:uid="{00000000-0005-0000-0000-0000AC1B0000}"/>
    <cellStyle name="Output 2 6 2 6" xfId="24095" xr:uid="{00000000-0005-0000-0000-0000AD1B0000}"/>
    <cellStyle name="Output 2 6 2 7" xfId="24096" xr:uid="{00000000-0005-0000-0000-0000AE1B0000}"/>
    <cellStyle name="Output 2 6 20" xfId="24097" xr:uid="{00000000-0005-0000-0000-0000AF1B0000}"/>
    <cellStyle name="Output 2 6 21" xfId="24098" xr:uid="{00000000-0005-0000-0000-0000B01B0000}"/>
    <cellStyle name="Output 2 6 22" xfId="24099" xr:uid="{00000000-0005-0000-0000-0000B11B0000}"/>
    <cellStyle name="Output 2 6 23" xfId="24100" xr:uid="{00000000-0005-0000-0000-0000B21B0000}"/>
    <cellStyle name="Output 2 6 24" xfId="24101" xr:uid="{00000000-0005-0000-0000-0000B31B0000}"/>
    <cellStyle name="Output 2 6 25" xfId="24102" xr:uid="{00000000-0005-0000-0000-0000B41B0000}"/>
    <cellStyle name="Output 2 6 26" xfId="24103" xr:uid="{00000000-0005-0000-0000-0000B51B0000}"/>
    <cellStyle name="Output 2 6 27" xfId="24104" xr:uid="{00000000-0005-0000-0000-0000B61B0000}"/>
    <cellStyle name="Output 2 6 28" xfId="48145" xr:uid="{00000000-0005-0000-0000-0000B71B0000}"/>
    <cellStyle name="Output 2 6 3" xfId="24105" xr:uid="{00000000-0005-0000-0000-0000B81B0000}"/>
    <cellStyle name="Output 2 6 4" xfId="24106" xr:uid="{00000000-0005-0000-0000-0000B91B0000}"/>
    <cellStyle name="Output 2 6 5" xfId="24107" xr:uid="{00000000-0005-0000-0000-0000BA1B0000}"/>
    <cellStyle name="Output 2 6 6" xfId="24108" xr:uid="{00000000-0005-0000-0000-0000BB1B0000}"/>
    <cellStyle name="Output 2 6 7" xfId="24109" xr:uid="{00000000-0005-0000-0000-0000BC1B0000}"/>
    <cellStyle name="Output 2 6 8" xfId="24110" xr:uid="{00000000-0005-0000-0000-0000BD1B0000}"/>
    <cellStyle name="Output 2 6 9" xfId="24111" xr:uid="{00000000-0005-0000-0000-0000BE1B0000}"/>
    <cellStyle name="Output 2 7" xfId="1595" xr:uid="{00000000-0005-0000-0000-0000BF1B0000}"/>
    <cellStyle name="Output 2 7 2" xfId="4512" xr:uid="{00000000-0005-0000-0000-0000C01B0000}"/>
    <cellStyle name="Output 2 7 2 2" xfId="4513" xr:uid="{00000000-0005-0000-0000-0000C11B0000}"/>
    <cellStyle name="Output 2 7 2 2 2" xfId="4514" xr:uid="{00000000-0005-0000-0000-0000C21B0000}"/>
    <cellStyle name="Output 2 7 2 2 2 2" xfId="4515" xr:uid="{00000000-0005-0000-0000-0000C31B0000}"/>
    <cellStyle name="Output 2 7 2 2 3" xfId="4516" xr:uid="{00000000-0005-0000-0000-0000C41B0000}"/>
    <cellStyle name="Output 2 7 2 3" xfId="4517" xr:uid="{00000000-0005-0000-0000-0000C51B0000}"/>
    <cellStyle name="Output 2 7 2 3 2" xfId="4518" xr:uid="{00000000-0005-0000-0000-0000C61B0000}"/>
    <cellStyle name="Output 2 7 2 3 2 2" xfId="4519" xr:uid="{00000000-0005-0000-0000-0000C71B0000}"/>
    <cellStyle name="Output 2 7 2 4" xfId="4520" xr:uid="{00000000-0005-0000-0000-0000C81B0000}"/>
    <cellStyle name="Output 2 7 2 4 2" xfId="4521" xr:uid="{00000000-0005-0000-0000-0000C91B0000}"/>
    <cellStyle name="Output 2 7 3" xfId="4522" xr:uid="{00000000-0005-0000-0000-0000CA1B0000}"/>
    <cellStyle name="Output 2 7 3 2" xfId="4523" xr:uid="{00000000-0005-0000-0000-0000CB1B0000}"/>
    <cellStyle name="Output 2 7 3 2 2" xfId="4524" xr:uid="{00000000-0005-0000-0000-0000CC1B0000}"/>
    <cellStyle name="Output 2 7 3 3" xfId="4525" xr:uid="{00000000-0005-0000-0000-0000CD1B0000}"/>
    <cellStyle name="Output 2 7 4" xfId="4526" xr:uid="{00000000-0005-0000-0000-0000CE1B0000}"/>
    <cellStyle name="Output 2 7 4 2" xfId="4527" xr:uid="{00000000-0005-0000-0000-0000CF1B0000}"/>
    <cellStyle name="Output 2 7 4 2 2" xfId="4528" xr:uid="{00000000-0005-0000-0000-0000D01B0000}"/>
    <cellStyle name="Output 2 7 5" xfId="4529" xr:uid="{00000000-0005-0000-0000-0000D11B0000}"/>
    <cellStyle name="Output 2 7 5 2" xfId="4530" xr:uid="{00000000-0005-0000-0000-0000D21B0000}"/>
    <cellStyle name="Output 2 7 6" xfId="24112" xr:uid="{00000000-0005-0000-0000-0000D31B0000}"/>
    <cellStyle name="Output 2 7 7" xfId="24113" xr:uid="{00000000-0005-0000-0000-0000D41B0000}"/>
    <cellStyle name="Output 2 8" xfId="24114" xr:uid="{00000000-0005-0000-0000-0000D51B0000}"/>
    <cellStyle name="Output 2 9" xfId="24115" xr:uid="{00000000-0005-0000-0000-0000D61B0000}"/>
    <cellStyle name="Output 20" xfId="24116" xr:uid="{00000000-0005-0000-0000-0000D71B0000}"/>
    <cellStyle name="Output 21" xfId="24117" xr:uid="{00000000-0005-0000-0000-0000D81B0000}"/>
    <cellStyle name="Output 22" xfId="24118" xr:uid="{00000000-0005-0000-0000-0000D91B0000}"/>
    <cellStyle name="Output 23" xfId="24119" xr:uid="{00000000-0005-0000-0000-0000DA1B0000}"/>
    <cellStyle name="Output 24" xfId="24120" xr:uid="{00000000-0005-0000-0000-0000DB1B0000}"/>
    <cellStyle name="Output 25" xfId="24121" xr:uid="{00000000-0005-0000-0000-0000DC1B0000}"/>
    <cellStyle name="Output 26" xfId="24122" xr:uid="{00000000-0005-0000-0000-0000DD1B0000}"/>
    <cellStyle name="Output 27" xfId="24123" xr:uid="{00000000-0005-0000-0000-0000DE1B0000}"/>
    <cellStyle name="Output 28" xfId="24124" xr:uid="{00000000-0005-0000-0000-0000DF1B0000}"/>
    <cellStyle name="Output 29" xfId="24125" xr:uid="{00000000-0005-0000-0000-0000E01B0000}"/>
    <cellStyle name="Output 3" xfId="677" xr:uid="{00000000-0005-0000-0000-0000E11B0000}"/>
    <cellStyle name="Output 3 10" xfId="24126" xr:uid="{00000000-0005-0000-0000-0000E21B0000}"/>
    <cellStyle name="Output 3 11" xfId="24127" xr:uid="{00000000-0005-0000-0000-0000E31B0000}"/>
    <cellStyle name="Output 3 12" xfId="24128" xr:uid="{00000000-0005-0000-0000-0000E41B0000}"/>
    <cellStyle name="Output 3 13" xfId="24129" xr:uid="{00000000-0005-0000-0000-0000E51B0000}"/>
    <cellStyle name="Output 3 14" xfId="24130" xr:uid="{00000000-0005-0000-0000-0000E61B0000}"/>
    <cellStyle name="Output 3 15" xfId="24131" xr:uid="{00000000-0005-0000-0000-0000E71B0000}"/>
    <cellStyle name="Output 3 16" xfId="24132" xr:uid="{00000000-0005-0000-0000-0000E81B0000}"/>
    <cellStyle name="Output 3 17" xfId="24133" xr:uid="{00000000-0005-0000-0000-0000E91B0000}"/>
    <cellStyle name="Output 3 18" xfId="24134" xr:uid="{00000000-0005-0000-0000-0000EA1B0000}"/>
    <cellStyle name="Output 3 19" xfId="24135" xr:uid="{00000000-0005-0000-0000-0000EB1B0000}"/>
    <cellStyle name="Output 3 2" xfId="1596" xr:uid="{00000000-0005-0000-0000-0000EC1B0000}"/>
    <cellStyle name="Output 3 2 2" xfId="4531" xr:uid="{00000000-0005-0000-0000-0000ED1B0000}"/>
    <cellStyle name="Output 3 2 2 2" xfId="4532" xr:uid="{00000000-0005-0000-0000-0000EE1B0000}"/>
    <cellStyle name="Output 3 2 2 2 2" xfId="4533" xr:uid="{00000000-0005-0000-0000-0000EF1B0000}"/>
    <cellStyle name="Output 3 2 2 2 2 2" xfId="4534" xr:uid="{00000000-0005-0000-0000-0000F01B0000}"/>
    <cellStyle name="Output 3 2 2 2 3" xfId="4535" xr:uid="{00000000-0005-0000-0000-0000F11B0000}"/>
    <cellStyle name="Output 3 2 2 3" xfId="4536" xr:uid="{00000000-0005-0000-0000-0000F21B0000}"/>
    <cellStyle name="Output 3 2 2 3 2" xfId="4537" xr:uid="{00000000-0005-0000-0000-0000F31B0000}"/>
    <cellStyle name="Output 3 2 2 3 2 2" xfId="4538" xr:uid="{00000000-0005-0000-0000-0000F41B0000}"/>
    <cellStyle name="Output 3 2 2 4" xfId="4539" xr:uid="{00000000-0005-0000-0000-0000F51B0000}"/>
    <cellStyle name="Output 3 2 2 4 2" xfId="4540" xr:uid="{00000000-0005-0000-0000-0000F61B0000}"/>
    <cellStyle name="Output 3 2 3" xfId="4541" xr:uid="{00000000-0005-0000-0000-0000F71B0000}"/>
    <cellStyle name="Output 3 2 3 2" xfId="4542" xr:uid="{00000000-0005-0000-0000-0000F81B0000}"/>
    <cellStyle name="Output 3 2 3 2 2" xfId="4543" xr:uid="{00000000-0005-0000-0000-0000F91B0000}"/>
    <cellStyle name="Output 3 2 3 3" xfId="4544" xr:uid="{00000000-0005-0000-0000-0000FA1B0000}"/>
    <cellStyle name="Output 3 2 4" xfId="4545" xr:uid="{00000000-0005-0000-0000-0000FB1B0000}"/>
    <cellStyle name="Output 3 2 4 2" xfId="4546" xr:uid="{00000000-0005-0000-0000-0000FC1B0000}"/>
    <cellStyle name="Output 3 2 4 2 2" xfId="4547" xr:uid="{00000000-0005-0000-0000-0000FD1B0000}"/>
    <cellStyle name="Output 3 2 5" xfId="4548" xr:uid="{00000000-0005-0000-0000-0000FE1B0000}"/>
    <cellStyle name="Output 3 2 5 2" xfId="4549" xr:uid="{00000000-0005-0000-0000-0000FF1B0000}"/>
    <cellStyle name="Output 3 2 6" xfId="24136" xr:uid="{00000000-0005-0000-0000-0000001C0000}"/>
    <cellStyle name="Output 3 2 7" xfId="24137" xr:uid="{00000000-0005-0000-0000-0000011C0000}"/>
    <cellStyle name="Output 3 20" xfId="24138" xr:uid="{00000000-0005-0000-0000-0000021C0000}"/>
    <cellStyle name="Output 3 21" xfId="24139" xr:uid="{00000000-0005-0000-0000-0000031C0000}"/>
    <cellStyle name="Output 3 22" xfId="24140" xr:uid="{00000000-0005-0000-0000-0000041C0000}"/>
    <cellStyle name="Output 3 23" xfId="24141" xr:uid="{00000000-0005-0000-0000-0000051C0000}"/>
    <cellStyle name="Output 3 24" xfId="24142" xr:uid="{00000000-0005-0000-0000-0000061C0000}"/>
    <cellStyle name="Output 3 25" xfId="24143" xr:uid="{00000000-0005-0000-0000-0000071C0000}"/>
    <cellStyle name="Output 3 26" xfId="24144" xr:uid="{00000000-0005-0000-0000-0000081C0000}"/>
    <cellStyle name="Output 3 27" xfId="24145" xr:uid="{00000000-0005-0000-0000-0000091C0000}"/>
    <cellStyle name="Output 3 28" xfId="48146" xr:uid="{00000000-0005-0000-0000-00000A1C0000}"/>
    <cellStyle name="Output 3 3" xfId="24146" xr:uid="{00000000-0005-0000-0000-00000B1C0000}"/>
    <cellStyle name="Output 3 3 2" xfId="24147" xr:uid="{00000000-0005-0000-0000-00000C1C0000}"/>
    <cellStyle name="Output 3 4" xfId="24148" xr:uid="{00000000-0005-0000-0000-00000D1C0000}"/>
    <cellStyle name="Output 3 4 2" xfId="24149" xr:uid="{00000000-0005-0000-0000-00000E1C0000}"/>
    <cellStyle name="Output 3 5" xfId="24150" xr:uid="{00000000-0005-0000-0000-00000F1C0000}"/>
    <cellStyle name="Output 3 6" xfId="24151" xr:uid="{00000000-0005-0000-0000-0000101C0000}"/>
    <cellStyle name="Output 3 7" xfId="24152" xr:uid="{00000000-0005-0000-0000-0000111C0000}"/>
    <cellStyle name="Output 3 8" xfId="24153" xr:uid="{00000000-0005-0000-0000-0000121C0000}"/>
    <cellStyle name="Output 3 9" xfId="24154" xr:uid="{00000000-0005-0000-0000-0000131C0000}"/>
    <cellStyle name="Output 30" xfId="24155" xr:uid="{00000000-0005-0000-0000-0000141C0000}"/>
    <cellStyle name="Output 31" xfId="24156" xr:uid="{00000000-0005-0000-0000-0000151C0000}"/>
    <cellStyle name="Output 32" xfId="24157" xr:uid="{00000000-0005-0000-0000-0000161C0000}"/>
    <cellStyle name="Output 33" xfId="24158" xr:uid="{00000000-0005-0000-0000-0000171C0000}"/>
    <cellStyle name="Output 4" xfId="678" xr:uid="{00000000-0005-0000-0000-0000181C0000}"/>
    <cellStyle name="Output 4 10" xfId="24159" xr:uid="{00000000-0005-0000-0000-0000191C0000}"/>
    <cellStyle name="Output 4 11" xfId="24160" xr:uid="{00000000-0005-0000-0000-00001A1C0000}"/>
    <cellStyle name="Output 4 12" xfId="24161" xr:uid="{00000000-0005-0000-0000-00001B1C0000}"/>
    <cellStyle name="Output 4 13" xfId="24162" xr:uid="{00000000-0005-0000-0000-00001C1C0000}"/>
    <cellStyle name="Output 4 14" xfId="24163" xr:uid="{00000000-0005-0000-0000-00001D1C0000}"/>
    <cellStyle name="Output 4 15" xfId="24164" xr:uid="{00000000-0005-0000-0000-00001E1C0000}"/>
    <cellStyle name="Output 4 16" xfId="24165" xr:uid="{00000000-0005-0000-0000-00001F1C0000}"/>
    <cellStyle name="Output 4 17" xfId="24166" xr:uid="{00000000-0005-0000-0000-0000201C0000}"/>
    <cellStyle name="Output 4 18" xfId="24167" xr:uid="{00000000-0005-0000-0000-0000211C0000}"/>
    <cellStyle name="Output 4 19" xfId="24168" xr:uid="{00000000-0005-0000-0000-0000221C0000}"/>
    <cellStyle name="Output 4 2" xfId="1597" xr:uid="{00000000-0005-0000-0000-0000231C0000}"/>
    <cellStyle name="Output 4 2 2" xfId="4550" xr:uid="{00000000-0005-0000-0000-0000241C0000}"/>
    <cellStyle name="Output 4 2 2 2" xfId="4551" xr:uid="{00000000-0005-0000-0000-0000251C0000}"/>
    <cellStyle name="Output 4 2 2 2 2" xfId="4552" xr:uid="{00000000-0005-0000-0000-0000261C0000}"/>
    <cellStyle name="Output 4 2 2 2 2 2" xfId="4553" xr:uid="{00000000-0005-0000-0000-0000271C0000}"/>
    <cellStyle name="Output 4 2 2 2 3" xfId="4554" xr:uid="{00000000-0005-0000-0000-0000281C0000}"/>
    <cellStyle name="Output 4 2 2 3" xfId="4555" xr:uid="{00000000-0005-0000-0000-0000291C0000}"/>
    <cellStyle name="Output 4 2 2 3 2" xfId="4556" xr:uid="{00000000-0005-0000-0000-00002A1C0000}"/>
    <cellStyle name="Output 4 2 2 3 2 2" xfId="4557" xr:uid="{00000000-0005-0000-0000-00002B1C0000}"/>
    <cellStyle name="Output 4 2 2 4" xfId="4558" xr:uid="{00000000-0005-0000-0000-00002C1C0000}"/>
    <cellStyle name="Output 4 2 2 4 2" xfId="4559" xr:uid="{00000000-0005-0000-0000-00002D1C0000}"/>
    <cellStyle name="Output 4 2 3" xfId="4560" xr:uid="{00000000-0005-0000-0000-00002E1C0000}"/>
    <cellStyle name="Output 4 2 3 2" xfId="4561" xr:uid="{00000000-0005-0000-0000-00002F1C0000}"/>
    <cellStyle name="Output 4 2 3 2 2" xfId="4562" xr:uid="{00000000-0005-0000-0000-0000301C0000}"/>
    <cellStyle name="Output 4 2 3 3" xfId="4563" xr:uid="{00000000-0005-0000-0000-0000311C0000}"/>
    <cellStyle name="Output 4 2 4" xfId="4564" xr:uid="{00000000-0005-0000-0000-0000321C0000}"/>
    <cellStyle name="Output 4 2 4 2" xfId="4565" xr:uid="{00000000-0005-0000-0000-0000331C0000}"/>
    <cellStyle name="Output 4 2 4 2 2" xfId="4566" xr:uid="{00000000-0005-0000-0000-0000341C0000}"/>
    <cellStyle name="Output 4 2 5" xfId="4567" xr:uid="{00000000-0005-0000-0000-0000351C0000}"/>
    <cellStyle name="Output 4 2 5 2" xfId="4568" xr:uid="{00000000-0005-0000-0000-0000361C0000}"/>
    <cellStyle name="Output 4 2 6" xfId="24169" xr:uid="{00000000-0005-0000-0000-0000371C0000}"/>
    <cellStyle name="Output 4 2 7" xfId="24170" xr:uid="{00000000-0005-0000-0000-0000381C0000}"/>
    <cellStyle name="Output 4 20" xfId="24171" xr:uid="{00000000-0005-0000-0000-0000391C0000}"/>
    <cellStyle name="Output 4 21" xfId="24172" xr:uid="{00000000-0005-0000-0000-00003A1C0000}"/>
    <cellStyle name="Output 4 22" xfId="24173" xr:uid="{00000000-0005-0000-0000-00003B1C0000}"/>
    <cellStyle name="Output 4 23" xfId="24174" xr:uid="{00000000-0005-0000-0000-00003C1C0000}"/>
    <cellStyle name="Output 4 24" xfId="24175" xr:uid="{00000000-0005-0000-0000-00003D1C0000}"/>
    <cellStyle name="Output 4 25" xfId="24176" xr:uid="{00000000-0005-0000-0000-00003E1C0000}"/>
    <cellStyle name="Output 4 26" xfId="24177" xr:uid="{00000000-0005-0000-0000-00003F1C0000}"/>
    <cellStyle name="Output 4 27" xfId="24178" xr:uid="{00000000-0005-0000-0000-0000401C0000}"/>
    <cellStyle name="Output 4 28" xfId="48147" xr:uid="{00000000-0005-0000-0000-0000411C0000}"/>
    <cellStyle name="Output 4 3" xfId="24179" xr:uid="{00000000-0005-0000-0000-0000421C0000}"/>
    <cellStyle name="Output 4 4" xfId="24180" xr:uid="{00000000-0005-0000-0000-0000431C0000}"/>
    <cellStyle name="Output 4 5" xfId="24181" xr:uid="{00000000-0005-0000-0000-0000441C0000}"/>
    <cellStyle name="Output 4 6" xfId="24182" xr:uid="{00000000-0005-0000-0000-0000451C0000}"/>
    <cellStyle name="Output 4 7" xfId="24183" xr:uid="{00000000-0005-0000-0000-0000461C0000}"/>
    <cellStyle name="Output 4 8" xfId="24184" xr:uid="{00000000-0005-0000-0000-0000471C0000}"/>
    <cellStyle name="Output 4 9" xfId="24185" xr:uid="{00000000-0005-0000-0000-0000481C0000}"/>
    <cellStyle name="Output 5" xfId="679" xr:uid="{00000000-0005-0000-0000-0000491C0000}"/>
    <cellStyle name="Output 5 10" xfId="24186" xr:uid="{00000000-0005-0000-0000-00004A1C0000}"/>
    <cellStyle name="Output 5 11" xfId="24187" xr:uid="{00000000-0005-0000-0000-00004B1C0000}"/>
    <cellStyle name="Output 5 12" xfId="24188" xr:uid="{00000000-0005-0000-0000-00004C1C0000}"/>
    <cellStyle name="Output 5 13" xfId="24189" xr:uid="{00000000-0005-0000-0000-00004D1C0000}"/>
    <cellStyle name="Output 5 14" xfId="24190" xr:uid="{00000000-0005-0000-0000-00004E1C0000}"/>
    <cellStyle name="Output 5 15" xfId="24191" xr:uid="{00000000-0005-0000-0000-00004F1C0000}"/>
    <cellStyle name="Output 5 16" xfId="24192" xr:uid="{00000000-0005-0000-0000-0000501C0000}"/>
    <cellStyle name="Output 5 17" xfId="24193" xr:uid="{00000000-0005-0000-0000-0000511C0000}"/>
    <cellStyle name="Output 5 18" xfId="24194" xr:uid="{00000000-0005-0000-0000-0000521C0000}"/>
    <cellStyle name="Output 5 19" xfId="24195" xr:uid="{00000000-0005-0000-0000-0000531C0000}"/>
    <cellStyle name="Output 5 2" xfId="1598" xr:uid="{00000000-0005-0000-0000-0000541C0000}"/>
    <cellStyle name="Output 5 2 2" xfId="4569" xr:uid="{00000000-0005-0000-0000-0000551C0000}"/>
    <cellStyle name="Output 5 2 2 2" xfId="4570" xr:uid="{00000000-0005-0000-0000-0000561C0000}"/>
    <cellStyle name="Output 5 2 2 2 2" xfId="4571" xr:uid="{00000000-0005-0000-0000-0000571C0000}"/>
    <cellStyle name="Output 5 2 2 2 2 2" xfId="4572" xr:uid="{00000000-0005-0000-0000-0000581C0000}"/>
    <cellStyle name="Output 5 2 2 2 3" xfId="4573" xr:uid="{00000000-0005-0000-0000-0000591C0000}"/>
    <cellStyle name="Output 5 2 2 3" xfId="4574" xr:uid="{00000000-0005-0000-0000-00005A1C0000}"/>
    <cellStyle name="Output 5 2 2 3 2" xfId="4575" xr:uid="{00000000-0005-0000-0000-00005B1C0000}"/>
    <cellStyle name="Output 5 2 2 3 2 2" xfId="4576" xr:uid="{00000000-0005-0000-0000-00005C1C0000}"/>
    <cellStyle name="Output 5 2 2 4" xfId="4577" xr:uid="{00000000-0005-0000-0000-00005D1C0000}"/>
    <cellStyle name="Output 5 2 2 4 2" xfId="4578" xr:uid="{00000000-0005-0000-0000-00005E1C0000}"/>
    <cellStyle name="Output 5 2 3" xfId="4579" xr:uid="{00000000-0005-0000-0000-00005F1C0000}"/>
    <cellStyle name="Output 5 2 3 2" xfId="4580" xr:uid="{00000000-0005-0000-0000-0000601C0000}"/>
    <cellStyle name="Output 5 2 3 2 2" xfId="4581" xr:uid="{00000000-0005-0000-0000-0000611C0000}"/>
    <cellStyle name="Output 5 2 3 3" xfId="4582" xr:uid="{00000000-0005-0000-0000-0000621C0000}"/>
    <cellStyle name="Output 5 2 4" xfId="4583" xr:uid="{00000000-0005-0000-0000-0000631C0000}"/>
    <cellStyle name="Output 5 2 4 2" xfId="4584" xr:uid="{00000000-0005-0000-0000-0000641C0000}"/>
    <cellStyle name="Output 5 2 4 2 2" xfId="4585" xr:uid="{00000000-0005-0000-0000-0000651C0000}"/>
    <cellStyle name="Output 5 2 5" xfId="4586" xr:uid="{00000000-0005-0000-0000-0000661C0000}"/>
    <cellStyle name="Output 5 2 5 2" xfId="4587" xr:uid="{00000000-0005-0000-0000-0000671C0000}"/>
    <cellStyle name="Output 5 2 6" xfId="24196" xr:uid="{00000000-0005-0000-0000-0000681C0000}"/>
    <cellStyle name="Output 5 2 7" xfId="24197" xr:uid="{00000000-0005-0000-0000-0000691C0000}"/>
    <cellStyle name="Output 5 20" xfId="24198" xr:uid="{00000000-0005-0000-0000-00006A1C0000}"/>
    <cellStyle name="Output 5 21" xfId="24199" xr:uid="{00000000-0005-0000-0000-00006B1C0000}"/>
    <cellStyle name="Output 5 22" xfId="24200" xr:uid="{00000000-0005-0000-0000-00006C1C0000}"/>
    <cellStyle name="Output 5 23" xfId="24201" xr:uid="{00000000-0005-0000-0000-00006D1C0000}"/>
    <cellStyle name="Output 5 24" xfId="24202" xr:uid="{00000000-0005-0000-0000-00006E1C0000}"/>
    <cellStyle name="Output 5 25" xfId="24203" xr:uid="{00000000-0005-0000-0000-00006F1C0000}"/>
    <cellStyle name="Output 5 26" xfId="24204" xr:uid="{00000000-0005-0000-0000-0000701C0000}"/>
    <cellStyle name="Output 5 27" xfId="24205" xr:uid="{00000000-0005-0000-0000-0000711C0000}"/>
    <cellStyle name="Output 5 28" xfId="48148" xr:uid="{00000000-0005-0000-0000-0000721C0000}"/>
    <cellStyle name="Output 5 3" xfId="24206" xr:uid="{00000000-0005-0000-0000-0000731C0000}"/>
    <cellStyle name="Output 5 4" xfId="24207" xr:uid="{00000000-0005-0000-0000-0000741C0000}"/>
    <cellStyle name="Output 5 5" xfId="24208" xr:uid="{00000000-0005-0000-0000-0000751C0000}"/>
    <cellStyle name="Output 5 6" xfId="24209" xr:uid="{00000000-0005-0000-0000-0000761C0000}"/>
    <cellStyle name="Output 5 7" xfId="24210" xr:uid="{00000000-0005-0000-0000-0000771C0000}"/>
    <cellStyle name="Output 5 8" xfId="24211" xr:uid="{00000000-0005-0000-0000-0000781C0000}"/>
    <cellStyle name="Output 5 9" xfId="24212" xr:uid="{00000000-0005-0000-0000-0000791C0000}"/>
    <cellStyle name="Output 6" xfId="680" xr:uid="{00000000-0005-0000-0000-00007A1C0000}"/>
    <cellStyle name="Output 6 10" xfId="24213" xr:uid="{00000000-0005-0000-0000-00007B1C0000}"/>
    <cellStyle name="Output 6 11" xfId="24214" xr:uid="{00000000-0005-0000-0000-00007C1C0000}"/>
    <cellStyle name="Output 6 12" xfId="24215" xr:uid="{00000000-0005-0000-0000-00007D1C0000}"/>
    <cellStyle name="Output 6 13" xfId="24216" xr:uid="{00000000-0005-0000-0000-00007E1C0000}"/>
    <cellStyle name="Output 6 14" xfId="24217" xr:uid="{00000000-0005-0000-0000-00007F1C0000}"/>
    <cellStyle name="Output 6 15" xfId="24218" xr:uid="{00000000-0005-0000-0000-0000801C0000}"/>
    <cellStyle name="Output 6 16" xfId="24219" xr:uid="{00000000-0005-0000-0000-0000811C0000}"/>
    <cellStyle name="Output 6 17" xfId="24220" xr:uid="{00000000-0005-0000-0000-0000821C0000}"/>
    <cellStyle name="Output 6 18" xfId="24221" xr:uid="{00000000-0005-0000-0000-0000831C0000}"/>
    <cellStyle name="Output 6 19" xfId="24222" xr:uid="{00000000-0005-0000-0000-0000841C0000}"/>
    <cellStyle name="Output 6 2" xfId="1599" xr:uid="{00000000-0005-0000-0000-0000851C0000}"/>
    <cellStyle name="Output 6 2 2" xfId="4588" xr:uid="{00000000-0005-0000-0000-0000861C0000}"/>
    <cellStyle name="Output 6 2 2 2" xfId="4589" xr:uid="{00000000-0005-0000-0000-0000871C0000}"/>
    <cellStyle name="Output 6 2 2 2 2" xfId="4590" xr:uid="{00000000-0005-0000-0000-0000881C0000}"/>
    <cellStyle name="Output 6 2 2 2 2 2" xfId="4591" xr:uid="{00000000-0005-0000-0000-0000891C0000}"/>
    <cellStyle name="Output 6 2 2 2 3" xfId="4592" xr:uid="{00000000-0005-0000-0000-00008A1C0000}"/>
    <cellStyle name="Output 6 2 2 3" xfId="4593" xr:uid="{00000000-0005-0000-0000-00008B1C0000}"/>
    <cellStyle name="Output 6 2 2 3 2" xfId="4594" xr:uid="{00000000-0005-0000-0000-00008C1C0000}"/>
    <cellStyle name="Output 6 2 2 3 2 2" xfId="4595" xr:uid="{00000000-0005-0000-0000-00008D1C0000}"/>
    <cellStyle name="Output 6 2 2 4" xfId="4596" xr:uid="{00000000-0005-0000-0000-00008E1C0000}"/>
    <cellStyle name="Output 6 2 2 4 2" xfId="4597" xr:uid="{00000000-0005-0000-0000-00008F1C0000}"/>
    <cellStyle name="Output 6 2 3" xfId="4598" xr:uid="{00000000-0005-0000-0000-0000901C0000}"/>
    <cellStyle name="Output 6 2 3 2" xfId="4599" xr:uid="{00000000-0005-0000-0000-0000911C0000}"/>
    <cellStyle name="Output 6 2 3 2 2" xfId="4600" xr:uid="{00000000-0005-0000-0000-0000921C0000}"/>
    <cellStyle name="Output 6 2 3 3" xfId="4601" xr:uid="{00000000-0005-0000-0000-0000931C0000}"/>
    <cellStyle name="Output 6 2 4" xfId="4602" xr:uid="{00000000-0005-0000-0000-0000941C0000}"/>
    <cellStyle name="Output 6 2 4 2" xfId="4603" xr:uid="{00000000-0005-0000-0000-0000951C0000}"/>
    <cellStyle name="Output 6 2 4 2 2" xfId="4604" xr:uid="{00000000-0005-0000-0000-0000961C0000}"/>
    <cellStyle name="Output 6 2 5" xfId="4605" xr:uid="{00000000-0005-0000-0000-0000971C0000}"/>
    <cellStyle name="Output 6 2 5 2" xfId="4606" xr:uid="{00000000-0005-0000-0000-0000981C0000}"/>
    <cellStyle name="Output 6 2 6" xfId="24223" xr:uid="{00000000-0005-0000-0000-0000991C0000}"/>
    <cellStyle name="Output 6 2 7" xfId="24224" xr:uid="{00000000-0005-0000-0000-00009A1C0000}"/>
    <cellStyle name="Output 6 20" xfId="24225" xr:uid="{00000000-0005-0000-0000-00009B1C0000}"/>
    <cellStyle name="Output 6 21" xfId="24226" xr:uid="{00000000-0005-0000-0000-00009C1C0000}"/>
    <cellStyle name="Output 6 22" xfId="24227" xr:uid="{00000000-0005-0000-0000-00009D1C0000}"/>
    <cellStyle name="Output 6 23" xfId="24228" xr:uid="{00000000-0005-0000-0000-00009E1C0000}"/>
    <cellStyle name="Output 6 24" xfId="24229" xr:uid="{00000000-0005-0000-0000-00009F1C0000}"/>
    <cellStyle name="Output 6 25" xfId="24230" xr:uid="{00000000-0005-0000-0000-0000A01C0000}"/>
    <cellStyle name="Output 6 26" xfId="24231" xr:uid="{00000000-0005-0000-0000-0000A11C0000}"/>
    <cellStyle name="Output 6 27" xfId="24232" xr:uid="{00000000-0005-0000-0000-0000A21C0000}"/>
    <cellStyle name="Output 6 28" xfId="48149" xr:uid="{00000000-0005-0000-0000-0000A31C0000}"/>
    <cellStyle name="Output 6 3" xfId="24233" xr:uid="{00000000-0005-0000-0000-0000A41C0000}"/>
    <cellStyle name="Output 6 4" xfId="24234" xr:uid="{00000000-0005-0000-0000-0000A51C0000}"/>
    <cellStyle name="Output 6 5" xfId="24235" xr:uid="{00000000-0005-0000-0000-0000A61C0000}"/>
    <cellStyle name="Output 6 6" xfId="24236" xr:uid="{00000000-0005-0000-0000-0000A71C0000}"/>
    <cellStyle name="Output 6 7" xfId="24237" xr:uid="{00000000-0005-0000-0000-0000A81C0000}"/>
    <cellStyle name="Output 6 8" xfId="24238" xr:uid="{00000000-0005-0000-0000-0000A91C0000}"/>
    <cellStyle name="Output 6 9" xfId="24239" xr:uid="{00000000-0005-0000-0000-0000AA1C0000}"/>
    <cellStyle name="Output 7" xfId="1600" xr:uid="{00000000-0005-0000-0000-0000AB1C0000}"/>
    <cellStyle name="Output 7 2" xfId="4607" xr:uid="{00000000-0005-0000-0000-0000AC1C0000}"/>
    <cellStyle name="Output 7 2 2" xfId="4608" xr:uid="{00000000-0005-0000-0000-0000AD1C0000}"/>
    <cellStyle name="Output 7 2 2 2" xfId="4609" xr:uid="{00000000-0005-0000-0000-0000AE1C0000}"/>
    <cellStyle name="Output 7 2 2 2 2" xfId="4610" xr:uid="{00000000-0005-0000-0000-0000AF1C0000}"/>
    <cellStyle name="Output 7 2 2 3" xfId="4611" xr:uid="{00000000-0005-0000-0000-0000B01C0000}"/>
    <cellStyle name="Output 7 2 3" xfId="4612" xr:uid="{00000000-0005-0000-0000-0000B11C0000}"/>
    <cellStyle name="Output 7 2 3 2" xfId="4613" xr:uid="{00000000-0005-0000-0000-0000B21C0000}"/>
    <cellStyle name="Output 7 2 3 2 2" xfId="4614" xr:uid="{00000000-0005-0000-0000-0000B31C0000}"/>
    <cellStyle name="Output 7 2 4" xfId="4615" xr:uid="{00000000-0005-0000-0000-0000B41C0000}"/>
    <cellStyle name="Output 7 2 4 2" xfId="4616" xr:uid="{00000000-0005-0000-0000-0000B51C0000}"/>
    <cellStyle name="Output 7 3" xfId="4617" xr:uid="{00000000-0005-0000-0000-0000B61C0000}"/>
    <cellStyle name="Output 7 3 2" xfId="4618" xr:uid="{00000000-0005-0000-0000-0000B71C0000}"/>
    <cellStyle name="Output 7 3 2 2" xfId="4619" xr:uid="{00000000-0005-0000-0000-0000B81C0000}"/>
    <cellStyle name="Output 7 3 3" xfId="4620" xr:uid="{00000000-0005-0000-0000-0000B91C0000}"/>
    <cellStyle name="Output 7 4" xfId="4621" xr:uid="{00000000-0005-0000-0000-0000BA1C0000}"/>
    <cellStyle name="Output 7 4 2" xfId="4622" xr:uid="{00000000-0005-0000-0000-0000BB1C0000}"/>
    <cellStyle name="Output 7 4 2 2" xfId="4623" xr:uid="{00000000-0005-0000-0000-0000BC1C0000}"/>
    <cellStyle name="Output 7 5" xfId="4624" xr:uid="{00000000-0005-0000-0000-0000BD1C0000}"/>
    <cellStyle name="Output 7 5 2" xfId="4625" xr:uid="{00000000-0005-0000-0000-0000BE1C0000}"/>
    <cellStyle name="Output 7 6" xfId="24240" xr:uid="{00000000-0005-0000-0000-0000BF1C0000}"/>
    <cellStyle name="Output 7 7" xfId="24241" xr:uid="{00000000-0005-0000-0000-0000C01C0000}"/>
    <cellStyle name="Output 8" xfId="4626" xr:uid="{00000000-0005-0000-0000-0000C11C0000}"/>
    <cellStyle name="Output 8 2" xfId="24242" xr:uid="{00000000-0005-0000-0000-0000C21C0000}"/>
    <cellStyle name="Output 9" xfId="24243" xr:uid="{00000000-0005-0000-0000-0000C31C0000}"/>
    <cellStyle name="Output Amounts" xfId="24244" xr:uid="{00000000-0005-0000-0000-0000C41C0000}"/>
    <cellStyle name="Output Column Headings" xfId="24245" xr:uid="{00000000-0005-0000-0000-0000C51C0000}"/>
    <cellStyle name="Output Line Items" xfId="24246" xr:uid="{00000000-0005-0000-0000-0000C61C0000}"/>
    <cellStyle name="Output Report Heading" xfId="24247" xr:uid="{00000000-0005-0000-0000-0000C71C0000}"/>
    <cellStyle name="Output Report Title" xfId="24248" xr:uid="{00000000-0005-0000-0000-0000C81C0000}"/>
    <cellStyle name="Output_GUD_ExEll phase 2" xfId="24249" xr:uid="{00000000-0005-0000-0000-0000C91C0000}"/>
    <cellStyle name="Output1_Back" xfId="24250" xr:uid="{00000000-0005-0000-0000-0000CA1C0000}"/>
    <cellStyle name="Outputs (Locked)" xfId="24251" xr:uid="{00000000-0005-0000-0000-0000CB1C0000}"/>
    <cellStyle name="oZahl0" xfId="24252" xr:uid="{00000000-0005-0000-0000-0000CC1C0000}"/>
    <cellStyle name="oZahl2" xfId="24253" xr:uid="{00000000-0005-0000-0000-0000CD1C0000}"/>
    <cellStyle name="p" xfId="24254" xr:uid="{00000000-0005-0000-0000-0000CE1C0000}"/>
    <cellStyle name="Page Heading" xfId="24255" xr:uid="{00000000-0005-0000-0000-0000CF1C0000}"/>
    <cellStyle name="Page Heading Large" xfId="24256" xr:uid="{00000000-0005-0000-0000-0000D01C0000}"/>
    <cellStyle name="Page Heading Small" xfId="24257" xr:uid="{00000000-0005-0000-0000-0000D11C0000}"/>
    <cellStyle name="Page Number" xfId="24258" xr:uid="{00000000-0005-0000-0000-0000D21C0000}"/>
    <cellStyle name="pb_page_heading_LS" xfId="24259" xr:uid="{00000000-0005-0000-0000-0000D31C0000}"/>
    <cellStyle name="per.style" xfId="24260" xr:uid="{00000000-0005-0000-0000-0000D41C0000}"/>
    <cellStyle name="Perc1" xfId="24261" xr:uid="{00000000-0005-0000-0000-0000D51C0000}"/>
    <cellStyle name="Percent (0)" xfId="24262" xr:uid="{00000000-0005-0000-0000-0000D61C0000}"/>
    <cellStyle name="Percent (1)" xfId="24263" xr:uid="{00000000-0005-0000-0000-0000D71C0000}"/>
    <cellStyle name="Percent [0]" xfId="24264" xr:uid="{00000000-0005-0000-0000-0000D81C0000}"/>
    <cellStyle name="Percent [00]" xfId="24265" xr:uid="{00000000-0005-0000-0000-0000D91C0000}"/>
    <cellStyle name="Percent [1]" xfId="24266" xr:uid="{00000000-0005-0000-0000-0000DA1C0000}"/>
    <cellStyle name="Percent [2]" xfId="24267" xr:uid="{00000000-0005-0000-0000-0000DB1C0000}"/>
    <cellStyle name="Percent 10" xfId="24268" xr:uid="{00000000-0005-0000-0000-0000DC1C0000}"/>
    <cellStyle name="Percent 11" xfId="24269" xr:uid="{00000000-0005-0000-0000-0000DD1C0000}"/>
    <cellStyle name="Percent 12" xfId="24270" xr:uid="{00000000-0005-0000-0000-0000DE1C0000}"/>
    <cellStyle name="Percent 13" xfId="24271" xr:uid="{00000000-0005-0000-0000-0000DF1C0000}"/>
    <cellStyle name="Percent 14" xfId="24272" xr:uid="{00000000-0005-0000-0000-0000E01C0000}"/>
    <cellStyle name="Percent 15" xfId="24273" xr:uid="{00000000-0005-0000-0000-0000E11C0000}"/>
    <cellStyle name="Percent 16" xfId="24274" xr:uid="{00000000-0005-0000-0000-0000E21C0000}"/>
    <cellStyle name="Percent 17" xfId="24275" xr:uid="{00000000-0005-0000-0000-0000E31C0000}"/>
    <cellStyle name="Percent 18" xfId="24276" xr:uid="{00000000-0005-0000-0000-0000E41C0000}"/>
    <cellStyle name="Percent 19" xfId="24277" xr:uid="{00000000-0005-0000-0000-0000E51C0000}"/>
    <cellStyle name="Percent 2" xfId="2528" xr:uid="{00000000-0005-0000-0000-0000E61C0000}"/>
    <cellStyle name="Percent 2 10" xfId="24278" xr:uid="{00000000-0005-0000-0000-0000E71C0000}"/>
    <cellStyle name="Percent 2 11" xfId="24279" xr:uid="{00000000-0005-0000-0000-0000E81C0000}"/>
    <cellStyle name="Percent 2 12" xfId="24280" xr:uid="{00000000-0005-0000-0000-0000E91C0000}"/>
    <cellStyle name="Percent 2 13" xfId="24281" xr:uid="{00000000-0005-0000-0000-0000EA1C0000}"/>
    <cellStyle name="Percent 2 14" xfId="24282" xr:uid="{00000000-0005-0000-0000-0000EB1C0000}"/>
    <cellStyle name="Percent 2 15" xfId="24283" xr:uid="{00000000-0005-0000-0000-0000EC1C0000}"/>
    <cellStyle name="Percent 2 16" xfId="24284" xr:uid="{00000000-0005-0000-0000-0000ED1C0000}"/>
    <cellStyle name="Percent 2 17" xfId="24285" xr:uid="{00000000-0005-0000-0000-0000EE1C0000}"/>
    <cellStyle name="Percent 2 18" xfId="24286" xr:uid="{00000000-0005-0000-0000-0000EF1C0000}"/>
    <cellStyle name="Percent 2 19" xfId="24287" xr:uid="{00000000-0005-0000-0000-0000F01C0000}"/>
    <cellStyle name="Percent 2 2" xfId="4627" xr:uid="{00000000-0005-0000-0000-0000F11C0000}"/>
    <cellStyle name="Percent 2 2 2" xfId="24288" xr:uid="{00000000-0005-0000-0000-0000F21C0000}"/>
    <cellStyle name="Percent 2 20" xfId="24289" xr:uid="{00000000-0005-0000-0000-0000F31C0000}"/>
    <cellStyle name="Percent 2 21" xfId="24290" xr:uid="{00000000-0005-0000-0000-0000F41C0000}"/>
    <cellStyle name="Percent 2 22" xfId="24291" xr:uid="{00000000-0005-0000-0000-0000F51C0000}"/>
    <cellStyle name="Percent 2 23" xfId="24292" xr:uid="{00000000-0005-0000-0000-0000F61C0000}"/>
    <cellStyle name="Percent 2 24" xfId="24293" xr:uid="{00000000-0005-0000-0000-0000F71C0000}"/>
    <cellStyle name="Percent 2 25" xfId="24294" xr:uid="{00000000-0005-0000-0000-0000F81C0000}"/>
    <cellStyle name="Percent 2 26" xfId="24295" xr:uid="{00000000-0005-0000-0000-0000F91C0000}"/>
    <cellStyle name="Percent 2 27" xfId="24296" xr:uid="{00000000-0005-0000-0000-0000FA1C0000}"/>
    <cellStyle name="Percent 2 28" xfId="24297" xr:uid="{00000000-0005-0000-0000-0000FB1C0000}"/>
    <cellStyle name="Percent 2 28 2" xfId="24298" xr:uid="{00000000-0005-0000-0000-0000FC1C0000}"/>
    <cellStyle name="Percent 2 28_121204 Impairment test GTS" xfId="24299" xr:uid="{00000000-0005-0000-0000-0000FD1C0000}"/>
    <cellStyle name="Percent 2 29" xfId="24300" xr:uid="{00000000-0005-0000-0000-0000FE1C0000}"/>
    <cellStyle name="Percent 2 3" xfId="24301" xr:uid="{00000000-0005-0000-0000-0000FF1C0000}"/>
    <cellStyle name="Percent 2 30" xfId="24302" xr:uid="{00000000-0005-0000-0000-0000001D0000}"/>
    <cellStyle name="Percent 2 4" xfId="24303" xr:uid="{00000000-0005-0000-0000-0000011D0000}"/>
    <cellStyle name="Percent 2 5" xfId="24304" xr:uid="{00000000-0005-0000-0000-0000021D0000}"/>
    <cellStyle name="Percent 2 6" xfId="24305" xr:uid="{00000000-0005-0000-0000-0000031D0000}"/>
    <cellStyle name="Percent 2 7" xfId="24306" xr:uid="{00000000-0005-0000-0000-0000041D0000}"/>
    <cellStyle name="Percent 2 8" xfId="24307" xr:uid="{00000000-0005-0000-0000-0000051D0000}"/>
    <cellStyle name="Percent 2 9" xfId="24308" xr:uid="{00000000-0005-0000-0000-0000061D0000}"/>
    <cellStyle name="percent 2 decimal" xfId="24309" xr:uid="{00000000-0005-0000-0000-0000071D0000}"/>
    <cellStyle name="Percent 2_111212 Omzet calculatie def" xfId="24310" xr:uid="{00000000-0005-0000-0000-0000081D0000}"/>
    <cellStyle name="Percent 20" xfId="24311" xr:uid="{00000000-0005-0000-0000-0000091D0000}"/>
    <cellStyle name="Percent 21" xfId="24312" xr:uid="{00000000-0005-0000-0000-00000A1D0000}"/>
    <cellStyle name="Percent 22" xfId="24313" xr:uid="{00000000-0005-0000-0000-00000B1D0000}"/>
    <cellStyle name="Percent 23" xfId="24314" xr:uid="{00000000-0005-0000-0000-00000C1D0000}"/>
    <cellStyle name="Percent 24" xfId="24315" xr:uid="{00000000-0005-0000-0000-00000D1D0000}"/>
    <cellStyle name="Percent 25" xfId="24316" xr:uid="{00000000-0005-0000-0000-00000E1D0000}"/>
    <cellStyle name="Percent 26" xfId="24317" xr:uid="{00000000-0005-0000-0000-00000F1D0000}"/>
    <cellStyle name="Percent 27" xfId="24318" xr:uid="{00000000-0005-0000-0000-0000101D0000}"/>
    <cellStyle name="Percent 28" xfId="24319" xr:uid="{00000000-0005-0000-0000-0000111D0000}"/>
    <cellStyle name="Percent 29" xfId="24320" xr:uid="{00000000-0005-0000-0000-0000121D0000}"/>
    <cellStyle name="Percent 3" xfId="24321" xr:uid="{00000000-0005-0000-0000-0000131D0000}"/>
    <cellStyle name="Percent 3 2" xfId="24322" xr:uid="{00000000-0005-0000-0000-0000141D0000}"/>
    <cellStyle name="Percent 30" xfId="24323" xr:uid="{00000000-0005-0000-0000-0000151D0000}"/>
    <cellStyle name="Percent 31" xfId="126" xr:uid="{00000000-0005-0000-0000-0000161D0000}"/>
    <cellStyle name="Percent 4" xfId="24324" xr:uid="{00000000-0005-0000-0000-0000171D0000}"/>
    <cellStyle name="Percent 5" xfId="24325" xr:uid="{00000000-0005-0000-0000-0000181D0000}"/>
    <cellStyle name="Percent 6" xfId="24326" xr:uid="{00000000-0005-0000-0000-0000191D0000}"/>
    <cellStyle name="Percent 7" xfId="24327" xr:uid="{00000000-0005-0000-0000-00001A1D0000}"/>
    <cellStyle name="Percent 8" xfId="24328" xr:uid="{00000000-0005-0000-0000-00001B1D0000}"/>
    <cellStyle name="Percent 9" xfId="24329" xr:uid="{00000000-0005-0000-0000-00001C1D0000}"/>
    <cellStyle name="Percent Hard" xfId="24330" xr:uid="{00000000-0005-0000-0000-00001D1D0000}"/>
    <cellStyle name="Percent*" xfId="24331" xr:uid="{00000000-0005-0000-0000-00001E1D0000}"/>
    <cellStyle name="Percent1" xfId="24332" xr:uid="{00000000-0005-0000-0000-00001F1D0000}"/>
    <cellStyle name="Percent1Blue" xfId="24333" xr:uid="{00000000-0005-0000-0000-0000201D0000}"/>
    <cellStyle name="Percent2" xfId="24334" xr:uid="{00000000-0005-0000-0000-0000211D0000}"/>
    <cellStyle name="Percent2Blue" xfId="24335" xr:uid="{00000000-0005-0000-0000-0000221D0000}"/>
    <cellStyle name="Percentages_oorzaken" xfId="509" xr:uid="{00000000-0005-0000-0000-0000231D0000}"/>
    <cellStyle name="PercentPresentation" xfId="24336" xr:uid="{00000000-0005-0000-0000-0000241D0000}"/>
    <cellStyle name="percnet" xfId="24337" xr:uid="{00000000-0005-0000-0000-0000251D0000}"/>
    <cellStyle name="POPS" xfId="24338" xr:uid="{00000000-0005-0000-0000-0000261D0000}"/>
    <cellStyle name="pound" xfId="24339" xr:uid="{00000000-0005-0000-0000-0000271D0000}"/>
    <cellStyle name="Prämissen%" xfId="24340" xr:uid="{00000000-0005-0000-0000-0000281D0000}"/>
    <cellStyle name="Prämissen0" xfId="24341" xr:uid="{00000000-0005-0000-0000-0000291D0000}"/>
    <cellStyle name="prcie" xfId="24342" xr:uid="{00000000-0005-0000-0000-00002A1D0000}"/>
    <cellStyle name="PrePop Currency (0)" xfId="24343" xr:uid="{00000000-0005-0000-0000-00002B1D0000}"/>
    <cellStyle name="PrePop Currency (2)" xfId="24344" xr:uid="{00000000-0005-0000-0000-00002C1D0000}"/>
    <cellStyle name="PrePop Units (0)" xfId="24345" xr:uid="{00000000-0005-0000-0000-00002D1D0000}"/>
    <cellStyle name="PrePop Units (1)" xfId="24346" xr:uid="{00000000-0005-0000-0000-00002E1D0000}"/>
    <cellStyle name="PrePop Units (2)" xfId="24347" xr:uid="{00000000-0005-0000-0000-00002F1D0000}"/>
    <cellStyle name="PresentationZero" xfId="24348" xr:uid="{00000000-0005-0000-0000-0000301D0000}"/>
    <cellStyle name="pretty dollar" xfId="24349" xr:uid="{00000000-0005-0000-0000-0000311D0000}"/>
    <cellStyle name="Price" xfId="24350" xr:uid="{00000000-0005-0000-0000-0000321D0000}"/>
    <cellStyle name="PriceUn" xfId="24351" xr:uid="{00000000-0005-0000-0000-0000331D0000}"/>
    <cellStyle name="pricing" xfId="24352" xr:uid="{00000000-0005-0000-0000-0000341D0000}"/>
    <cellStyle name="prin" xfId="24353" xr:uid="{00000000-0005-0000-0000-0000351D0000}"/>
    <cellStyle name="Procent" xfId="27" builtinId="5" hidden="1"/>
    <cellStyle name="Procent" xfId="64" builtinId="5"/>
    <cellStyle name="Procent 10" xfId="50039" xr:uid="{00000000-0005-0000-0000-0000381D0000}"/>
    <cellStyle name="Procent 11" xfId="50067" xr:uid="{00000000-0005-0000-0000-0000391D0000}"/>
    <cellStyle name="Procent 2" xfId="220" xr:uid="{00000000-0005-0000-0000-00003A1D0000}"/>
    <cellStyle name="Procent 2 2" xfId="411" xr:uid="{00000000-0005-0000-0000-00003B1D0000}"/>
    <cellStyle name="Procent 2 2 2" xfId="4628" xr:uid="{00000000-0005-0000-0000-00003C1D0000}"/>
    <cellStyle name="Procent 2 3" xfId="4629" xr:uid="{00000000-0005-0000-0000-00003D1D0000}"/>
    <cellStyle name="Procent 3" xfId="510" xr:uid="{00000000-0005-0000-0000-00003E1D0000}"/>
    <cellStyle name="Procent 3 2" xfId="1601" xr:uid="{00000000-0005-0000-0000-00003F1D0000}"/>
    <cellStyle name="Procent 3 2 2" xfId="4630" xr:uid="{00000000-0005-0000-0000-0000401D0000}"/>
    <cellStyle name="Procent 3 3" xfId="24354" xr:uid="{00000000-0005-0000-0000-0000411D0000}"/>
    <cellStyle name="Procent 4" xfId="1343" xr:uid="{00000000-0005-0000-0000-0000421D0000}"/>
    <cellStyle name="Procent 4 2" xfId="1386" xr:uid="{00000000-0005-0000-0000-0000431D0000}"/>
    <cellStyle name="Procent 4 2 2" xfId="2550" xr:uid="{00000000-0005-0000-0000-0000441D0000}"/>
    <cellStyle name="Procent 4 2 2 2" xfId="4631" xr:uid="{00000000-0005-0000-0000-0000451D0000}"/>
    <cellStyle name="Procent 4 2 2 2 2" xfId="19831" xr:uid="{00000000-0005-0000-0000-0000461D0000}"/>
    <cellStyle name="Procent 4 2 2 3" xfId="19830" xr:uid="{00000000-0005-0000-0000-0000471D0000}"/>
    <cellStyle name="Procent 4 2 2 4" xfId="20040" xr:uid="{00000000-0005-0000-0000-0000481D0000}"/>
    <cellStyle name="Procent 4 2 3" xfId="4632" xr:uid="{00000000-0005-0000-0000-0000491D0000}"/>
    <cellStyle name="Procent 4 2 3 2" xfId="19832" xr:uid="{00000000-0005-0000-0000-00004A1D0000}"/>
    <cellStyle name="Procent 4 2 4" xfId="19829" xr:uid="{00000000-0005-0000-0000-00004B1D0000}"/>
    <cellStyle name="Procent 4 2 5" xfId="20041" xr:uid="{00000000-0005-0000-0000-00004C1D0000}"/>
    <cellStyle name="Procent 4 3" xfId="4633" xr:uid="{00000000-0005-0000-0000-00004D1D0000}"/>
    <cellStyle name="Procent 5" xfId="1602" xr:uid="{00000000-0005-0000-0000-00004E1D0000}"/>
    <cellStyle name="Procent 5 2" xfId="4634" xr:uid="{00000000-0005-0000-0000-00004F1D0000}"/>
    <cellStyle name="Procent 6" xfId="1603" xr:uid="{00000000-0005-0000-0000-0000501D0000}"/>
    <cellStyle name="Procent 6 2" xfId="2576" xr:uid="{00000000-0005-0000-0000-0000511D0000}"/>
    <cellStyle name="Procent 6 2 2" xfId="4635" xr:uid="{00000000-0005-0000-0000-0000521D0000}"/>
    <cellStyle name="Procent 6 2 2 2" xfId="19835" xr:uid="{00000000-0005-0000-0000-0000531D0000}"/>
    <cellStyle name="Procent 6 2 3" xfId="19834" xr:uid="{00000000-0005-0000-0000-0000541D0000}"/>
    <cellStyle name="Procent 6 2 4" xfId="20042" xr:uid="{00000000-0005-0000-0000-0000551D0000}"/>
    <cellStyle name="Procent 6 3" xfId="4636" xr:uid="{00000000-0005-0000-0000-0000561D0000}"/>
    <cellStyle name="Procent 6 3 2" xfId="19836" xr:uid="{00000000-0005-0000-0000-0000571D0000}"/>
    <cellStyle name="Procent 6 4" xfId="19833" xr:uid="{00000000-0005-0000-0000-0000581D0000}"/>
    <cellStyle name="Procent 6 5" xfId="20043" xr:uid="{00000000-0005-0000-0000-0000591D0000}"/>
    <cellStyle name="Procent 6 6" xfId="49042" xr:uid="{00000000-0005-0000-0000-00005A1D0000}"/>
    <cellStyle name="Procent 7" xfId="4637" xr:uid="{00000000-0005-0000-0000-00005B1D0000}"/>
    <cellStyle name="Procent 8" xfId="48963" xr:uid="{00000000-0005-0000-0000-00005C1D0000}"/>
    <cellStyle name="Procent 9" xfId="50036" xr:uid="{00000000-0005-0000-0000-00005D1D0000}"/>
    <cellStyle name="PROJECT" xfId="24355" xr:uid="{00000000-0005-0000-0000-00005E1D0000}"/>
    <cellStyle name="PROJECT R" xfId="24356" xr:uid="{00000000-0005-0000-0000-00005F1D0000}"/>
    <cellStyle name="ProjectionInput" xfId="24357" xr:uid="{00000000-0005-0000-0000-0000601D0000}"/>
    <cellStyle name="ProjectionInput 2" xfId="24358" xr:uid="{00000000-0005-0000-0000-0000611D0000}"/>
    <cellStyle name="ProjectionInput_111212 Omzet calculatie def" xfId="24359" xr:uid="{00000000-0005-0000-0000-0000621D0000}"/>
    <cellStyle name="Prozent 2" xfId="24360" xr:uid="{00000000-0005-0000-0000-0000631D0000}"/>
    <cellStyle name="Prozent 2 2" xfId="24361" xr:uid="{00000000-0005-0000-0000-0000641D0000}"/>
    <cellStyle name="Prozent 2 2 2" xfId="24362" xr:uid="{00000000-0005-0000-0000-0000651D0000}"/>
    <cellStyle name="Prozent 2 3" xfId="24363" xr:uid="{00000000-0005-0000-0000-0000661D0000}"/>
    <cellStyle name="Prozent 2 4" xfId="24364" xr:uid="{00000000-0005-0000-0000-0000671D0000}"/>
    <cellStyle name="Prozent 3" xfId="24365" xr:uid="{00000000-0005-0000-0000-0000681D0000}"/>
    <cellStyle name="Prozent 4" xfId="24366" xr:uid="{00000000-0005-0000-0000-0000691D0000}"/>
    <cellStyle name="Prozent 5" xfId="24367" xr:uid="{00000000-0005-0000-0000-00006A1D0000}"/>
    <cellStyle name="PSChar" xfId="24368" xr:uid="{00000000-0005-0000-0000-00006B1D0000}"/>
    <cellStyle name="PSDate" xfId="24369" xr:uid="{00000000-0005-0000-0000-00006C1D0000}"/>
    <cellStyle name="PSDec" xfId="24370" xr:uid="{00000000-0005-0000-0000-00006D1D0000}"/>
    <cellStyle name="PSHeading" xfId="24371" xr:uid="{00000000-0005-0000-0000-00006E1D0000}"/>
    <cellStyle name="PSInt" xfId="24372" xr:uid="{00000000-0005-0000-0000-00006F1D0000}"/>
    <cellStyle name="PSSpacer" xfId="24373" xr:uid="{00000000-0005-0000-0000-0000701D0000}"/>
    <cellStyle name="Ratio" xfId="221" xr:uid="{00000000-0005-0000-0000-0000711D0000}"/>
    <cellStyle name="Red Text" xfId="24374" xr:uid="{00000000-0005-0000-0000-0000721D0000}"/>
    <cellStyle name="RevList" xfId="24375" xr:uid="{00000000-0005-0000-0000-0000731D0000}"/>
    <cellStyle name="ri" xfId="24376" xr:uid="{00000000-0005-0000-0000-0000741D0000}"/>
    <cellStyle name="Row Ignore" xfId="24377" xr:uid="{00000000-0005-0000-0000-0000751D0000}"/>
    <cellStyle name="Row Sub Total" xfId="24378" xr:uid="{00000000-0005-0000-0000-0000761D0000}"/>
    <cellStyle name="Row Title 1" xfId="24379" xr:uid="{00000000-0005-0000-0000-0000771D0000}"/>
    <cellStyle name="Row Title 2" xfId="24380" xr:uid="{00000000-0005-0000-0000-0000781D0000}"/>
    <cellStyle name="Row Title 3" xfId="24381" xr:uid="{00000000-0005-0000-0000-0000791D0000}"/>
    <cellStyle name="Row Total" xfId="24382" xr:uid="{00000000-0005-0000-0000-00007A1D0000}"/>
    <cellStyle name="s" xfId="24383" xr:uid="{00000000-0005-0000-0000-00007B1D0000}"/>
    <cellStyle name="s_111212 Omzet calculatie def" xfId="24384" xr:uid="{00000000-0005-0000-0000-00007C1D0000}"/>
    <cellStyle name="s_121204 Impairment test GTS" xfId="24385" xr:uid="{00000000-0005-0000-0000-00007D1D0000}"/>
    <cellStyle name="s_AdditionalPrint Code" xfId="24386" xr:uid="{00000000-0005-0000-0000-00007E1D0000}"/>
    <cellStyle name="s_AdditionalPrint Code_1" xfId="24387" xr:uid="{00000000-0005-0000-0000-00007F1D0000}"/>
    <cellStyle name="s_AdditionalPrint Code_1_111212 Omzet calculatie def" xfId="24388" xr:uid="{00000000-0005-0000-0000-0000801D0000}"/>
    <cellStyle name="s_AdditionalPrint Code_1_121204 Impairment test GTS" xfId="24389" xr:uid="{00000000-0005-0000-0000-0000811D0000}"/>
    <cellStyle name="s_AdditionalPrint Code_1_Backlog 30 Sep 2006" xfId="24390" xr:uid="{00000000-0005-0000-0000-0000821D0000}"/>
    <cellStyle name="s_AdditionalPrint Code_1_Backlog 30 Sep 2006_111212 Omzet calculatie def" xfId="24391" xr:uid="{00000000-0005-0000-0000-0000831D0000}"/>
    <cellStyle name="s_AdditionalPrint Code_1_Backlog 30 Sep 2006_121204 Impairment test GTS" xfId="24392" xr:uid="{00000000-0005-0000-0000-0000841D0000}"/>
    <cellStyle name="s_AdditionalPrint Code_1_Backlog 30 Sep 2006_Delphi - Operating model v.1.1 011106" xfId="24393" xr:uid="{00000000-0005-0000-0000-0000851D0000}"/>
    <cellStyle name="s_AdditionalPrint Code_1_Backlog 30 Sep 2006_Delphi - Operating model v.1.1 011106_111212 Omzet calculatie def" xfId="24394" xr:uid="{00000000-0005-0000-0000-0000861D0000}"/>
    <cellStyle name="s_AdditionalPrint Code_1_Backlog 30 Sep 2006_Delphi - Operating model v.1.1 011106_121204 Impairment test GTS" xfId="24395" xr:uid="{00000000-0005-0000-0000-0000871D0000}"/>
    <cellStyle name="s_AdditionalPrint Code_1_Backlog 30 Sep 2006_Delphi_Operating_model_v 1.0 161106" xfId="24396" xr:uid="{00000000-0005-0000-0000-0000881D0000}"/>
    <cellStyle name="s_AdditionalPrint Code_1_Backlog 30 Sep 2006_Delphi_Operating_model_v 1.0 161106_111212 Omzet calculatie def" xfId="24397" xr:uid="{00000000-0005-0000-0000-0000891D0000}"/>
    <cellStyle name="s_AdditionalPrint Code_1_Backlog 30 Sep 2006_Delphi_Operating_model_v 1.0 161106_121204 Impairment test GTS" xfId="24398" xr:uid="{00000000-0005-0000-0000-00008A1D0000}"/>
    <cellStyle name="s_AdditionalPrint Code_1_Backlog 30 Sep 2006_Delphi_Operating_model_v(1).1.3_081106" xfId="24399" xr:uid="{00000000-0005-0000-0000-00008B1D0000}"/>
    <cellStyle name="s_AdditionalPrint Code_1_Backlog 30 Sep 2006_Delphi_Operating_model_v(1).1.3_081106_111212 Omzet calculatie def" xfId="24400" xr:uid="{00000000-0005-0000-0000-00008C1D0000}"/>
    <cellStyle name="s_AdditionalPrint Code_1_Backlog 30 Sep 2006_Delphi_Operating_model_v(1).1.3_081106_121204 Impairment test GTS" xfId="24401" xr:uid="{00000000-0005-0000-0000-00008D1D0000}"/>
    <cellStyle name="s_AdditionalPrint Code_111212 Omzet calculatie def" xfId="24402" xr:uid="{00000000-0005-0000-0000-00008E1D0000}"/>
    <cellStyle name="s_AdditionalPrint Code_121204 Impairment test GTS" xfId="24403" xr:uid="{00000000-0005-0000-0000-00008F1D0000}"/>
    <cellStyle name="s_AdditionalPrint Code_2" xfId="24404" xr:uid="{00000000-0005-0000-0000-0000901D0000}"/>
    <cellStyle name="s_AdditionalPrint Code_2_Backlog 30 Sep 2006" xfId="24405" xr:uid="{00000000-0005-0000-0000-0000911D0000}"/>
    <cellStyle name="s_AdditionalPrint Code_2_Backlog 30 Sep 2006_Delphi - Operating model v.1.1 011106" xfId="24406" xr:uid="{00000000-0005-0000-0000-0000921D0000}"/>
    <cellStyle name="s_AdditionalPrint Code_2_Backlog 30 Sep 2006_Delphi_Operating_model_v 1.0 161106" xfId="24407" xr:uid="{00000000-0005-0000-0000-0000931D0000}"/>
    <cellStyle name="s_AdditionalPrint Code_2_Backlog 30 Sep 2006_Delphi_Operating_model_v(1).1.3_081106" xfId="24408" xr:uid="{00000000-0005-0000-0000-0000941D0000}"/>
    <cellStyle name="s_AdditionalPrint Code_Backlog 30 Sep 2006" xfId="24409" xr:uid="{00000000-0005-0000-0000-0000951D0000}"/>
    <cellStyle name="s_AdditionalPrint Code_Backlog 30 Sep 2006_111212 Omzet calculatie def" xfId="24410" xr:uid="{00000000-0005-0000-0000-0000961D0000}"/>
    <cellStyle name="s_AdditionalPrint Code_Backlog 30 Sep 2006_121204 Impairment test GTS" xfId="24411" xr:uid="{00000000-0005-0000-0000-0000971D0000}"/>
    <cellStyle name="s_AdditionalPrint Code_Backlog 30 Sep 2006_Delphi - Operating model v.1.1 011106" xfId="24412" xr:uid="{00000000-0005-0000-0000-0000981D0000}"/>
    <cellStyle name="s_AdditionalPrint Code_Backlog 30 Sep 2006_Delphi - Operating model v.1.1 011106_111212 Omzet calculatie def" xfId="24413" xr:uid="{00000000-0005-0000-0000-0000991D0000}"/>
    <cellStyle name="s_AdditionalPrint Code_Backlog 30 Sep 2006_Delphi - Operating model v.1.1 011106_121204 Impairment test GTS" xfId="24414" xr:uid="{00000000-0005-0000-0000-00009A1D0000}"/>
    <cellStyle name="s_AdditionalPrint Code_Backlog 30 Sep 2006_Delphi_Operating_model_v 1.0 161106" xfId="24415" xr:uid="{00000000-0005-0000-0000-00009B1D0000}"/>
    <cellStyle name="s_AdditionalPrint Code_Backlog 30 Sep 2006_Delphi_Operating_model_v 1.0 161106_111212 Omzet calculatie def" xfId="24416" xr:uid="{00000000-0005-0000-0000-00009C1D0000}"/>
    <cellStyle name="s_AdditionalPrint Code_Backlog 30 Sep 2006_Delphi_Operating_model_v 1.0 161106_121204 Impairment test GTS" xfId="24417" xr:uid="{00000000-0005-0000-0000-00009D1D0000}"/>
    <cellStyle name="s_AdditionalPrint Code_Backlog 30 Sep 2006_Delphi_Operating_model_v(1).1.3_081106" xfId="24418" xr:uid="{00000000-0005-0000-0000-00009E1D0000}"/>
    <cellStyle name="s_AdditionalPrint Code_Backlog 30 Sep 2006_Delphi_Operating_model_v(1).1.3_081106_111212 Omzet calculatie def" xfId="24419" xr:uid="{00000000-0005-0000-0000-00009F1D0000}"/>
    <cellStyle name="s_AdditionalPrint Code_Backlog 30 Sep 2006_Delphi_Operating_model_v(1).1.3_081106_121204 Impairment test GTS" xfId="24420" xr:uid="{00000000-0005-0000-0000-0000A01D0000}"/>
    <cellStyle name="s_Aero" xfId="24421" xr:uid="{00000000-0005-0000-0000-0000A11D0000}"/>
    <cellStyle name="s_Backlog 30 Sep 2006" xfId="24422" xr:uid="{00000000-0005-0000-0000-0000A21D0000}"/>
    <cellStyle name="s_Backlog 30 Sep 2006_111212 Omzet calculatie def" xfId="24423" xr:uid="{00000000-0005-0000-0000-0000A31D0000}"/>
    <cellStyle name="s_Backlog 30 Sep 2006_121204 Impairment test GTS" xfId="24424" xr:uid="{00000000-0005-0000-0000-0000A41D0000}"/>
    <cellStyle name="s_Backlog 30 Sep 2006_Delphi - Operating model v.1.1 011106" xfId="24425" xr:uid="{00000000-0005-0000-0000-0000A51D0000}"/>
    <cellStyle name="s_Backlog 30 Sep 2006_Delphi - Operating model v.1.1 011106_111212 Omzet calculatie def" xfId="24426" xr:uid="{00000000-0005-0000-0000-0000A61D0000}"/>
    <cellStyle name="s_Backlog 30 Sep 2006_Delphi - Operating model v.1.1 011106_121204 Impairment test GTS" xfId="24427" xr:uid="{00000000-0005-0000-0000-0000A71D0000}"/>
    <cellStyle name="s_Backlog 30 Sep 2006_Delphi_Operating_model_v 1.0 161106" xfId="24428" xr:uid="{00000000-0005-0000-0000-0000A81D0000}"/>
    <cellStyle name="s_Backlog 30 Sep 2006_Delphi_Operating_model_v 1.0 161106_111212 Omzet calculatie def" xfId="24429" xr:uid="{00000000-0005-0000-0000-0000A91D0000}"/>
    <cellStyle name="s_Backlog 30 Sep 2006_Delphi_Operating_model_v 1.0 161106_121204 Impairment test GTS" xfId="24430" xr:uid="{00000000-0005-0000-0000-0000AA1D0000}"/>
    <cellStyle name="s_Backlog 30 Sep 2006_Delphi_Operating_model_v(1).1.3_081106" xfId="24431" xr:uid="{00000000-0005-0000-0000-0000AB1D0000}"/>
    <cellStyle name="s_Backlog 30 Sep 2006_Delphi_Operating_model_v(1).1.3_081106_111212 Omzet calculatie def" xfId="24432" xr:uid="{00000000-0005-0000-0000-0000AC1D0000}"/>
    <cellStyle name="s_Backlog 30 Sep 2006_Delphi_Operating_model_v(1).1.3_081106_121204 Impairment test GTS" xfId="24433" xr:uid="{00000000-0005-0000-0000-0000AD1D0000}"/>
    <cellStyle name="s_Bal Sheets" xfId="24434" xr:uid="{00000000-0005-0000-0000-0000AE1D0000}"/>
    <cellStyle name="s_Bal Sheets_1" xfId="24435" xr:uid="{00000000-0005-0000-0000-0000AF1D0000}"/>
    <cellStyle name="s_Bal Sheets_1_111212 Omzet calculatie def" xfId="24436" xr:uid="{00000000-0005-0000-0000-0000B01D0000}"/>
    <cellStyle name="s_Bal Sheets_1_121204 Impairment test GTS" xfId="24437" xr:uid="{00000000-0005-0000-0000-0000B11D0000}"/>
    <cellStyle name="s_Bal Sheets_1_Backlog 30 Sep 2006" xfId="24438" xr:uid="{00000000-0005-0000-0000-0000B21D0000}"/>
    <cellStyle name="s_Bal Sheets_1_Backlog 30 Sep 2006_111212 Omzet calculatie def" xfId="24439" xr:uid="{00000000-0005-0000-0000-0000B31D0000}"/>
    <cellStyle name="s_Bal Sheets_1_Backlog 30 Sep 2006_121204 Impairment test GTS" xfId="24440" xr:uid="{00000000-0005-0000-0000-0000B41D0000}"/>
    <cellStyle name="s_Bal Sheets_1_Backlog 30 Sep 2006_Delphi - Operating model v.1.1 011106" xfId="24441" xr:uid="{00000000-0005-0000-0000-0000B51D0000}"/>
    <cellStyle name="s_Bal Sheets_1_Backlog 30 Sep 2006_Delphi - Operating model v.1.1 011106_111212 Omzet calculatie def" xfId="24442" xr:uid="{00000000-0005-0000-0000-0000B61D0000}"/>
    <cellStyle name="s_Bal Sheets_1_Backlog 30 Sep 2006_Delphi - Operating model v.1.1 011106_121204 Impairment test GTS" xfId="24443" xr:uid="{00000000-0005-0000-0000-0000B71D0000}"/>
    <cellStyle name="s_Bal Sheets_1_Backlog 30 Sep 2006_Delphi_Operating_model_v 1.0 161106" xfId="24444" xr:uid="{00000000-0005-0000-0000-0000B81D0000}"/>
    <cellStyle name="s_Bal Sheets_1_Backlog 30 Sep 2006_Delphi_Operating_model_v 1.0 161106_111212 Omzet calculatie def" xfId="24445" xr:uid="{00000000-0005-0000-0000-0000B91D0000}"/>
    <cellStyle name="s_Bal Sheets_1_Backlog 30 Sep 2006_Delphi_Operating_model_v 1.0 161106_121204 Impairment test GTS" xfId="24446" xr:uid="{00000000-0005-0000-0000-0000BA1D0000}"/>
    <cellStyle name="s_Bal Sheets_1_Backlog 30 Sep 2006_Delphi_Operating_model_v(1).1.3_081106" xfId="24447" xr:uid="{00000000-0005-0000-0000-0000BB1D0000}"/>
    <cellStyle name="s_Bal Sheets_1_Backlog 30 Sep 2006_Delphi_Operating_model_v(1).1.3_081106_111212 Omzet calculatie def" xfId="24448" xr:uid="{00000000-0005-0000-0000-0000BC1D0000}"/>
    <cellStyle name="s_Bal Sheets_1_Backlog 30 Sep 2006_Delphi_Operating_model_v(1).1.3_081106_121204 Impairment test GTS" xfId="24449" xr:uid="{00000000-0005-0000-0000-0000BD1D0000}"/>
    <cellStyle name="s_Bal Sheets_1_Cases" xfId="24450" xr:uid="{00000000-0005-0000-0000-0000BE1D0000}"/>
    <cellStyle name="s_Bal Sheets_1_Cases_Backlog 30 Sep 2006" xfId="24451" xr:uid="{00000000-0005-0000-0000-0000BF1D0000}"/>
    <cellStyle name="s_Bal Sheets_1_Cases_Backlog 30 Sep 2006_Delphi - Operating model v.1.1 011106" xfId="24452" xr:uid="{00000000-0005-0000-0000-0000C01D0000}"/>
    <cellStyle name="s_Bal Sheets_1_Cases_Backlog 30 Sep 2006_Delphi_Operating_model_v 1.0 161106" xfId="24453" xr:uid="{00000000-0005-0000-0000-0000C11D0000}"/>
    <cellStyle name="s_Bal Sheets_1_Cases_Backlog 30 Sep 2006_Delphi_Operating_model_v(1).1.3_081106" xfId="24454" xr:uid="{00000000-0005-0000-0000-0000C21D0000}"/>
    <cellStyle name="s_Bal Sheets_1_Valuation Summary" xfId="24455" xr:uid="{00000000-0005-0000-0000-0000C31D0000}"/>
    <cellStyle name="s_Bal Sheets_1_Valuation Summary_111212 Omzet calculatie def" xfId="24456" xr:uid="{00000000-0005-0000-0000-0000C41D0000}"/>
    <cellStyle name="s_Bal Sheets_1_Valuation Summary_121204 Impairment test GTS" xfId="24457" xr:uid="{00000000-0005-0000-0000-0000C51D0000}"/>
    <cellStyle name="s_Bal Sheets_1_Valuation Summary_Backlog 30 Sep 2006" xfId="24458" xr:uid="{00000000-0005-0000-0000-0000C61D0000}"/>
    <cellStyle name="s_Bal Sheets_1_Valuation Summary_Backlog 30 Sep 2006_111212 Omzet calculatie def" xfId="24459" xr:uid="{00000000-0005-0000-0000-0000C71D0000}"/>
    <cellStyle name="s_Bal Sheets_1_Valuation Summary_Backlog 30 Sep 2006_121204 Impairment test GTS" xfId="24460" xr:uid="{00000000-0005-0000-0000-0000C81D0000}"/>
    <cellStyle name="s_Bal Sheets_1_Valuation Summary_Backlog 30 Sep 2006_Delphi - Operating model v.1.1 011106" xfId="24461" xr:uid="{00000000-0005-0000-0000-0000C91D0000}"/>
    <cellStyle name="s_Bal Sheets_1_Valuation Summary_Backlog 30 Sep 2006_Delphi - Operating model v.1.1 011106_111212 Omzet calculatie def" xfId="24462" xr:uid="{00000000-0005-0000-0000-0000CA1D0000}"/>
    <cellStyle name="s_Bal Sheets_1_Valuation Summary_Backlog 30 Sep 2006_Delphi - Operating model v.1.1 011106_121204 Impairment test GTS" xfId="24463" xr:uid="{00000000-0005-0000-0000-0000CB1D0000}"/>
    <cellStyle name="s_Bal Sheets_1_Valuation Summary_Backlog 30 Sep 2006_Delphi_Operating_model_v 1.0 161106" xfId="24464" xr:uid="{00000000-0005-0000-0000-0000CC1D0000}"/>
    <cellStyle name="s_Bal Sheets_1_Valuation Summary_Backlog 30 Sep 2006_Delphi_Operating_model_v 1.0 161106_111212 Omzet calculatie def" xfId="24465" xr:uid="{00000000-0005-0000-0000-0000CD1D0000}"/>
    <cellStyle name="s_Bal Sheets_1_Valuation Summary_Backlog 30 Sep 2006_Delphi_Operating_model_v 1.0 161106_121204 Impairment test GTS" xfId="24466" xr:uid="{00000000-0005-0000-0000-0000CE1D0000}"/>
    <cellStyle name="s_Bal Sheets_1_Valuation Summary_Backlog 30 Sep 2006_Delphi_Operating_model_v(1).1.3_081106" xfId="24467" xr:uid="{00000000-0005-0000-0000-0000CF1D0000}"/>
    <cellStyle name="s_Bal Sheets_1_Valuation Summary_Backlog 30 Sep 2006_Delphi_Operating_model_v(1).1.3_081106_111212 Omzet calculatie def" xfId="24468" xr:uid="{00000000-0005-0000-0000-0000D01D0000}"/>
    <cellStyle name="s_Bal Sheets_1_Valuation Summary_Backlog 30 Sep 2006_Delphi_Operating_model_v(1).1.3_081106_121204 Impairment test GTS" xfId="24469" xr:uid="{00000000-0005-0000-0000-0000D11D0000}"/>
    <cellStyle name="s_Bal Sheets_111212 Omzet calculatie def" xfId="24470" xr:uid="{00000000-0005-0000-0000-0000D21D0000}"/>
    <cellStyle name="s_Bal Sheets_121204 Impairment test GTS" xfId="24471" xr:uid="{00000000-0005-0000-0000-0000D31D0000}"/>
    <cellStyle name="s_Bal Sheets_2" xfId="24472" xr:uid="{00000000-0005-0000-0000-0000D41D0000}"/>
    <cellStyle name="s_Bal Sheets_2_111212 Omzet calculatie def" xfId="24473" xr:uid="{00000000-0005-0000-0000-0000D51D0000}"/>
    <cellStyle name="s_Bal Sheets_2_121204 Impairment test GTS" xfId="24474" xr:uid="{00000000-0005-0000-0000-0000D61D0000}"/>
    <cellStyle name="s_Bal Sheets_2_Backlog 30 Sep 2006" xfId="24475" xr:uid="{00000000-0005-0000-0000-0000D71D0000}"/>
    <cellStyle name="s_Bal Sheets_2_Backlog 30 Sep 2006_111212 Omzet calculatie def" xfId="24476" xr:uid="{00000000-0005-0000-0000-0000D81D0000}"/>
    <cellStyle name="s_Bal Sheets_2_Backlog 30 Sep 2006_121204 Impairment test GTS" xfId="24477" xr:uid="{00000000-0005-0000-0000-0000D91D0000}"/>
    <cellStyle name="s_Bal Sheets_2_Backlog 30 Sep 2006_Delphi - Operating model v.1.1 011106" xfId="24478" xr:uid="{00000000-0005-0000-0000-0000DA1D0000}"/>
    <cellStyle name="s_Bal Sheets_2_Backlog 30 Sep 2006_Delphi - Operating model v.1.1 011106_111212 Omzet calculatie def" xfId="24479" xr:uid="{00000000-0005-0000-0000-0000DB1D0000}"/>
    <cellStyle name="s_Bal Sheets_2_Backlog 30 Sep 2006_Delphi - Operating model v.1.1 011106_121204 Impairment test GTS" xfId="24480" xr:uid="{00000000-0005-0000-0000-0000DC1D0000}"/>
    <cellStyle name="s_Bal Sheets_2_Backlog 30 Sep 2006_Delphi_Operating_model_v 1.0 161106" xfId="24481" xr:uid="{00000000-0005-0000-0000-0000DD1D0000}"/>
    <cellStyle name="s_Bal Sheets_2_Backlog 30 Sep 2006_Delphi_Operating_model_v 1.0 161106_111212 Omzet calculatie def" xfId="24482" xr:uid="{00000000-0005-0000-0000-0000DE1D0000}"/>
    <cellStyle name="s_Bal Sheets_2_Backlog 30 Sep 2006_Delphi_Operating_model_v 1.0 161106_121204 Impairment test GTS" xfId="24483" xr:uid="{00000000-0005-0000-0000-0000DF1D0000}"/>
    <cellStyle name="s_Bal Sheets_2_Backlog 30 Sep 2006_Delphi_Operating_model_v(1).1.3_081106" xfId="24484" xr:uid="{00000000-0005-0000-0000-0000E01D0000}"/>
    <cellStyle name="s_Bal Sheets_2_Backlog 30 Sep 2006_Delphi_Operating_model_v(1).1.3_081106_111212 Omzet calculatie def" xfId="24485" xr:uid="{00000000-0005-0000-0000-0000E11D0000}"/>
    <cellStyle name="s_Bal Sheets_2_Backlog 30 Sep 2006_Delphi_Operating_model_v(1).1.3_081106_121204 Impairment test GTS" xfId="24486" xr:uid="{00000000-0005-0000-0000-0000E21D0000}"/>
    <cellStyle name="s_Bal Sheets_Backlog 30 Sep 2006" xfId="24487" xr:uid="{00000000-0005-0000-0000-0000E31D0000}"/>
    <cellStyle name="s_Bal Sheets_Backlog 30 Sep 2006_111212 Omzet calculatie def" xfId="24488" xr:uid="{00000000-0005-0000-0000-0000E41D0000}"/>
    <cellStyle name="s_Bal Sheets_Backlog 30 Sep 2006_121204 Impairment test GTS" xfId="24489" xr:uid="{00000000-0005-0000-0000-0000E51D0000}"/>
    <cellStyle name="s_Bal Sheets_Backlog 30 Sep 2006_Delphi - Operating model v.1.1 011106" xfId="24490" xr:uid="{00000000-0005-0000-0000-0000E61D0000}"/>
    <cellStyle name="s_Bal Sheets_Backlog 30 Sep 2006_Delphi - Operating model v.1.1 011106_111212 Omzet calculatie def" xfId="24491" xr:uid="{00000000-0005-0000-0000-0000E71D0000}"/>
    <cellStyle name="s_Bal Sheets_Backlog 30 Sep 2006_Delphi - Operating model v.1.1 011106_121204 Impairment test GTS" xfId="24492" xr:uid="{00000000-0005-0000-0000-0000E81D0000}"/>
    <cellStyle name="s_Bal Sheets_Backlog 30 Sep 2006_Delphi_Operating_model_v 1.0 161106" xfId="24493" xr:uid="{00000000-0005-0000-0000-0000E91D0000}"/>
    <cellStyle name="s_Bal Sheets_Backlog 30 Sep 2006_Delphi_Operating_model_v 1.0 161106_111212 Omzet calculatie def" xfId="24494" xr:uid="{00000000-0005-0000-0000-0000EA1D0000}"/>
    <cellStyle name="s_Bal Sheets_Backlog 30 Sep 2006_Delphi_Operating_model_v 1.0 161106_121204 Impairment test GTS" xfId="24495" xr:uid="{00000000-0005-0000-0000-0000EB1D0000}"/>
    <cellStyle name="s_Bal Sheets_Backlog 30 Sep 2006_Delphi_Operating_model_v(1).1.3_081106" xfId="24496" xr:uid="{00000000-0005-0000-0000-0000EC1D0000}"/>
    <cellStyle name="s_Bal Sheets_Backlog 30 Sep 2006_Delphi_Operating_model_v(1).1.3_081106_111212 Omzet calculatie def" xfId="24497" xr:uid="{00000000-0005-0000-0000-0000ED1D0000}"/>
    <cellStyle name="s_Bal Sheets_Backlog 30 Sep 2006_Delphi_Operating_model_v(1).1.3_081106_121204 Impairment test GTS" xfId="24498" xr:uid="{00000000-0005-0000-0000-0000EE1D0000}"/>
    <cellStyle name="s_Bal Sheets_Cases" xfId="24499" xr:uid="{00000000-0005-0000-0000-0000EF1D0000}"/>
    <cellStyle name="s_Bal Sheets_Cases_111212 Omzet calculatie def" xfId="24500" xr:uid="{00000000-0005-0000-0000-0000F01D0000}"/>
    <cellStyle name="s_Bal Sheets_Cases_121204 Impairment test GTS" xfId="24501" xr:uid="{00000000-0005-0000-0000-0000F11D0000}"/>
    <cellStyle name="s_Bal Sheets_Cases_Backlog 30 Sep 2006" xfId="24502" xr:uid="{00000000-0005-0000-0000-0000F21D0000}"/>
    <cellStyle name="s_Bal Sheets_Cases_Backlog 30 Sep 2006_111212 Omzet calculatie def" xfId="24503" xr:uid="{00000000-0005-0000-0000-0000F31D0000}"/>
    <cellStyle name="s_Bal Sheets_Cases_Backlog 30 Sep 2006_121204 Impairment test GTS" xfId="24504" xr:uid="{00000000-0005-0000-0000-0000F41D0000}"/>
    <cellStyle name="s_Bal Sheets_Cases_Backlog 30 Sep 2006_Delphi - Operating model v.1.1 011106" xfId="24505" xr:uid="{00000000-0005-0000-0000-0000F51D0000}"/>
    <cellStyle name="s_Bal Sheets_Cases_Backlog 30 Sep 2006_Delphi - Operating model v.1.1 011106_111212 Omzet calculatie def" xfId="24506" xr:uid="{00000000-0005-0000-0000-0000F61D0000}"/>
    <cellStyle name="s_Bal Sheets_Cases_Backlog 30 Sep 2006_Delphi - Operating model v.1.1 011106_121204 Impairment test GTS" xfId="24507" xr:uid="{00000000-0005-0000-0000-0000F71D0000}"/>
    <cellStyle name="s_Bal Sheets_Cases_Backlog 30 Sep 2006_Delphi_Operating_model_v 1.0 161106" xfId="24508" xr:uid="{00000000-0005-0000-0000-0000F81D0000}"/>
    <cellStyle name="s_Bal Sheets_Cases_Backlog 30 Sep 2006_Delphi_Operating_model_v 1.0 161106_111212 Omzet calculatie def" xfId="24509" xr:uid="{00000000-0005-0000-0000-0000F91D0000}"/>
    <cellStyle name="s_Bal Sheets_Cases_Backlog 30 Sep 2006_Delphi_Operating_model_v 1.0 161106_121204 Impairment test GTS" xfId="24510" xr:uid="{00000000-0005-0000-0000-0000FA1D0000}"/>
    <cellStyle name="s_Bal Sheets_Cases_Backlog 30 Sep 2006_Delphi_Operating_model_v(1).1.3_081106" xfId="24511" xr:uid="{00000000-0005-0000-0000-0000FB1D0000}"/>
    <cellStyle name="s_Bal Sheets_Cases_Backlog 30 Sep 2006_Delphi_Operating_model_v(1).1.3_081106_111212 Omzet calculatie def" xfId="24512" xr:uid="{00000000-0005-0000-0000-0000FC1D0000}"/>
    <cellStyle name="s_Bal Sheets_Cases_Backlog 30 Sep 2006_Delphi_Operating_model_v(1).1.3_081106_121204 Impairment test GTS" xfId="24513" xr:uid="{00000000-0005-0000-0000-0000FD1D0000}"/>
    <cellStyle name="s_Bal Sheets_Valuation Summary" xfId="24514" xr:uid="{00000000-0005-0000-0000-0000FE1D0000}"/>
    <cellStyle name="s_Bal Sheets_Valuation Summary_Backlog 30 Sep 2006" xfId="24515" xr:uid="{00000000-0005-0000-0000-0000FF1D0000}"/>
    <cellStyle name="s_Bal Sheets_Valuation Summary_Backlog 30 Sep 2006_Delphi - Operating model v.1.1 011106" xfId="24516" xr:uid="{00000000-0005-0000-0000-0000001E0000}"/>
    <cellStyle name="s_Bal Sheets_Valuation Summary_Backlog 30 Sep 2006_Delphi_Operating_model_v 1.0 161106" xfId="24517" xr:uid="{00000000-0005-0000-0000-0000011E0000}"/>
    <cellStyle name="s_Bal Sheets_Valuation Summary_Backlog 30 Sep 2006_Delphi_Operating_model_v(1).1.3_081106" xfId="24518" xr:uid="{00000000-0005-0000-0000-0000021E0000}"/>
    <cellStyle name="s_BISON BAL SHEET" xfId="24519" xr:uid="{00000000-0005-0000-0000-0000031E0000}"/>
    <cellStyle name="s_BISON BAL SHEET_1" xfId="24520" xr:uid="{00000000-0005-0000-0000-0000041E0000}"/>
    <cellStyle name="s_BISON BAL SHEET_1_Backlog 30 Sep 2006" xfId="24521" xr:uid="{00000000-0005-0000-0000-0000051E0000}"/>
    <cellStyle name="s_BISON BAL SHEET_1_Backlog 30 Sep 2006_Delphi - Operating model v.1.1 011106" xfId="24522" xr:uid="{00000000-0005-0000-0000-0000061E0000}"/>
    <cellStyle name="s_BISON BAL SHEET_1_Backlog 30 Sep 2006_Delphi_Operating_model_v 1.0 161106" xfId="24523" xr:uid="{00000000-0005-0000-0000-0000071E0000}"/>
    <cellStyle name="s_BISON BAL SHEET_1_Backlog 30 Sep 2006_Delphi_Operating_model_v(1).1.3_081106" xfId="24524" xr:uid="{00000000-0005-0000-0000-0000081E0000}"/>
    <cellStyle name="s_BISON BAL SHEET_111212 Omzet calculatie def" xfId="24525" xr:uid="{00000000-0005-0000-0000-0000091E0000}"/>
    <cellStyle name="s_BISON BAL SHEET_121204 Impairment test GTS" xfId="24526" xr:uid="{00000000-0005-0000-0000-00000A1E0000}"/>
    <cellStyle name="s_BISON BAL SHEET_Backlog 30 Sep 2006" xfId="24527" xr:uid="{00000000-0005-0000-0000-00000B1E0000}"/>
    <cellStyle name="s_BISON BAL SHEET_Backlog 30 Sep 2006_111212 Omzet calculatie def" xfId="24528" xr:uid="{00000000-0005-0000-0000-00000C1E0000}"/>
    <cellStyle name="s_BISON BAL SHEET_Backlog 30 Sep 2006_121204 Impairment test GTS" xfId="24529" xr:uid="{00000000-0005-0000-0000-00000D1E0000}"/>
    <cellStyle name="s_BISON BAL SHEET_Backlog 30 Sep 2006_Delphi - Operating model v.1.1 011106" xfId="24530" xr:uid="{00000000-0005-0000-0000-00000E1E0000}"/>
    <cellStyle name="s_BISON BAL SHEET_Backlog 30 Sep 2006_Delphi - Operating model v.1.1 011106_111212 Omzet calculatie def" xfId="24531" xr:uid="{00000000-0005-0000-0000-00000F1E0000}"/>
    <cellStyle name="s_BISON BAL SHEET_Backlog 30 Sep 2006_Delphi - Operating model v.1.1 011106_121204 Impairment test GTS" xfId="24532" xr:uid="{00000000-0005-0000-0000-0000101E0000}"/>
    <cellStyle name="s_BISON BAL SHEET_Backlog 30 Sep 2006_Delphi_Operating_model_v 1.0 161106" xfId="24533" xr:uid="{00000000-0005-0000-0000-0000111E0000}"/>
    <cellStyle name="s_BISON BAL SHEET_Backlog 30 Sep 2006_Delphi_Operating_model_v 1.0 161106_111212 Omzet calculatie def" xfId="24534" xr:uid="{00000000-0005-0000-0000-0000121E0000}"/>
    <cellStyle name="s_BISON BAL SHEET_Backlog 30 Sep 2006_Delphi_Operating_model_v 1.0 161106_121204 Impairment test GTS" xfId="24535" xr:uid="{00000000-0005-0000-0000-0000131E0000}"/>
    <cellStyle name="s_BISON BAL SHEET_Backlog 30 Sep 2006_Delphi_Operating_model_v(1).1.3_081106" xfId="24536" xr:uid="{00000000-0005-0000-0000-0000141E0000}"/>
    <cellStyle name="s_BISON BAL SHEET_Backlog 30 Sep 2006_Delphi_Operating_model_v(1).1.3_081106_111212 Omzet calculatie def" xfId="24537" xr:uid="{00000000-0005-0000-0000-0000151E0000}"/>
    <cellStyle name="s_BISON BAL SHEET_Backlog 30 Sep 2006_Delphi_Operating_model_v(1).1.3_081106_121204 Impairment test GTS" xfId="24538" xr:uid="{00000000-0005-0000-0000-0000161E0000}"/>
    <cellStyle name="s_BISON MAIN (2)" xfId="24539" xr:uid="{00000000-0005-0000-0000-0000171E0000}"/>
    <cellStyle name="s_BISON MAIN (2)_1" xfId="24540" xr:uid="{00000000-0005-0000-0000-0000181E0000}"/>
    <cellStyle name="s_BISON MAIN (2)_1_Backlog 30 Sep 2006" xfId="24541" xr:uid="{00000000-0005-0000-0000-0000191E0000}"/>
    <cellStyle name="s_BISON MAIN (2)_1_Backlog 30 Sep 2006_Delphi - Operating model v.1.1 011106" xfId="24542" xr:uid="{00000000-0005-0000-0000-00001A1E0000}"/>
    <cellStyle name="s_BISON MAIN (2)_1_Backlog 30 Sep 2006_Delphi_Operating_model_v 1.0 161106" xfId="24543" xr:uid="{00000000-0005-0000-0000-00001B1E0000}"/>
    <cellStyle name="s_BISON MAIN (2)_1_Backlog 30 Sep 2006_Delphi_Operating_model_v(1).1.3_081106" xfId="24544" xr:uid="{00000000-0005-0000-0000-00001C1E0000}"/>
    <cellStyle name="s_BISON MAIN (2)_111212 Omzet calculatie def" xfId="24545" xr:uid="{00000000-0005-0000-0000-00001D1E0000}"/>
    <cellStyle name="s_BISON MAIN (2)_121204 Impairment test GTS" xfId="24546" xr:uid="{00000000-0005-0000-0000-00001E1E0000}"/>
    <cellStyle name="s_BISON MAIN (2)_Backlog 30 Sep 2006" xfId="24547" xr:uid="{00000000-0005-0000-0000-00001F1E0000}"/>
    <cellStyle name="s_BISON MAIN (2)_Backlog 30 Sep 2006_111212 Omzet calculatie def" xfId="24548" xr:uid="{00000000-0005-0000-0000-0000201E0000}"/>
    <cellStyle name="s_BISON MAIN (2)_Backlog 30 Sep 2006_121204 Impairment test GTS" xfId="24549" xr:uid="{00000000-0005-0000-0000-0000211E0000}"/>
    <cellStyle name="s_BISON MAIN (2)_Backlog 30 Sep 2006_Delphi - Operating model v.1.1 011106" xfId="24550" xr:uid="{00000000-0005-0000-0000-0000221E0000}"/>
    <cellStyle name="s_BISON MAIN (2)_Backlog 30 Sep 2006_Delphi - Operating model v.1.1 011106_111212 Omzet calculatie def" xfId="24551" xr:uid="{00000000-0005-0000-0000-0000231E0000}"/>
    <cellStyle name="s_BISON MAIN (2)_Backlog 30 Sep 2006_Delphi - Operating model v.1.1 011106_121204 Impairment test GTS" xfId="24552" xr:uid="{00000000-0005-0000-0000-0000241E0000}"/>
    <cellStyle name="s_BISON MAIN (2)_Backlog 30 Sep 2006_Delphi_Operating_model_v 1.0 161106" xfId="24553" xr:uid="{00000000-0005-0000-0000-0000251E0000}"/>
    <cellStyle name="s_BISON MAIN (2)_Backlog 30 Sep 2006_Delphi_Operating_model_v 1.0 161106_111212 Omzet calculatie def" xfId="24554" xr:uid="{00000000-0005-0000-0000-0000261E0000}"/>
    <cellStyle name="s_BISON MAIN (2)_Backlog 30 Sep 2006_Delphi_Operating_model_v 1.0 161106_121204 Impairment test GTS" xfId="24555" xr:uid="{00000000-0005-0000-0000-0000271E0000}"/>
    <cellStyle name="s_BISON MAIN (2)_Backlog 30 Sep 2006_Delphi_Operating_model_v(1).1.3_081106" xfId="24556" xr:uid="{00000000-0005-0000-0000-0000281E0000}"/>
    <cellStyle name="s_BISON MAIN (2)_Backlog 30 Sep 2006_Delphi_Operating_model_v(1).1.3_081106_111212 Omzet calculatie def" xfId="24557" xr:uid="{00000000-0005-0000-0000-0000291E0000}"/>
    <cellStyle name="s_BISON MAIN (2)_Backlog 30 Sep 2006_Delphi_Operating_model_v(1).1.3_081106_121204 Impairment test GTS" xfId="24558" xr:uid="{00000000-0005-0000-0000-00002A1E0000}"/>
    <cellStyle name="s_Case DMPR" xfId="24559" xr:uid="{00000000-0005-0000-0000-00002B1E0000}"/>
    <cellStyle name="s_Case DMPR_1" xfId="24560" xr:uid="{00000000-0005-0000-0000-00002C1E0000}"/>
    <cellStyle name="s_Case DMPR_1_Backlog 30 Sep 2006" xfId="24561" xr:uid="{00000000-0005-0000-0000-00002D1E0000}"/>
    <cellStyle name="s_Case DMPR_1_Backlog 30 Sep 2006_Delphi - Operating model v.1.1 011106" xfId="24562" xr:uid="{00000000-0005-0000-0000-00002E1E0000}"/>
    <cellStyle name="s_Case DMPR_1_Backlog 30 Sep 2006_Delphi_Operating_model_v 1.0 161106" xfId="24563" xr:uid="{00000000-0005-0000-0000-00002F1E0000}"/>
    <cellStyle name="s_Case DMPR_1_Backlog 30 Sep 2006_Delphi_Operating_model_v(1).1.3_081106" xfId="24564" xr:uid="{00000000-0005-0000-0000-0000301E0000}"/>
    <cellStyle name="s_Case DMPR_111212 Omzet calculatie def" xfId="24565" xr:uid="{00000000-0005-0000-0000-0000311E0000}"/>
    <cellStyle name="s_Case DMPR_121204 Impairment test GTS" xfId="24566" xr:uid="{00000000-0005-0000-0000-0000321E0000}"/>
    <cellStyle name="s_Case DMPR_2" xfId="24567" xr:uid="{00000000-0005-0000-0000-0000331E0000}"/>
    <cellStyle name="s_Case DMPR_2_111212 Omzet calculatie def" xfId="24568" xr:uid="{00000000-0005-0000-0000-0000341E0000}"/>
    <cellStyle name="s_Case DMPR_2_121204 Impairment test GTS" xfId="24569" xr:uid="{00000000-0005-0000-0000-0000351E0000}"/>
    <cellStyle name="s_Case DMPR_2_Backlog 30 Sep 2006" xfId="24570" xr:uid="{00000000-0005-0000-0000-0000361E0000}"/>
    <cellStyle name="s_Case DMPR_2_Backlog 30 Sep 2006_111212 Omzet calculatie def" xfId="24571" xr:uid="{00000000-0005-0000-0000-0000371E0000}"/>
    <cellStyle name="s_Case DMPR_2_Backlog 30 Sep 2006_121204 Impairment test GTS" xfId="24572" xr:uid="{00000000-0005-0000-0000-0000381E0000}"/>
    <cellStyle name="s_Case DMPR_2_Backlog 30 Sep 2006_Delphi - Operating model v.1.1 011106" xfId="24573" xr:uid="{00000000-0005-0000-0000-0000391E0000}"/>
    <cellStyle name="s_Case DMPR_2_Backlog 30 Sep 2006_Delphi - Operating model v.1.1 011106_111212 Omzet calculatie def" xfId="24574" xr:uid="{00000000-0005-0000-0000-00003A1E0000}"/>
    <cellStyle name="s_Case DMPR_2_Backlog 30 Sep 2006_Delphi - Operating model v.1.1 011106_121204 Impairment test GTS" xfId="24575" xr:uid="{00000000-0005-0000-0000-00003B1E0000}"/>
    <cellStyle name="s_Case DMPR_2_Backlog 30 Sep 2006_Delphi_Operating_model_v 1.0 161106" xfId="24576" xr:uid="{00000000-0005-0000-0000-00003C1E0000}"/>
    <cellStyle name="s_Case DMPR_2_Backlog 30 Sep 2006_Delphi_Operating_model_v 1.0 161106_111212 Omzet calculatie def" xfId="24577" xr:uid="{00000000-0005-0000-0000-00003D1E0000}"/>
    <cellStyle name="s_Case DMPR_2_Backlog 30 Sep 2006_Delphi_Operating_model_v 1.0 161106_121204 Impairment test GTS" xfId="24578" xr:uid="{00000000-0005-0000-0000-00003E1E0000}"/>
    <cellStyle name="s_Case DMPR_2_Backlog 30 Sep 2006_Delphi_Operating_model_v(1).1.3_081106" xfId="24579" xr:uid="{00000000-0005-0000-0000-00003F1E0000}"/>
    <cellStyle name="s_Case DMPR_2_Backlog 30 Sep 2006_Delphi_Operating_model_v(1).1.3_081106_111212 Omzet calculatie def" xfId="24580" xr:uid="{00000000-0005-0000-0000-0000401E0000}"/>
    <cellStyle name="s_Case DMPR_2_Backlog 30 Sep 2006_Delphi_Operating_model_v(1).1.3_081106_121204 Impairment test GTS" xfId="24581" xr:uid="{00000000-0005-0000-0000-0000411E0000}"/>
    <cellStyle name="s_Case DMPR_Backlog 30 Sep 2006" xfId="24582" xr:uid="{00000000-0005-0000-0000-0000421E0000}"/>
    <cellStyle name="s_Case DMPR_Backlog 30 Sep 2006_111212 Omzet calculatie def" xfId="24583" xr:uid="{00000000-0005-0000-0000-0000431E0000}"/>
    <cellStyle name="s_Case DMPR_Backlog 30 Sep 2006_121204 Impairment test GTS" xfId="24584" xr:uid="{00000000-0005-0000-0000-0000441E0000}"/>
    <cellStyle name="s_Case DMPR_Backlog 30 Sep 2006_Delphi - Operating model v.1.1 011106" xfId="24585" xr:uid="{00000000-0005-0000-0000-0000451E0000}"/>
    <cellStyle name="s_Case DMPR_Backlog 30 Sep 2006_Delphi - Operating model v.1.1 011106_111212 Omzet calculatie def" xfId="24586" xr:uid="{00000000-0005-0000-0000-0000461E0000}"/>
    <cellStyle name="s_Case DMPR_Backlog 30 Sep 2006_Delphi - Operating model v.1.1 011106_121204 Impairment test GTS" xfId="24587" xr:uid="{00000000-0005-0000-0000-0000471E0000}"/>
    <cellStyle name="s_Case DMPR_Backlog 30 Sep 2006_Delphi_Operating_model_v 1.0 161106" xfId="24588" xr:uid="{00000000-0005-0000-0000-0000481E0000}"/>
    <cellStyle name="s_Case DMPR_Backlog 30 Sep 2006_Delphi_Operating_model_v 1.0 161106_111212 Omzet calculatie def" xfId="24589" xr:uid="{00000000-0005-0000-0000-0000491E0000}"/>
    <cellStyle name="s_Case DMPR_Backlog 30 Sep 2006_Delphi_Operating_model_v 1.0 161106_121204 Impairment test GTS" xfId="24590" xr:uid="{00000000-0005-0000-0000-00004A1E0000}"/>
    <cellStyle name="s_Case DMPR_Backlog 30 Sep 2006_Delphi_Operating_model_v(1).1.3_081106" xfId="24591" xr:uid="{00000000-0005-0000-0000-00004B1E0000}"/>
    <cellStyle name="s_Case DMPR_Backlog 30 Sep 2006_Delphi_Operating_model_v(1).1.3_081106_111212 Omzet calculatie def" xfId="24592" xr:uid="{00000000-0005-0000-0000-00004C1E0000}"/>
    <cellStyle name="s_Case DMPR_Backlog 30 Sep 2006_Delphi_Operating_model_v(1).1.3_081106_121204 Impairment test GTS" xfId="24593" xr:uid="{00000000-0005-0000-0000-00004D1E0000}"/>
    <cellStyle name="s_Case Europe" xfId="24594" xr:uid="{00000000-0005-0000-0000-00004E1E0000}"/>
    <cellStyle name="s_Case Europe_1" xfId="24595" xr:uid="{00000000-0005-0000-0000-00004F1E0000}"/>
    <cellStyle name="s_Case Europe_1_Backlog 30 Sep 2006" xfId="24596" xr:uid="{00000000-0005-0000-0000-0000501E0000}"/>
    <cellStyle name="s_Case Europe_1_Backlog 30 Sep 2006_Delphi - Operating model v.1.1 011106" xfId="24597" xr:uid="{00000000-0005-0000-0000-0000511E0000}"/>
    <cellStyle name="s_Case Europe_1_Backlog 30 Sep 2006_Delphi_Operating_model_v 1.0 161106" xfId="24598" xr:uid="{00000000-0005-0000-0000-0000521E0000}"/>
    <cellStyle name="s_Case Europe_1_Backlog 30 Sep 2006_Delphi_Operating_model_v(1).1.3_081106" xfId="24599" xr:uid="{00000000-0005-0000-0000-0000531E0000}"/>
    <cellStyle name="s_Case Europe_111212 Omzet calculatie def" xfId="24600" xr:uid="{00000000-0005-0000-0000-0000541E0000}"/>
    <cellStyle name="s_Case Europe_121204 Impairment test GTS" xfId="24601" xr:uid="{00000000-0005-0000-0000-0000551E0000}"/>
    <cellStyle name="s_Case Europe_2" xfId="24602" xr:uid="{00000000-0005-0000-0000-0000561E0000}"/>
    <cellStyle name="s_Case Europe_2_111212 Omzet calculatie def" xfId="24603" xr:uid="{00000000-0005-0000-0000-0000571E0000}"/>
    <cellStyle name="s_Case Europe_2_121204 Impairment test GTS" xfId="24604" xr:uid="{00000000-0005-0000-0000-0000581E0000}"/>
    <cellStyle name="s_Case Europe_2_Backlog 30 Sep 2006" xfId="24605" xr:uid="{00000000-0005-0000-0000-0000591E0000}"/>
    <cellStyle name="s_Case Europe_2_Backlog 30 Sep 2006_111212 Omzet calculatie def" xfId="24606" xr:uid="{00000000-0005-0000-0000-00005A1E0000}"/>
    <cellStyle name="s_Case Europe_2_Backlog 30 Sep 2006_121204 Impairment test GTS" xfId="24607" xr:uid="{00000000-0005-0000-0000-00005B1E0000}"/>
    <cellStyle name="s_Case Europe_2_Backlog 30 Sep 2006_Delphi - Operating model v.1.1 011106" xfId="24608" xr:uid="{00000000-0005-0000-0000-00005C1E0000}"/>
    <cellStyle name="s_Case Europe_2_Backlog 30 Sep 2006_Delphi - Operating model v.1.1 011106_111212 Omzet calculatie def" xfId="24609" xr:uid="{00000000-0005-0000-0000-00005D1E0000}"/>
    <cellStyle name="s_Case Europe_2_Backlog 30 Sep 2006_Delphi - Operating model v.1.1 011106_121204 Impairment test GTS" xfId="24610" xr:uid="{00000000-0005-0000-0000-00005E1E0000}"/>
    <cellStyle name="s_Case Europe_2_Backlog 30 Sep 2006_Delphi_Operating_model_v 1.0 161106" xfId="24611" xr:uid="{00000000-0005-0000-0000-00005F1E0000}"/>
    <cellStyle name="s_Case Europe_2_Backlog 30 Sep 2006_Delphi_Operating_model_v 1.0 161106_111212 Omzet calculatie def" xfId="24612" xr:uid="{00000000-0005-0000-0000-0000601E0000}"/>
    <cellStyle name="s_Case Europe_2_Backlog 30 Sep 2006_Delphi_Operating_model_v 1.0 161106_121204 Impairment test GTS" xfId="24613" xr:uid="{00000000-0005-0000-0000-0000611E0000}"/>
    <cellStyle name="s_Case Europe_2_Backlog 30 Sep 2006_Delphi_Operating_model_v(1).1.3_081106" xfId="24614" xr:uid="{00000000-0005-0000-0000-0000621E0000}"/>
    <cellStyle name="s_Case Europe_2_Backlog 30 Sep 2006_Delphi_Operating_model_v(1).1.3_081106_111212 Omzet calculatie def" xfId="24615" xr:uid="{00000000-0005-0000-0000-0000631E0000}"/>
    <cellStyle name="s_Case Europe_2_Backlog 30 Sep 2006_Delphi_Operating_model_v(1).1.3_081106_121204 Impairment test GTS" xfId="24616" xr:uid="{00000000-0005-0000-0000-0000641E0000}"/>
    <cellStyle name="s_Case Europe_Backlog 30 Sep 2006" xfId="24617" xr:uid="{00000000-0005-0000-0000-0000651E0000}"/>
    <cellStyle name="s_Case Europe_Backlog 30 Sep 2006_111212 Omzet calculatie def" xfId="24618" xr:uid="{00000000-0005-0000-0000-0000661E0000}"/>
    <cellStyle name="s_Case Europe_Backlog 30 Sep 2006_121204 Impairment test GTS" xfId="24619" xr:uid="{00000000-0005-0000-0000-0000671E0000}"/>
    <cellStyle name="s_Case Europe_Backlog 30 Sep 2006_Delphi - Operating model v.1.1 011106" xfId="24620" xr:uid="{00000000-0005-0000-0000-0000681E0000}"/>
    <cellStyle name="s_Case Europe_Backlog 30 Sep 2006_Delphi - Operating model v.1.1 011106_111212 Omzet calculatie def" xfId="24621" xr:uid="{00000000-0005-0000-0000-0000691E0000}"/>
    <cellStyle name="s_Case Europe_Backlog 30 Sep 2006_Delphi - Operating model v.1.1 011106_121204 Impairment test GTS" xfId="24622" xr:uid="{00000000-0005-0000-0000-00006A1E0000}"/>
    <cellStyle name="s_Case Europe_Backlog 30 Sep 2006_Delphi_Operating_model_v 1.0 161106" xfId="24623" xr:uid="{00000000-0005-0000-0000-00006B1E0000}"/>
    <cellStyle name="s_Case Europe_Backlog 30 Sep 2006_Delphi_Operating_model_v 1.0 161106_111212 Omzet calculatie def" xfId="24624" xr:uid="{00000000-0005-0000-0000-00006C1E0000}"/>
    <cellStyle name="s_Case Europe_Backlog 30 Sep 2006_Delphi_Operating_model_v 1.0 161106_121204 Impairment test GTS" xfId="24625" xr:uid="{00000000-0005-0000-0000-00006D1E0000}"/>
    <cellStyle name="s_Case Europe_Backlog 30 Sep 2006_Delphi_Operating_model_v(1).1.3_081106" xfId="24626" xr:uid="{00000000-0005-0000-0000-00006E1E0000}"/>
    <cellStyle name="s_Case Europe_Backlog 30 Sep 2006_Delphi_Operating_model_v(1).1.3_081106_111212 Omzet calculatie def" xfId="24627" xr:uid="{00000000-0005-0000-0000-00006F1E0000}"/>
    <cellStyle name="s_Case Europe_Backlog 30 Sep 2006_Delphi_Operating_model_v(1).1.3_081106_121204 Impairment test GTS" xfId="24628" xr:uid="{00000000-0005-0000-0000-0000701E0000}"/>
    <cellStyle name="s_Case Nabisco" xfId="24629" xr:uid="{00000000-0005-0000-0000-0000711E0000}"/>
    <cellStyle name="s_Case Nabisco_1" xfId="24630" xr:uid="{00000000-0005-0000-0000-0000721E0000}"/>
    <cellStyle name="s_Case Nabisco_1_Backlog 30 Sep 2006" xfId="24631" xr:uid="{00000000-0005-0000-0000-0000731E0000}"/>
    <cellStyle name="s_Case Nabisco_1_Backlog 30 Sep 2006_Delphi - Operating model v.1.1 011106" xfId="24632" xr:uid="{00000000-0005-0000-0000-0000741E0000}"/>
    <cellStyle name="s_Case Nabisco_1_Backlog 30 Sep 2006_Delphi_Operating_model_v 1.0 161106" xfId="24633" xr:uid="{00000000-0005-0000-0000-0000751E0000}"/>
    <cellStyle name="s_Case Nabisco_1_Backlog 30 Sep 2006_Delphi_Operating_model_v(1).1.3_081106" xfId="24634" xr:uid="{00000000-0005-0000-0000-0000761E0000}"/>
    <cellStyle name="s_Case Nabisco_111212 Omzet calculatie def" xfId="24635" xr:uid="{00000000-0005-0000-0000-0000771E0000}"/>
    <cellStyle name="s_Case Nabisco_121204 Impairment test GTS" xfId="24636" xr:uid="{00000000-0005-0000-0000-0000781E0000}"/>
    <cellStyle name="s_Case Nabisco_2" xfId="24637" xr:uid="{00000000-0005-0000-0000-0000791E0000}"/>
    <cellStyle name="s_Case Nabisco_2_111212 Omzet calculatie def" xfId="24638" xr:uid="{00000000-0005-0000-0000-00007A1E0000}"/>
    <cellStyle name="s_Case Nabisco_2_121204 Impairment test GTS" xfId="24639" xr:uid="{00000000-0005-0000-0000-00007B1E0000}"/>
    <cellStyle name="s_Case Nabisco_2_Backlog 30 Sep 2006" xfId="24640" xr:uid="{00000000-0005-0000-0000-00007C1E0000}"/>
    <cellStyle name="s_Case Nabisco_2_Backlog 30 Sep 2006_111212 Omzet calculatie def" xfId="24641" xr:uid="{00000000-0005-0000-0000-00007D1E0000}"/>
    <cellStyle name="s_Case Nabisco_2_Backlog 30 Sep 2006_121204 Impairment test GTS" xfId="24642" xr:uid="{00000000-0005-0000-0000-00007E1E0000}"/>
    <cellStyle name="s_Case Nabisco_2_Backlog 30 Sep 2006_Delphi - Operating model v.1.1 011106" xfId="24643" xr:uid="{00000000-0005-0000-0000-00007F1E0000}"/>
    <cellStyle name="s_Case Nabisco_2_Backlog 30 Sep 2006_Delphi - Operating model v.1.1 011106_111212 Omzet calculatie def" xfId="24644" xr:uid="{00000000-0005-0000-0000-0000801E0000}"/>
    <cellStyle name="s_Case Nabisco_2_Backlog 30 Sep 2006_Delphi - Operating model v.1.1 011106_121204 Impairment test GTS" xfId="24645" xr:uid="{00000000-0005-0000-0000-0000811E0000}"/>
    <cellStyle name="s_Case Nabisco_2_Backlog 30 Sep 2006_Delphi_Operating_model_v 1.0 161106" xfId="24646" xr:uid="{00000000-0005-0000-0000-0000821E0000}"/>
    <cellStyle name="s_Case Nabisco_2_Backlog 30 Sep 2006_Delphi_Operating_model_v 1.0 161106_111212 Omzet calculatie def" xfId="24647" xr:uid="{00000000-0005-0000-0000-0000831E0000}"/>
    <cellStyle name="s_Case Nabisco_2_Backlog 30 Sep 2006_Delphi_Operating_model_v 1.0 161106_121204 Impairment test GTS" xfId="24648" xr:uid="{00000000-0005-0000-0000-0000841E0000}"/>
    <cellStyle name="s_Case Nabisco_2_Backlog 30 Sep 2006_Delphi_Operating_model_v(1).1.3_081106" xfId="24649" xr:uid="{00000000-0005-0000-0000-0000851E0000}"/>
    <cellStyle name="s_Case Nabisco_2_Backlog 30 Sep 2006_Delphi_Operating_model_v(1).1.3_081106_111212 Omzet calculatie def" xfId="24650" xr:uid="{00000000-0005-0000-0000-0000861E0000}"/>
    <cellStyle name="s_Case Nabisco_2_Backlog 30 Sep 2006_Delphi_Operating_model_v(1).1.3_081106_121204 Impairment test GTS" xfId="24651" xr:uid="{00000000-0005-0000-0000-0000871E0000}"/>
    <cellStyle name="s_Case Nabisco_Backlog 30 Sep 2006" xfId="24652" xr:uid="{00000000-0005-0000-0000-0000881E0000}"/>
    <cellStyle name="s_Case Nabisco_Backlog 30 Sep 2006_111212 Omzet calculatie def" xfId="24653" xr:uid="{00000000-0005-0000-0000-0000891E0000}"/>
    <cellStyle name="s_Case Nabisco_Backlog 30 Sep 2006_121204 Impairment test GTS" xfId="24654" xr:uid="{00000000-0005-0000-0000-00008A1E0000}"/>
    <cellStyle name="s_Case Nabisco_Backlog 30 Sep 2006_Delphi - Operating model v.1.1 011106" xfId="24655" xr:uid="{00000000-0005-0000-0000-00008B1E0000}"/>
    <cellStyle name="s_Case Nabisco_Backlog 30 Sep 2006_Delphi - Operating model v.1.1 011106_111212 Omzet calculatie def" xfId="24656" xr:uid="{00000000-0005-0000-0000-00008C1E0000}"/>
    <cellStyle name="s_Case Nabisco_Backlog 30 Sep 2006_Delphi - Operating model v.1.1 011106_121204 Impairment test GTS" xfId="24657" xr:uid="{00000000-0005-0000-0000-00008D1E0000}"/>
    <cellStyle name="s_Case Nabisco_Backlog 30 Sep 2006_Delphi_Operating_model_v 1.0 161106" xfId="24658" xr:uid="{00000000-0005-0000-0000-00008E1E0000}"/>
    <cellStyle name="s_Case Nabisco_Backlog 30 Sep 2006_Delphi_Operating_model_v 1.0 161106_111212 Omzet calculatie def" xfId="24659" xr:uid="{00000000-0005-0000-0000-00008F1E0000}"/>
    <cellStyle name="s_Case Nabisco_Backlog 30 Sep 2006_Delphi_Operating_model_v 1.0 161106_121204 Impairment test GTS" xfId="24660" xr:uid="{00000000-0005-0000-0000-0000901E0000}"/>
    <cellStyle name="s_Case Nabisco_Backlog 30 Sep 2006_Delphi_Operating_model_v(1).1.3_081106" xfId="24661" xr:uid="{00000000-0005-0000-0000-0000911E0000}"/>
    <cellStyle name="s_Case Nabisco_Backlog 30 Sep 2006_Delphi_Operating_model_v(1).1.3_081106_111212 Omzet calculatie def" xfId="24662" xr:uid="{00000000-0005-0000-0000-0000921E0000}"/>
    <cellStyle name="s_Case Nabisco_Backlog 30 Sep 2006_Delphi_Operating_model_v(1).1.3_081106_121204 Impairment test GTS" xfId="24663" xr:uid="{00000000-0005-0000-0000-0000931E0000}"/>
    <cellStyle name="s_Cases" xfId="24664" xr:uid="{00000000-0005-0000-0000-0000941E0000}"/>
    <cellStyle name="s_Cases (2)" xfId="24665" xr:uid="{00000000-0005-0000-0000-0000951E0000}"/>
    <cellStyle name="s_Cases (2)_1" xfId="24666" xr:uid="{00000000-0005-0000-0000-0000961E0000}"/>
    <cellStyle name="s_Cases (2)_1_111212 Omzet calculatie def" xfId="24667" xr:uid="{00000000-0005-0000-0000-0000971E0000}"/>
    <cellStyle name="s_Cases (2)_1_121204 Impairment test GTS" xfId="24668" xr:uid="{00000000-0005-0000-0000-0000981E0000}"/>
    <cellStyle name="s_Cases (2)_1_Backlog 30 Sep 2006" xfId="24669" xr:uid="{00000000-0005-0000-0000-0000991E0000}"/>
    <cellStyle name="s_Cases (2)_1_Backlog 30 Sep 2006_111212 Omzet calculatie def" xfId="24670" xr:uid="{00000000-0005-0000-0000-00009A1E0000}"/>
    <cellStyle name="s_Cases (2)_1_Backlog 30 Sep 2006_121204 Impairment test GTS" xfId="24671" xr:uid="{00000000-0005-0000-0000-00009B1E0000}"/>
    <cellStyle name="s_Cases (2)_1_Backlog 30 Sep 2006_Delphi - Operating model v.1.1 011106" xfId="24672" xr:uid="{00000000-0005-0000-0000-00009C1E0000}"/>
    <cellStyle name="s_Cases (2)_1_Backlog 30 Sep 2006_Delphi - Operating model v.1.1 011106_111212 Omzet calculatie def" xfId="24673" xr:uid="{00000000-0005-0000-0000-00009D1E0000}"/>
    <cellStyle name="s_Cases (2)_1_Backlog 30 Sep 2006_Delphi - Operating model v.1.1 011106_121204 Impairment test GTS" xfId="24674" xr:uid="{00000000-0005-0000-0000-00009E1E0000}"/>
    <cellStyle name="s_Cases (2)_1_Backlog 30 Sep 2006_Delphi_Operating_model_v 1.0 161106" xfId="24675" xr:uid="{00000000-0005-0000-0000-00009F1E0000}"/>
    <cellStyle name="s_Cases (2)_1_Backlog 30 Sep 2006_Delphi_Operating_model_v 1.0 161106_111212 Omzet calculatie def" xfId="24676" xr:uid="{00000000-0005-0000-0000-0000A01E0000}"/>
    <cellStyle name="s_Cases (2)_1_Backlog 30 Sep 2006_Delphi_Operating_model_v 1.0 161106_121204 Impairment test GTS" xfId="24677" xr:uid="{00000000-0005-0000-0000-0000A11E0000}"/>
    <cellStyle name="s_Cases (2)_1_Backlog 30 Sep 2006_Delphi_Operating_model_v(1).1.3_081106" xfId="24678" xr:uid="{00000000-0005-0000-0000-0000A21E0000}"/>
    <cellStyle name="s_Cases (2)_1_Backlog 30 Sep 2006_Delphi_Operating_model_v(1).1.3_081106_111212 Omzet calculatie def" xfId="24679" xr:uid="{00000000-0005-0000-0000-0000A31E0000}"/>
    <cellStyle name="s_Cases (2)_1_Backlog 30 Sep 2006_Delphi_Operating_model_v(1).1.3_081106_121204 Impairment test GTS" xfId="24680" xr:uid="{00000000-0005-0000-0000-0000A41E0000}"/>
    <cellStyle name="s_Cases (2)_Backlog 30 Sep 2006" xfId="24681" xr:uid="{00000000-0005-0000-0000-0000A51E0000}"/>
    <cellStyle name="s_Cases (2)_Backlog 30 Sep 2006_Delphi - Operating model v.1.1 011106" xfId="24682" xr:uid="{00000000-0005-0000-0000-0000A61E0000}"/>
    <cellStyle name="s_Cases (2)_Backlog 30 Sep 2006_Delphi_Operating_model_v 1.0 161106" xfId="24683" xr:uid="{00000000-0005-0000-0000-0000A71E0000}"/>
    <cellStyle name="s_Cases (2)_Backlog 30 Sep 2006_Delphi_Operating_model_v(1).1.3_081106" xfId="24684" xr:uid="{00000000-0005-0000-0000-0000A81E0000}"/>
    <cellStyle name="s_Cases (3)" xfId="24685" xr:uid="{00000000-0005-0000-0000-0000A91E0000}"/>
    <cellStyle name="s_Cases (3)_1" xfId="24686" xr:uid="{00000000-0005-0000-0000-0000AA1E0000}"/>
    <cellStyle name="s_Cases (3)_1_111212 Omzet calculatie def" xfId="24687" xr:uid="{00000000-0005-0000-0000-0000AB1E0000}"/>
    <cellStyle name="s_Cases (3)_1_121204 Impairment test GTS" xfId="24688" xr:uid="{00000000-0005-0000-0000-0000AC1E0000}"/>
    <cellStyle name="s_Cases (3)_1_Backlog 30 Sep 2006" xfId="24689" xr:uid="{00000000-0005-0000-0000-0000AD1E0000}"/>
    <cellStyle name="s_Cases (3)_1_Backlog 30 Sep 2006_111212 Omzet calculatie def" xfId="24690" xr:uid="{00000000-0005-0000-0000-0000AE1E0000}"/>
    <cellStyle name="s_Cases (3)_1_Backlog 30 Sep 2006_121204 Impairment test GTS" xfId="24691" xr:uid="{00000000-0005-0000-0000-0000AF1E0000}"/>
    <cellStyle name="s_Cases (3)_1_Backlog 30 Sep 2006_Delphi - Operating model v.1.1 011106" xfId="24692" xr:uid="{00000000-0005-0000-0000-0000B01E0000}"/>
    <cellStyle name="s_Cases (3)_1_Backlog 30 Sep 2006_Delphi - Operating model v.1.1 011106_111212 Omzet calculatie def" xfId="24693" xr:uid="{00000000-0005-0000-0000-0000B11E0000}"/>
    <cellStyle name="s_Cases (3)_1_Backlog 30 Sep 2006_Delphi - Operating model v.1.1 011106_121204 Impairment test GTS" xfId="24694" xr:uid="{00000000-0005-0000-0000-0000B21E0000}"/>
    <cellStyle name="s_Cases (3)_1_Backlog 30 Sep 2006_Delphi_Operating_model_v 1.0 161106" xfId="24695" xr:uid="{00000000-0005-0000-0000-0000B31E0000}"/>
    <cellStyle name="s_Cases (3)_1_Backlog 30 Sep 2006_Delphi_Operating_model_v 1.0 161106_111212 Omzet calculatie def" xfId="24696" xr:uid="{00000000-0005-0000-0000-0000B41E0000}"/>
    <cellStyle name="s_Cases (3)_1_Backlog 30 Sep 2006_Delphi_Operating_model_v 1.0 161106_121204 Impairment test GTS" xfId="24697" xr:uid="{00000000-0005-0000-0000-0000B51E0000}"/>
    <cellStyle name="s_Cases (3)_1_Backlog 30 Sep 2006_Delphi_Operating_model_v(1).1.3_081106" xfId="24698" xr:uid="{00000000-0005-0000-0000-0000B61E0000}"/>
    <cellStyle name="s_Cases (3)_1_Backlog 30 Sep 2006_Delphi_Operating_model_v(1).1.3_081106_111212 Omzet calculatie def" xfId="24699" xr:uid="{00000000-0005-0000-0000-0000B71E0000}"/>
    <cellStyle name="s_Cases (3)_1_Backlog 30 Sep 2006_Delphi_Operating_model_v(1).1.3_081106_121204 Impairment test GTS" xfId="24700" xr:uid="{00000000-0005-0000-0000-0000B81E0000}"/>
    <cellStyle name="s_Cases (3)_2" xfId="24701" xr:uid="{00000000-0005-0000-0000-0000B91E0000}"/>
    <cellStyle name="s_Cases (3)_2_111212 Omzet calculatie def" xfId="24702" xr:uid="{00000000-0005-0000-0000-0000BA1E0000}"/>
    <cellStyle name="s_Cases (3)_2_121204 Impairment test GTS" xfId="24703" xr:uid="{00000000-0005-0000-0000-0000BB1E0000}"/>
    <cellStyle name="s_Cases (3)_2_Backlog 30 Sep 2006" xfId="24704" xr:uid="{00000000-0005-0000-0000-0000BC1E0000}"/>
    <cellStyle name="s_Cases (3)_2_Backlog 30 Sep 2006_111212 Omzet calculatie def" xfId="24705" xr:uid="{00000000-0005-0000-0000-0000BD1E0000}"/>
    <cellStyle name="s_Cases (3)_2_Backlog 30 Sep 2006_121204 Impairment test GTS" xfId="24706" xr:uid="{00000000-0005-0000-0000-0000BE1E0000}"/>
    <cellStyle name="s_Cases (3)_2_Backlog 30 Sep 2006_Delphi - Operating model v.1.1 011106" xfId="24707" xr:uid="{00000000-0005-0000-0000-0000BF1E0000}"/>
    <cellStyle name="s_Cases (3)_2_Backlog 30 Sep 2006_Delphi - Operating model v.1.1 011106_111212 Omzet calculatie def" xfId="24708" xr:uid="{00000000-0005-0000-0000-0000C01E0000}"/>
    <cellStyle name="s_Cases (3)_2_Backlog 30 Sep 2006_Delphi - Operating model v.1.1 011106_121204 Impairment test GTS" xfId="24709" xr:uid="{00000000-0005-0000-0000-0000C11E0000}"/>
    <cellStyle name="s_Cases (3)_2_Backlog 30 Sep 2006_Delphi_Operating_model_v 1.0 161106" xfId="24710" xr:uid="{00000000-0005-0000-0000-0000C21E0000}"/>
    <cellStyle name="s_Cases (3)_2_Backlog 30 Sep 2006_Delphi_Operating_model_v 1.0 161106_111212 Omzet calculatie def" xfId="24711" xr:uid="{00000000-0005-0000-0000-0000C31E0000}"/>
    <cellStyle name="s_Cases (3)_2_Backlog 30 Sep 2006_Delphi_Operating_model_v 1.0 161106_121204 Impairment test GTS" xfId="24712" xr:uid="{00000000-0005-0000-0000-0000C41E0000}"/>
    <cellStyle name="s_Cases (3)_2_Backlog 30 Sep 2006_Delphi_Operating_model_v(1).1.3_081106" xfId="24713" xr:uid="{00000000-0005-0000-0000-0000C51E0000}"/>
    <cellStyle name="s_Cases (3)_2_Backlog 30 Sep 2006_Delphi_Operating_model_v(1).1.3_081106_111212 Omzet calculatie def" xfId="24714" xr:uid="{00000000-0005-0000-0000-0000C61E0000}"/>
    <cellStyle name="s_Cases (3)_2_Backlog 30 Sep 2006_Delphi_Operating_model_v(1).1.3_081106_121204 Impairment test GTS" xfId="24715" xr:uid="{00000000-0005-0000-0000-0000C71E0000}"/>
    <cellStyle name="s_Cases (3)_Backlog 30 Sep 2006" xfId="24716" xr:uid="{00000000-0005-0000-0000-0000C81E0000}"/>
    <cellStyle name="s_Cases (3)_Backlog 30 Sep 2006_Delphi - Operating model v.1.1 011106" xfId="24717" xr:uid="{00000000-0005-0000-0000-0000C91E0000}"/>
    <cellStyle name="s_Cases (3)_Backlog 30 Sep 2006_Delphi_Operating_model_v 1.0 161106" xfId="24718" xr:uid="{00000000-0005-0000-0000-0000CA1E0000}"/>
    <cellStyle name="s_Cases (3)_Backlog 30 Sep 2006_Delphi_Operating_model_v(1).1.3_081106" xfId="24719" xr:uid="{00000000-0005-0000-0000-0000CB1E0000}"/>
    <cellStyle name="s_Cases (4)" xfId="24720" xr:uid="{00000000-0005-0000-0000-0000CC1E0000}"/>
    <cellStyle name="s_Cases (4)_1" xfId="24721" xr:uid="{00000000-0005-0000-0000-0000CD1E0000}"/>
    <cellStyle name="s_Cases (4)_1_111212 Omzet calculatie def" xfId="24722" xr:uid="{00000000-0005-0000-0000-0000CE1E0000}"/>
    <cellStyle name="s_Cases (4)_1_121204 Impairment test GTS" xfId="24723" xr:uid="{00000000-0005-0000-0000-0000CF1E0000}"/>
    <cellStyle name="s_Cases (4)_1_Backlog 30 Sep 2006" xfId="24724" xr:uid="{00000000-0005-0000-0000-0000D01E0000}"/>
    <cellStyle name="s_Cases (4)_1_Backlog 30 Sep 2006_111212 Omzet calculatie def" xfId="24725" xr:uid="{00000000-0005-0000-0000-0000D11E0000}"/>
    <cellStyle name="s_Cases (4)_1_Backlog 30 Sep 2006_121204 Impairment test GTS" xfId="24726" xr:uid="{00000000-0005-0000-0000-0000D21E0000}"/>
    <cellStyle name="s_Cases (4)_1_Backlog 30 Sep 2006_Delphi - Operating model v.1.1 011106" xfId="24727" xr:uid="{00000000-0005-0000-0000-0000D31E0000}"/>
    <cellStyle name="s_Cases (4)_1_Backlog 30 Sep 2006_Delphi - Operating model v.1.1 011106_111212 Omzet calculatie def" xfId="24728" xr:uid="{00000000-0005-0000-0000-0000D41E0000}"/>
    <cellStyle name="s_Cases (4)_1_Backlog 30 Sep 2006_Delphi - Operating model v.1.1 011106_121204 Impairment test GTS" xfId="24729" xr:uid="{00000000-0005-0000-0000-0000D51E0000}"/>
    <cellStyle name="s_Cases (4)_1_Backlog 30 Sep 2006_Delphi_Operating_model_v 1.0 161106" xfId="24730" xr:uid="{00000000-0005-0000-0000-0000D61E0000}"/>
    <cellStyle name="s_Cases (4)_1_Backlog 30 Sep 2006_Delphi_Operating_model_v 1.0 161106_111212 Omzet calculatie def" xfId="24731" xr:uid="{00000000-0005-0000-0000-0000D71E0000}"/>
    <cellStyle name="s_Cases (4)_1_Backlog 30 Sep 2006_Delphi_Operating_model_v 1.0 161106_121204 Impairment test GTS" xfId="24732" xr:uid="{00000000-0005-0000-0000-0000D81E0000}"/>
    <cellStyle name="s_Cases (4)_1_Backlog 30 Sep 2006_Delphi_Operating_model_v(1).1.3_081106" xfId="24733" xr:uid="{00000000-0005-0000-0000-0000D91E0000}"/>
    <cellStyle name="s_Cases (4)_1_Backlog 30 Sep 2006_Delphi_Operating_model_v(1).1.3_081106_111212 Omzet calculatie def" xfId="24734" xr:uid="{00000000-0005-0000-0000-0000DA1E0000}"/>
    <cellStyle name="s_Cases (4)_1_Backlog 30 Sep 2006_Delphi_Operating_model_v(1).1.3_081106_121204 Impairment test GTS" xfId="24735" xr:uid="{00000000-0005-0000-0000-0000DB1E0000}"/>
    <cellStyle name="s_Cases (4)_Backlog 30 Sep 2006" xfId="24736" xr:uid="{00000000-0005-0000-0000-0000DC1E0000}"/>
    <cellStyle name="s_Cases (4)_Backlog 30 Sep 2006_Delphi - Operating model v.1.1 011106" xfId="24737" xr:uid="{00000000-0005-0000-0000-0000DD1E0000}"/>
    <cellStyle name="s_Cases (4)_Backlog 30 Sep 2006_Delphi_Operating_model_v 1.0 161106" xfId="24738" xr:uid="{00000000-0005-0000-0000-0000DE1E0000}"/>
    <cellStyle name="s_Cases (4)_Backlog 30 Sep 2006_Delphi_Operating_model_v(1).1.3_081106" xfId="24739" xr:uid="{00000000-0005-0000-0000-0000DF1E0000}"/>
    <cellStyle name="s_Cases SMH" xfId="24740" xr:uid="{00000000-0005-0000-0000-0000E01E0000}"/>
    <cellStyle name="s_Cases SMH (2)" xfId="24741" xr:uid="{00000000-0005-0000-0000-0000E11E0000}"/>
    <cellStyle name="s_Cases SMH (2)_1" xfId="24742" xr:uid="{00000000-0005-0000-0000-0000E21E0000}"/>
    <cellStyle name="s_Cases SMH (2)_1_111212 Omzet calculatie def" xfId="24743" xr:uid="{00000000-0005-0000-0000-0000E31E0000}"/>
    <cellStyle name="s_Cases SMH (2)_1_121204 Impairment test GTS" xfId="24744" xr:uid="{00000000-0005-0000-0000-0000E41E0000}"/>
    <cellStyle name="s_Cases SMH (2)_1_Backlog 30 Sep 2006" xfId="24745" xr:uid="{00000000-0005-0000-0000-0000E51E0000}"/>
    <cellStyle name="s_Cases SMH (2)_1_Backlog 30 Sep 2006_111212 Omzet calculatie def" xfId="24746" xr:uid="{00000000-0005-0000-0000-0000E61E0000}"/>
    <cellStyle name="s_Cases SMH (2)_1_Backlog 30 Sep 2006_121204 Impairment test GTS" xfId="24747" xr:uid="{00000000-0005-0000-0000-0000E71E0000}"/>
    <cellStyle name="s_Cases SMH (2)_1_Backlog 30 Sep 2006_Delphi - Operating model v.1.1 011106" xfId="24748" xr:uid="{00000000-0005-0000-0000-0000E81E0000}"/>
    <cellStyle name="s_Cases SMH (2)_1_Backlog 30 Sep 2006_Delphi - Operating model v.1.1 011106_111212 Omzet calculatie def" xfId="24749" xr:uid="{00000000-0005-0000-0000-0000E91E0000}"/>
    <cellStyle name="s_Cases SMH (2)_1_Backlog 30 Sep 2006_Delphi - Operating model v.1.1 011106_121204 Impairment test GTS" xfId="24750" xr:uid="{00000000-0005-0000-0000-0000EA1E0000}"/>
    <cellStyle name="s_Cases SMH (2)_1_Backlog 30 Sep 2006_Delphi_Operating_model_v 1.0 161106" xfId="24751" xr:uid="{00000000-0005-0000-0000-0000EB1E0000}"/>
    <cellStyle name="s_Cases SMH (2)_1_Backlog 30 Sep 2006_Delphi_Operating_model_v 1.0 161106_111212 Omzet calculatie def" xfId="24752" xr:uid="{00000000-0005-0000-0000-0000EC1E0000}"/>
    <cellStyle name="s_Cases SMH (2)_1_Backlog 30 Sep 2006_Delphi_Operating_model_v 1.0 161106_121204 Impairment test GTS" xfId="24753" xr:uid="{00000000-0005-0000-0000-0000ED1E0000}"/>
    <cellStyle name="s_Cases SMH (2)_1_Backlog 30 Sep 2006_Delphi_Operating_model_v(1).1.3_081106" xfId="24754" xr:uid="{00000000-0005-0000-0000-0000EE1E0000}"/>
    <cellStyle name="s_Cases SMH (2)_1_Backlog 30 Sep 2006_Delphi_Operating_model_v(1).1.3_081106_111212 Omzet calculatie def" xfId="24755" xr:uid="{00000000-0005-0000-0000-0000EF1E0000}"/>
    <cellStyle name="s_Cases SMH (2)_1_Backlog 30 Sep 2006_Delphi_Operating_model_v(1).1.3_081106_121204 Impairment test GTS" xfId="24756" xr:uid="{00000000-0005-0000-0000-0000F01E0000}"/>
    <cellStyle name="s_Cases SMH (2)_111212 Omzet calculatie def" xfId="24757" xr:uid="{00000000-0005-0000-0000-0000F11E0000}"/>
    <cellStyle name="s_Cases SMH (2)_121204 Impairment test GTS" xfId="24758" xr:uid="{00000000-0005-0000-0000-0000F21E0000}"/>
    <cellStyle name="s_Cases SMH (2)_Backlog 30 Sep 2006" xfId="24759" xr:uid="{00000000-0005-0000-0000-0000F31E0000}"/>
    <cellStyle name="s_Cases SMH (2)_Backlog 30 Sep 2006_111212 Omzet calculatie def" xfId="24760" xr:uid="{00000000-0005-0000-0000-0000F41E0000}"/>
    <cellStyle name="s_Cases SMH (2)_Backlog 30 Sep 2006_121204 Impairment test GTS" xfId="24761" xr:uid="{00000000-0005-0000-0000-0000F51E0000}"/>
    <cellStyle name="s_Cases SMH (2)_Backlog 30 Sep 2006_Delphi - Operating model v.1.1 011106" xfId="24762" xr:uid="{00000000-0005-0000-0000-0000F61E0000}"/>
    <cellStyle name="s_Cases SMH (2)_Backlog 30 Sep 2006_Delphi - Operating model v.1.1 011106_111212 Omzet calculatie def" xfId="24763" xr:uid="{00000000-0005-0000-0000-0000F71E0000}"/>
    <cellStyle name="s_Cases SMH (2)_Backlog 30 Sep 2006_Delphi - Operating model v.1.1 011106_121204 Impairment test GTS" xfId="24764" xr:uid="{00000000-0005-0000-0000-0000F81E0000}"/>
    <cellStyle name="s_Cases SMH (2)_Backlog 30 Sep 2006_Delphi_Operating_model_v 1.0 161106" xfId="24765" xr:uid="{00000000-0005-0000-0000-0000F91E0000}"/>
    <cellStyle name="s_Cases SMH (2)_Backlog 30 Sep 2006_Delphi_Operating_model_v 1.0 161106_111212 Omzet calculatie def" xfId="24766" xr:uid="{00000000-0005-0000-0000-0000FA1E0000}"/>
    <cellStyle name="s_Cases SMH (2)_Backlog 30 Sep 2006_Delphi_Operating_model_v 1.0 161106_121204 Impairment test GTS" xfId="24767" xr:uid="{00000000-0005-0000-0000-0000FB1E0000}"/>
    <cellStyle name="s_Cases SMH (2)_Backlog 30 Sep 2006_Delphi_Operating_model_v(1).1.3_081106" xfId="24768" xr:uid="{00000000-0005-0000-0000-0000FC1E0000}"/>
    <cellStyle name="s_Cases SMH (2)_Backlog 30 Sep 2006_Delphi_Operating_model_v(1).1.3_081106_111212 Omzet calculatie def" xfId="24769" xr:uid="{00000000-0005-0000-0000-0000FD1E0000}"/>
    <cellStyle name="s_Cases SMH (2)_Backlog 30 Sep 2006_Delphi_Operating_model_v(1).1.3_081106_121204 Impairment test GTS" xfId="24770" xr:uid="{00000000-0005-0000-0000-0000FE1E0000}"/>
    <cellStyle name="s_Cases SMH_1" xfId="24771" xr:uid="{00000000-0005-0000-0000-0000FF1E0000}"/>
    <cellStyle name="s_Cases SMH_1_111212 Omzet calculatie def" xfId="24772" xr:uid="{00000000-0005-0000-0000-0000001F0000}"/>
    <cellStyle name="s_Cases SMH_1_121204 Impairment test GTS" xfId="24773" xr:uid="{00000000-0005-0000-0000-0000011F0000}"/>
    <cellStyle name="s_Cases SMH_1_Backlog 30 Sep 2006" xfId="24774" xr:uid="{00000000-0005-0000-0000-0000021F0000}"/>
    <cellStyle name="s_Cases SMH_1_Backlog 30 Sep 2006_111212 Omzet calculatie def" xfId="24775" xr:uid="{00000000-0005-0000-0000-0000031F0000}"/>
    <cellStyle name="s_Cases SMH_1_Backlog 30 Sep 2006_121204 Impairment test GTS" xfId="24776" xr:uid="{00000000-0005-0000-0000-0000041F0000}"/>
    <cellStyle name="s_Cases SMH_1_Backlog 30 Sep 2006_Delphi - Operating model v.1.1 011106" xfId="24777" xr:uid="{00000000-0005-0000-0000-0000051F0000}"/>
    <cellStyle name="s_Cases SMH_1_Backlog 30 Sep 2006_Delphi - Operating model v.1.1 011106_111212 Omzet calculatie def" xfId="24778" xr:uid="{00000000-0005-0000-0000-0000061F0000}"/>
    <cellStyle name="s_Cases SMH_1_Backlog 30 Sep 2006_Delphi - Operating model v.1.1 011106_121204 Impairment test GTS" xfId="24779" xr:uid="{00000000-0005-0000-0000-0000071F0000}"/>
    <cellStyle name="s_Cases SMH_1_Backlog 30 Sep 2006_Delphi_Operating_model_v 1.0 161106" xfId="24780" xr:uid="{00000000-0005-0000-0000-0000081F0000}"/>
    <cellStyle name="s_Cases SMH_1_Backlog 30 Sep 2006_Delphi_Operating_model_v 1.0 161106_111212 Omzet calculatie def" xfId="24781" xr:uid="{00000000-0005-0000-0000-0000091F0000}"/>
    <cellStyle name="s_Cases SMH_1_Backlog 30 Sep 2006_Delphi_Operating_model_v 1.0 161106_121204 Impairment test GTS" xfId="24782" xr:uid="{00000000-0005-0000-0000-00000A1F0000}"/>
    <cellStyle name="s_Cases SMH_1_Backlog 30 Sep 2006_Delphi_Operating_model_v(1).1.3_081106" xfId="24783" xr:uid="{00000000-0005-0000-0000-00000B1F0000}"/>
    <cellStyle name="s_Cases SMH_1_Backlog 30 Sep 2006_Delphi_Operating_model_v(1).1.3_081106_111212 Omzet calculatie def" xfId="24784" xr:uid="{00000000-0005-0000-0000-00000C1F0000}"/>
    <cellStyle name="s_Cases SMH_1_Backlog 30 Sep 2006_Delphi_Operating_model_v(1).1.3_081106_121204 Impairment test GTS" xfId="24785" xr:uid="{00000000-0005-0000-0000-00000D1F0000}"/>
    <cellStyle name="s_Cases SMH_2" xfId="24786" xr:uid="{00000000-0005-0000-0000-00000E1F0000}"/>
    <cellStyle name="s_Cases SMH_2_111212 Omzet calculatie def" xfId="24787" xr:uid="{00000000-0005-0000-0000-00000F1F0000}"/>
    <cellStyle name="s_Cases SMH_2_121204 Impairment test GTS" xfId="24788" xr:uid="{00000000-0005-0000-0000-0000101F0000}"/>
    <cellStyle name="s_Cases SMH_2_Backlog 30 Sep 2006" xfId="24789" xr:uid="{00000000-0005-0000-0000-0000111F0000}"/>
    <cellStyle name="s_Cases SMH_2_Backlog 30 Sep 2006_111212 Omzet calculatie def" xfId="24790" xr:uid="{00000000-0005-0000-0000-0000121F0000}"/>
    <cellStyle name="s_Cases SMH_2_Backlog 30 Sep 2006_121204 Impairment test GTS" xfId="24791" xr:uid="{00000000-0005-0000-0000-0000131F0000}"/>
    <cellStyle name="s_Cases SMH_2_Backlog 30 Sep 2006_Delphi - Operating model v.1.1 011106" xfId="24792" xr:uid="{00000000-0005-0000-0000-0000141F0000}"/>
    <cellStyle name="s_Cases SMH_2_Backlog 30 Sep 2006_Delphi - Operating model v.1.1 011106_111212 Omzet calculatie def" xfId="24793" xr:uid="{00000000-0005-0000-0000-0000151F0000}"/>
    <cellStyle name="s_Cases SMH_2_Backlog 30 Sep 2006_Delphi - Operating model v.1.1 011106_121204 Impairment test GTS" xfId="24794" xr:uid="{00000000-0005-0000-0000-0000161F0000}"/>
    <cellStyle name="s_Cases SMH_2_Backlog 30 Sep 2006_Delphi_Operating_model_v 1.0 161106" xfId="24795" xr:uid="{00000000-0005-0000-0000-0000171F0000}"/>
    <cellStyle name="s_Cases SMH_2_Backlog 30 Sep 2006_Delphi_Operating_model_v 1.0 161106_111212 Omzet calculatie def" xfId="24796" xr:uid="{00000000-0005-0000-0000-0000181F0000}"/>
    <cellStyle name="s_Cases SMH_2_Backlog 30 Sep 2006_Delphi_Operating_model_v 1.0 161106_121204 Impairment test GTS" xfId="24797" xr:uid="{00000000-0005-0000-0000-0000191F0000}"/>
    <cellStyle name="s_Cases SMH_2_Backlog 30 Sep 2006_Delphi_Operating_model_v(1).1.3_081106" xfId="24798" xr:uid="{00000000-0005-0000-0000-00001A1F0000}"/>
    <cellStyle name="s_Cases SMH_2_Backlog 30 Sep 2006_Delphi_Operating_model_v(1).1.3_081106_111212 Omzet calculatie def" xfId="24799" xr:uid="{00000000-0005-0000-0000-00001B1F0000}"/>
    <cellStyle name="s_Cases SMH_2_Backlog 30 Sep 2006_Delphi_Operating_model_v(1).1.3_081106_121204 Impairment test GTS" xfId="24800" xr:uid="{00000000-0005-0000-0000-00001C1F0000}"/>
    <cellStyle name="s_Cases SMH_Backlog 30 Sep 2006" xfId="24801" xr:uid="{00000000-0005-0000-0000-00001D1F0000}"/>
    <cellStyle name="s_Cases SMH_Backlog 30 Sep 2006_Delphi - Operating model v.1.1 011106" xfId="24802" xr:uid="{00000000-0005-0000-0000-00001E1F0000}"/>
    <cellStyle name="s_Cases SMH_Backlog 30 Sep 2006_Delphi_Operating_model_v 1.0 161106" xfId="24803" xr:uid="{00000000-0005-0000-0000-00001F1F0000}"/>
    <cellStyle name="s_Cases SMH_Backlog 30 Sep 2006_Delphi_Operating_model_v(1).1.3_081106" xfId="24804" xr:uid="{00000000-0005-0000-0000-0000201F0000}"/>
    <cellStyle name="s_Cases TAG" xfId="24805" xr:uid="{00000000-0005-0000-0000-0000211F0000}"/>
    <cellStyle name="s_Cases TAG_1" xfId="24806" xr:uid="{00000000-0005-0000-0000-0000221F0000}"/>
    <cellStyle name="s_Cases TAG_1_111212 Omzet calculatie def" xfId="24807" xr:uid="{00000000-0005-0000-0000-0000231F0000}"/>
    <cellStyle name="s_Cases TAG_1_121204 Impairment test GTS" xfId="24808" xr:uid="{00000000-0005-0000-0000-0000241F0000}"/>
    <cellStyle name="s_Cases TAG_1_Backlog 30 Sep 2006" xfId="24809" xr:uid="{00000000-0005-0000-0000-0000251F0000}"/>
    <cellStyle name="s_Cases TAG_1_Backlog 30 Sep 2006_111212 Omzet calculatie def" xfId="24810" xr:uid="{00000000-0005-0000-0000-0000261F0000}"/>
    <cellStyle name="s_Cases TAG_1_Backlog 30 Sep 2006_121204 Impairment test GTS" xfId="24811" xr:uid="{00000000-0005-0000-0000-0000271F0000}"/>
    <cellStyle name="s_Cases TAG_1_Backlog 30 Sep 2006_Delphi - Operating model v.1.1 011106" xfId="24812" xr:uid="{00000000-0005-0000-0000-0000281F0000}"/>
    <cellStyle name="s_Cases TAG_1_Backlog 30 Sep 2006_Delphi - Operating model v.1.1 011106_111212 Omzet calculatie def" xfId="24813" xr:uid="{00000000-0005-0000-0000-0000291F0000}"/>
    <cellStyle name="s_Cases TAG_1_Backlog 30 Sep 2006_Delphi - Operating model v.1.1 011106_121204 Impairment test GTS" xfId="24814" xr:uid="{00000000-0005-0000-0000-00002A1F0000}"/>
    <cellStyle name="s_Cases TAG_1_Backlog 30 Sep 2006_Delphi_Operating_model_v 1.0 161106" xfId="24815" xr:uid="{00000000-0005-0000-0000-00002B1F0000}"/>
    <cellStyle name="s_Cases TAG_1_Backlog 30 Sep 2006_Delphi_Operating_model_v 1.0 161106_111212 Omzet calculatie def" xfId="24816" xr:uid="{00000000-0005-0000-0000-00002C1F0000}"/>
    <cellStyle name="s_Cases TAG_1_Backlog 30 Sep 2006_Delphi_Operating_model_v 1.0 161106_121204 Impairment test GTS" xfId="24817" xr:uid="{00000000-0005-0000-0000-00002D1F0000}"/>
    <cellStyle name="s_Cases TAG_1_Backlog 30 Sep 2006_Delphi_Operating_model_v(1).1.3_081106" xfId="24818" xr:uid="{00000000-0005-0000-0000-00002E1F0000}"/>
    <cellStyle name="s_Cases TAG_1_Backlog 30 Sep 2006_Delphi_Operating_model_v(1).1.3_081106_111212 Omzet calculatie def" xfId="24819" xr:uid="{00000000-0005-0000-0000-00002F1F0000}"/>
    <cellStyle name="s_Cases TAG_1_Backlog 30 Sep 2006_Delphi_Operating_model_v(1).1.3_081106_121204 Impairment test GTS" xfId="24820" xr:uid="{00000000-0005-0000-0000-0000301F0000}"/>
    <cellStyle name="s_Cases TAG_2" xfId="24821" xr:uid="{00000000-0005-0000-0000-0000311F0000}"/>
    <cellStyle name="s_Cases TAG_2_111212 Omzet calculatie def" xfId="24822" xr:uid="{00000000-0005-0000-0000-0000321F0000}"/>
    <cellStyle name="s_Cases TAG_2_121204 Impairment test GTS" xfId="24823" xr:uid="{00000000-0005-0000-0000-0000331F0000}"/>
    <cellStyle name="s_Cases TAG_2_Backlog 30 Sep 2006" xfId="24824" xr:uid="{00000000-0005-0000-0000-0000341F0000}"/>
    <cellStyle name="s_Cases TAG_2_Backlog 30 Sep 2006_111212 Omzet calculatie def" xfId="24825" xr:uid="{00000000-0005-0000-0000-0000351F0000}"/>
    <cellStyle name="s_Cases TAG_2_Backlog 30 Sep 2006_121204 Impairment test GTS" xfId="24826" xr:uid="{00000000-0005-0000-0000-0000361F0000}"/>
    <cellStyle name="s_Cases TAG_2_Backlog 30 Sep 2006_Delphi - Operating model v.1.1 011106" xfId="24827" xr:uid="{00000000-0005-0000-0000-0000371F0000}"/>
    <cellStyle name="s_Cases TAG_2_Backlog 30 Sep 2006_Delphi - Operating model v.1.1 011106_111212 Omzet calculatie def" xfId="24828" xr:uid="{00000000-0005-0000-0000-0000381F0000}"/>
    <cellStyle name="s_Cases TAG_2_Backlog 30 Sep 2006_Delphi - Operating model v.1.1 011106_121204 Impairment test GTS" xfId="24829" xr:uid="{00000000-0005-0000-0000-0000391F0000}"/>
    <cellStyle name="s_Cases TAG_2_Backlog 30 Sep 2006_Delphi_Operating_model_v 1.0 161106" xfId="24830" xr:uid="{00000000-0005-0000-0000-00003A1F0000}"/>
    <cellStyle name="s_Cases TAG_2_Backlog 30 Sep 2006_Delphi_Operating_model_v 1.0 161106_111212 Omzet calculatie def" xfId="24831" xr:uid="{00000000-0005-0000-0000-00003B1F0000}"/>
    <cellStyle name="s_Cases TAG_2_Backlog 30 Sep 2006_Delphi_Operating_model_v 1.0 161106_121204 Impairment test GTS" xfId="24832" xr:uid="{00000000-0005-0000-0000-00003C1F0000}"/>
    <cellStyle name="s_Cases TAG_2_Backlog 30 Sep 2006_Delphi_Operating_model_v(1).1.3_081106" xfId="24833" xr:uid="{00000000-0005-0000-0000-00003D1F0000}"/>
    <cellStyle name="s_Cases TAG_2_Backlog 30 Sep 2006_Delphi_Operating_model_v(1).1.3_081106_111212 Omzet calculatie def" xfId="24834" xr:uid="{00000000-0005-0000-0000-00003E1F0000}"/>
    <cellStyle name="s_Cases TAG_2_Backlog 30 Sep 2006_Delphi_Operating_model_v(1).1.3_081106_121204 Impairment test GTS" xfId="24835" xr:uid="{00000000-0005-0000-0000-00003F1F0000}"/>
    <cellStyle name="s_Cases TAG_Backlog 30 Sep 2006" xfId="24836" xr:uid="{00000000-0005-0000-0000-0000401F0000}"/>
    <cellStyle name="s_Cases TAG_Backlog 30 Sep 2006_Delphi - Operating model v.1.1 011106" xfId="24837" xr:uid="{00000000-0005-0000-0000-0000411F0000}"/>
    <cellStyle name="s_Cases TAG_Backlog 30 Sep 2006_Delphi_Operating_model_v 1.0 161106" xfId="24838" xr:uid="{00000000-0005-0000-0000-0000421F0000}"/>
    <cellStyle name="s_Cases TAG_Backlog 30 Sep 2006_Delphi_Operating_model_v(1).1.3_081106" xfId="24839" xr:uid="{00000000-0005-0000-0000-0000431F0000}"/>
    <cellStyle name="s_Cases_1" xfId="24840" xr:uid="{00000000-0005-0000-0000-0000441F0000}"/>
    <cellStyle name="s_Cases_1_111212 Omzet calculatie def" xfId="24841" xr:uid="{00000000-0005-0000-0000-0000451F0000}"/>
    <cellStyle name="s_Cases_1_121204 Impairment test GTS" xfId="24842" xr:uid="{00000000-0005-0000-0000-0000461F0000}"/>
    <cellStyle name="s_Cases_1_Backlog 30 Sep 2006" xfId="24843" xr:uid="{00000000-0005-0000-0000-0000471F0000}"/>
    <cellStyle name="s_Cases_1_Backlog 30 Sep 2006_111212 Omzet calculatie def" xfId="24844" xr:uid="{00000000-0005-0000-0000-0000481F0000}"/>
    <cellStyle name="s_Cases_1_Backlog 30 Sep 2006_121204 Impairment test GTS" xfId="24845" xr:uid="{00000000-0005-0000-0000-0000491F0000}"/>
    <cellStyle name="s_Cases_1_Backlog 30 Sep 2006_Delphi - Operating model v.1.1 011106" xfId="24846" xr:uid="{00000000-0005-0000-0000-00004A1F0000}"/>
    <cellStyle name="s_Cases_1_Backlog 30 Sep 2006_Delphi - Operating model v.1.1 011106_111212 Omzet calculatie def" xfId="24847" xr:uid="{00000000-0005-0000-0000-00004B1F0000}"/>
    <cellStyle name="s_Cases_1_Backlog 30 Sep 2006_Delphi - Operating model v.1.1 011106_121204 Impairment test GTS" xfId="24848" xr:uid="{00000000-0005-0000-0000-00004C1F0000}"/>
    <cellStyle name="s_Cases_1_Backlog 30 Sep 2006_Delphi_Operating_model_v 1.0 161106" xfId="24849" xr:uid="{00000000-0005-0000-0000-00004D1F0000}"/>
    <cellStyle name="s_Cases_1_Backlog 30 Sep 2006_Delphi_Operating_model_v 1.0 161106_111212 Omzet calculatie def" xfId="24850" xr:uid="{00000000-0005-0000-0000-00004E1F0000}"/>
    <cellStyle name="s_Cases_1_Backlog 30 Sep 2006_Delphi_Operating_model_v 1.0 161106_121204 Impairment test GTS" xfId="24851" xr:uid="{00000000-0005-0000-0000-00004F1F0000}"/>
    <cellStyle name="s_Cases_1_Backlog 30 Sep 2006_Delphi_Operating_model_v(1).1.3_081106" xfId="24852" xr:uid="{00000000-0005-0000-0000-0000501F0000}"/>
    <cellStyle name="s_Cases_1_Backlog 30 Sep 2006_Delphi_Operating_model_v(1).1.3_081106_111212 Omzet calculatie def" xfId="24853" xr:uid="{00000000-0005-0000-0000-0000511F0000}"/>
    <cellStyle name="s_Cases_1_Backlog 30 Sep 2006_Delphi_Operating_model_v(1).1.3_081106_121204 Impairment test GTS" xfId="24854" xr:uid="{00000000-0005-0000-0000-0000521F0000}"/>
    <cellStyle name="s_Cases_1_Valuation Summary" xfId="24855" xr:uid="{00000000-0005-0000-0000-0000531F0000}"/>
    <cellStyle name="s_Cases_1_Valuation Summary_Backlog 30 Sep 2006" xfId="24856" xr:uid="{00000000-0005-0000-0000-0000541F0000}"/>
    <cellStyle name="s_Cases_1_Valuation Summary_Backlog 30 Sep 2006_Delphi - Operating model v.1.1 011106" xfId="24857" xr:uid="{00000000-0005-0000-0000-0000551F0000}"/>
    <cellStyle name="s_Cases_1_Valuation Summary_Backlog 30 Sep 2006_Delphi_Operating_model_v 1.0 161106" xfId="24858" xr:uid="{00000000-0005-0000-0000-0000561F0000}"/>
    <cellStyle name="s_Cases_1_Valuation Summary_Backlog 30 Sep 2006_Delphi_Operating_model_v(1).1.3_081106" xfId="24859" xr:uid="{00000000-0005-0000-0000-0000571F0000}"/>
    <cellStyle name="s_Cases_2" xfId="24860" xr:uid="{00000000-0005-0000-0000-0000581F0000}"/>
    <cellStyle name="s_Cases_2_111212 Omzet calculatie def" xfId="24861" xr:uid="{00000000-0005-0000-0000-0000591F0000}"/>
    <cellStyle name="s_Cases_2_121204 Impairment test GTS" xfId="24862" xr:uid="{00000000-0005-0000-0000-00005A1F0000}"/>
    <cellStyle name="s_Cases_2_Backlog 30 Sep 2006" xfId="24863" xr:uid="{00000000-0005-0000-0000-00005B1F0000}"/>
    <cellStyle name="s_Cases_2_Backlog 30 Sep 2006_111212 Omzet calculatie def" xfId="24864" xr:uid="{00000000-0005-0000-0000-00005C1F0000}"/>
    <cellStyle name="s_Cases_2_Backlog 30 Sep 2006_121204 Impairment test GTS" xfId="24865" xr:uid="{00000000-0005-0000-0000-00005D1F0000}"/>
    <cellStyle name="s_Cases_2_Backlog 30 Sep 2006_Delphi - Operating model v.1.1 011106" xfId="24866" xr:uid="{00000000-0005-0000-0000-00005E1F0000}"/>
    <cellStyle name="s_Cases_2_Backlog 30 Sep 2006_Delphi - Operating model v.1.1 011106_111212 Omzet calculatie def" xfId="24867" xr:uid="{00000000-0005-0000-0000-00005F1F0000}"/>
    <cellStyle name="s_Cases_2_Backlog 30 Sep 2006_Delphi - Operating model v.1.1 011106_121204 Impairment test GTS" xfId="24868" xr:uid="{00000000-0005-0000-0000-0000601F0000}"/>
    <cellStyle name="s_Cases_2_Backlog 30 Sep 2006_Delphi_Operating_model_v 1.0 161106" xfId="24869" xr:uid="{00000000-0005-0000-0000-0000611F0000}"/>
    <cellStyle name="s_Cases_2_Backlog 30 Sep 2006_Delphi_Operating_model_v 1.0 161106_111212 Omzet calculatie def" xfId="24870" xr:uid="{00000000-0005-0000-0000-0000621F0000}"/>
    <cellStyle name="s_Cases_2_Backlog 30 Sep 2006_Delphi_Operating_model_v 1.0 161106_121204 Impairment test GTS" xfId="24871" xr:uid="{00000000-0005-0000-0000-0000631F0000}"/>
    <cellStyle name="s_Cases_2_Backlog 30 Sep 2006_Delphi_Operating_model_v(1).1.3_081106" xfId="24872" xr:uid="{00000000-0005-0000-0000-0000641F0000}"/>
    <cellStyle name="s_Cases_2_Backlog 30 Sep 2006_Delphi_Operating_model_v(1).1.3_081106_111212 Omzet calculatie def" xfId="24873" xr:uid="{00000000-0005-0000-0000-0000651F0000}"/>
    <cellStyle name="s_Cases_2_Backlog 30 Sep 2006_Delphi_Operating_model_v(1).1.3_081106_121204 Impairment test GTS" xfId="24874" xr:uid="{00000000-0005-0000-0000-0000661F0000}"/>
    <cellStyle name="s_Cases_Backlog 30 Sep 2006" xfId="24875" xr:uid="{00000000-0005-0000-0000-0000671F0000}"/>
    <cellStyle name="s_Cases_Backlog 30 Sep 2006_Delphi - Operating model v.1.1 011106" xfId="24876" xr:uid="{00000000-0005-0000-0000-0000681F0000}"/>
    <cellStyle name="s_Cases_Backlog 30 Sep 2006_Delphi_Operating_model_v 1.0 161106" xfId="24877" xr:uid="{00000000-0005-0000-0000-0000691F0000}"/>
    <cellStyle name="s_Cases_Backlog 30 Sep 2006_Delphi_Operating_model_v(1).1.3_081106" xfId="24878" xr:uid="{00000000-0005-0000-0000-00006A1F0000}"/>
    <cellStyle name="s_Cases_Valuation Summary" xfId="24879" xr:uid="{00000000-0005-0000-0000-00006B1F0000}"/>
    <cellStyle name="s_Cases_Valuation Summary_111212 Omzet calculatie def" xfId="24880" xr:uid="{00000000-0005-0000-0000-00006C1F0000}"/>
    <cellStyle name="s_Cases_Valuation Summary_121204 Impairment test GTS" xfId="24881" xr:uid="{00000000-0005-0000-0000-00006D1F0000}"/>
    <cellStyle name="s_Cases_Valuation Summary_Backlog 30 Sep 2006" xfId="24882" xr:uid="{00000000-0005-0000-0000-00006E1F0000}"/>
    <cellStyle name="s_Cases_Valuation Summary_Backlog 30 Sep 2006_111212 Omzet calculatie def" xfId="24883" xr:uid="{00000000-0005-0000-0000-00006F1F0000}"/>
    <cellStyle name="s_Cases_Valuation Summary_Backlog 30 Sep 2006_121204 Impairment test GTS" xfId="24884" xr:uid="{00000000-0005-0000-0000-0000701F0000}"/>
    <cellStyle name="s_Cases_Valuation Summary_Backlog 30 Sep 2006_Delphi - Operating model v.1.1 011106" xfId="24885" xr:uid="{00000000-0005-0000-0000-0000711F0000}"/>
    <cellStyle name="s_Cases_Valuation Summary_Backlog 30 Sep 2006_Delphi - Operating model v.1.1 011106_111212 Omzet calculatie def" xfId="24886" xr:uid="{00000000-0005-0000-0000-0000721F0000}"/>
    <cellStyle name="s_Cases_Valuation Summary_Backlog 30 Sep 2006_Delphi - Operating model v.1.1 011106_121204 Impairment test GTS" xfId="24887" xr:uid="{00000000-0005-0000-0000-0000731F0000}"/>
    <cellStyle name="s_Cases_Valuation Summary_Backlog 30 Sep 2006_Delphi_Operating_model_v 1.0 161106" xfId="24888" xr:uid="{00000000-0005-0000-0000-0000741F0000}"/>
    <cellStyle name="s_Cases_Valuation Summary_Backlog 30 Sep 2006_Delphi_Operating_model_v 1.0 161106_111212 Omzet calculatie def" xfId="24889" xr:uid="{00000000-0005-0000-0000-0000751F0000}"/>
    <cellStyle name="s_Cases_Valuation Summary_Backlog 30 Sep 2006_Delphi_Operating_model_v 1.0 161106_121204 Impairment test GTS" xfId="24890" xr:uid="{00000000-0005-0000-0000-0000761F0000}"/>
    <cellStyle name="s_Cases_Valuation Summary_Backlog 30 Sep 2006_Delphi_Operating_model_v(1).1.3_081106" xfId="24891" xr:uid="{00000000-0005-0000-0000-0000771F0000}"/>
    <cellStyle name="s_Cases_Valuation Summary_Backlog 30 Sep 2006_Delphi_Operating_model_v(1).1.3_081106_111212 Omzet calculatie def" xfId="24892" xr:uid="{00000000-0005-0000-0000-0000781F0000}"/>
    <cellStyle name="s_Cases_Valuation Summary_Backlog 30 Sep 2006_Delphi_Operating_model_v(1).1.3_081106_121204 Impairment test GTS" xfId="24893" xr:uid="{00000000-0005-0000-0000-0000791F0000}"/>
    <cellStyle name="s_CasesDialog" xfId="24894" xr:uid="{00000000-0005-0000-0000-00007A1F0000}"/>
    <cellStyle name="s_CasesDialog_1" xfId="24895" xr:uid="{00000000-0005-0000-0000-00007B1F0000}"/>
    <cellStyle name="s_CasesDialog_1_111212 Omzet calculatie def" xfId="24896" xr:uid="{00000000-0005-0000-0000-00007C1F0000}"/>
    <cellStyle name="s_CasesDialog_1_121204 Impairment test GTS" xfId="24897" xr:uid="{00000000-0005-0000-0000-00007D1F0000}"/>
    <cellStyle name="s_CasesDialog_1_Backlog 30 Sep 2006" xfId="24898" xr:uid="{00000000-0005-0000-0000-00007E1F0000}"/>
    <cellStyle name="s_CasesDialog_1_Backlog 30 Sep 2006_111212 Omzet calculatie def" xfId="24899" xr:uid="{00000000-0005-0000-0000-00007F1F0000}"/>
    <cellStyle name="s_CasesDialog_1_Backlog 30 Sep 2006_121204 Impairment test GTS" xfId="24900" xr:uid="{00000000-0005-0000-0000-0000801F0000}"/>
    <cellStyle name="s_CasesDialog_1_Backlog 30 Sep 2006_Delphi - Operating model v.1.1 011106" xfId="24901" xr:uid="{00000000-0005-0000-0000-0000811F0000}"/>
    <cellStyle name="s_CasesDialog_1_Backlog 30 Sep 2006_Delphi - Operating model v.1.1 011106_111212 Omzet calculatie def" xfId="24902" xr:uid="{00000000-0005-0000-0000-0000821F0000}"/>
    <cellStyle name="s_CasesDialog_1_Backlog 30 Sep 2006_Delphi - Operating model v.1.1 011106_121204 Impairment test GTS" xfId="24903" xr:uid="{00000000-0005-0000-0000-0000831F0000}"/>
    <cellStyle name="s_CasesDialog_1_Backlog 30 Sep 2006_Delphi_Operating_model_v 1.0 161106" xfId="24904" xr:uid="{00000000-0005-0000-0000-0000841F0000}"/>
    <cellStyle name="s_CasesDialog_1_Backlog 30 Sep 2006_Delphi_Operating_model_v 1.0 161106_111212 Omzet calculatie def" xfId="24905" xr:uid="{00000000-0005-0000-0000-0000851F0000}"/>
    <cellStyle name="s_CasesDialog_1_Backlog 30 Sep 2006_Delphi_Operating_model_v 1.0 161106_121204 Impairment test GTS" xfId="24906" xr:uid="{00000000-0005-0000-0000-0000861F0000}"/>
    <cellStyle name="s_CasesDialog_1_Backlog 30 Sep 2006_Delphi_Operating_model_v(1).1.3_081106" xfId="24907" xr:uid="{00000000-0005-0000-0000-0000871F0000}"/>
    <cellStyle name="s_CasesDialog_1_Backlog 30 Sep 2006_Delphi_Operating_model_v(1).1.3_081106_111212 Omzet calculatie def" xfId="24908" xr:uid="{00000000-0005-0000-0000-0000881F0000}"/>
    <cellStyle name="s_CasesDialog_1_Backlog 30 Sep 2006_Delphi_Operating_model_v(1).1.3_081106_121204 Impairment test GTS" xfId="24909" xr:uid="{00000000-0005-0000-0000-0000891F0000}"/>
    <cellStyle name="s_CasesDialog_1_Cases" xfId="24910" xr:uid="{00000000-0005-0000-0000-00008A1F0000}"/>
    <cellStyle name="s_CasesDialog_1_Cases_Backlog 30 Sep 2006" xfId="24911" xr:uid="{00000000-0005-0000-0000-00008B1F0000}"/>
    <cellStyle name="s_CasesDialog_1_Cases_Backlog 30 Sep 2006_Delphi - Operating model v.1.1 011106" xfId="24912" xr:uid="{00000000-0005-0000-0000-00008C1F0000}"/>
    <cellStyle name="s_CasesDialog_1_Cases_Backlog 30 Sep 2006_Delphi_Operating_model_v 1.0 161106" xfId="24913" xr:uid="{00000000-0005-0000-0000-00008D1F0000}"/>
    <cellStyle name="s_CasesDialog_1_Cases_Backlog 30 Sep 2006_Delphi_Operating_model_v(1).1.3_081106" xfId="24914" xr:uid="{00000000-0005-0000-0000-00008E1F0000}"/>
    <cellStyle name="s_CasesDialog_1_Valuation Summary" xfId="24915" xr:uid="{00000000-0005-0000-0000-00008F1F0000}"/>
    <cellStyle name="s_CasesDialog_1_Valuation Summary_111212 Omzet calculatie def" xfId="24916" xr:uid="{00000000-0005-0000-0000-0000901F0000}"/>
    <cellStyle name="s_CasesDialog_1_Valuation Summary_121204 Impairment test GTS" xfId="24917" xr:uid="{00000000-0005-0000-0000-0000911F0000}"/>
    <cellStyle name="s_CasesDialog_1_Valuation Summary_Backlog 30 Sep 2006" xfId="24918" xr:uid="{00000000-0005-0000-0000-0000921F0000}"/>
    <cellStyle name="s_CasesDialog_1_Valuation Summary_Backlog 30 Sep 2006_111212 Omzet calculatie def" xfId="24919" xr:uid="{00000000-0005-0000-0000-0000931F0000}"/>
    <cellStyle name="s_CasesDialog_1_Valuation Summary_Backlog 30 Sep 2006_121204 Impairment test GTS" xfId="24920" xr:uid="{00000000-0005-0000-0000-0000941F0000}"/>
    <cellStyle name="s_CasesDialog_1_Valuation Summary_Backlog 30 Sep 2006_Delphi - Operating model v.1.1 011106" xfId="24921" xr:uid="{00000000-0005-0000-0000-0000951F0000}"/>
    <cellStyle name="s_CasesDialog_1_Valuation Summary_Backlog 30 Sep 2006_Delphi - Operating model v.1.1 011106_111212 Omzet calculatie def" xfId="24922" xr:uid="{00000000-0005-0000-0000-0000961F0000}"/>
    <cellStyle name="s_CasesDialog_1_Valuation Summary_Backlog 30 Sep 2006_Delphi - Operating model v.1.1 011106_121204 Impairment test GTS" xfId="24923" xr:uid="{00000000-0005-0000-0000-0000971F0000}"/>
    <cellStyle name="s_CasesDialog_1_Valuation Summary_Backlog 30 Sep 2006_Delphi_Operating_model_v 1.0 161106" xfId="24924" xr:uid="{00000000-0005-0000-0000-0000981F0000}"/>
    <cellStyle name="s_CasesDialog_1_Valuation Summary_Backlog 30 Sep 2006_Delphi_Operating_model_v 1.0 161106_111212 Omzet calculatie def" xfId="24925" xr:uid="{00000000-0005-0000-0000-0000991F0000}"/>
    <cellStyle name="s_CasesDialog_1_Valuation Summary_Backlog 30 Sep 2006_Delphi_Operating_model_v 1.0 161106_121204 Impairment test GTS" xfId="24926" xr:uid="{00000000-0005-0000-0000-00009A1F0000}"/>
    <cellStyle name="s_CasesDialog_1_Valuation Summary_Backlog 30 Sep 2006_Delphi_Operating_model_v(1).1.3_081106" xfId="24927" xr:uid="{00000000-0005-0000-0000-00009B1F0000}"/>
    <cellStyle name="s_CasesDialog_1_Valuation Summary_Backlog 30 Sep 2006_Delphi_Operating_model_v(1).1.3_081106_111212 Omzet calculatie def" xfId="24928" xr:uid="{00000000-0005-0000-0000-00009C1F0000}"/>
    <cellStyle name="s_CasesDialog_1_Valuation Summary_Backlog 30 Sep 2006_Delphi_Operating_model_v(1).1.3_081106_121204 Impairment test GTS" xfId="24929" xr:uid="{00000000-0005-0000-0000-00009D1F0000}"/>
    <cellStyle name="s_CasesDialog_111212 Omzet calculatie def" xfId="24930" xr:uid="{00000000-0005-0000-0000-00009E1F0000}"/>
    <cellStyle name="s_CasesDialog_121204 Impairment test GTS" xfId="24931" xr:uid="{00000000-0005-0000-0000-00009F1F0000}"/>
    <cellStyle name="s_CasesDialog_2" xfId="24932" xr:uid="{00000000-0005-0000-0000-0000A01F0000}"/>
    <cellStyle name="s_CasesDialog_2_111212 Omzet calculatie def" xfId="24933" xr:uid="{00000000-0005-0000-0000-0000A11F0000}"/>
    <cellStyle name="s_CasesDialog_2_121204 Impairment test GTS" xfId="24934" xr:uid="{00000000-0005-0000-0000-0000A21F0000}"/>
    <cellStyle name="s_CasesDialog_2_Backlog 30 Sep 2006" xfId="24935" xr:uid="{00000000-0005-0000-0000-0000A31F0000}"/>
    <cellStyle name="s_CasesDialog_2_Backlog 30 Sep 2006_111212 Omzet calculatie def" xfId="24936" xr:uid="{00000000-0005-0000-0000-0000A41F0000}"/>
    <cellStyle name="s_CasesDialog_2_Backlog 30 Sep 2006_121204 Impairment test GTS" xfId="24937" xr:uid="{00000000-0005-0000-0000-0000A51F0000}"/>
    <cellStyle name="s_CasesDialog_2_Backlog 30 Sep 2006_Delphi - Operating model v.1.1 011106" xfId="24938" xr:uid="{00000000-0005-0000-0000-0000A61F0000}"/>
    <cellStyle name="s_CasesDialog_2_Backlog 30 Sep 2006_Delphi - Operating model v.1.1 011106_111212 Omzet calculatie def" xfId="24939" xr:uid="{00000000-0005-0000-0000-0000A71F0000}"/>
    <cellStyle name="s_CasesDialog_2_Backlog 30 Sep 2006_Delphi - Operating model v.1.1 011106_121204 Impairment test GTS" xfId="24940" xr:uid="{00000000-0005-0000-0000-0000A81F0000}"/>
    <cellStyle name="s_CasesDialog_2_Backlog 30 Sep 2006_Delphi_Operating_model_v 1.0 161106" xfId="24941" xr:uid="{00000000-0005-0000-0000-0000A91F0000}"/>
    <cellStyle name="s_CasesDialog_2_Backlog 30 Sep 2006_Delphi_Operating_model_v 1.0 161106_111212 Omzet calculatie def" xfId="24942" xr:uid="{00000000-0005-0000-0000-0000AA1F0000}"/>
    <cellStyle name="s_CasesDialog_2_Backlog 30 Sep 2006_Delphi_Operating_model_v 1.0 161106_121204 Impairment test GTS" xfId="24943" xr:uid="{00000000-0005-0000-0000-0000AB1F0000}"/>
    <cellStyle name="s_CasesDialog_2_Backlog 30 Sep 2006_Delphi_Operating_model_v(1).1.3_081106" xfId="24944" xr:uid="{00000000-0005-0000-0000-0000AC1F0000}"/>
    <cellStyle name="s_CasesDialog_2_Backlog 30 Sep 2006_Delphi_Operating_model_v(1).1.3_081106_111212 Omzet calculatie def" xfId="24945" xr:uid="{00000000-0005-0000-0000-0000AD1F0000}"/>
    <cellStyle name="s_CasesDialog_2_Backlog 30 Sep 2006_Delphi_Operating_model_v(1).1.3_081106_121204 Impairment test GTS" xfId="24946" xr:uid="{00000000-0005-0000-0000-0000AE1F0000}"/>
    <cellStyle name="s_CasesDialog_Backlog 30 Sep 2006" xfId="24947" xr:uid="{00000000-0005-0000-0000-0000AF1F0000}"/>
    <cellStyle name="s_CasesDialog_Backlog 30 Sep 2006_111212 Omzet calculatie def" xfId="24948" xr:uid="{00000000-0005-0000-0000-0000B01F0000}"/>
    <cellStyle name="s_CasesDialog_Backlog 30 Sep 2006_121204 Impairment test GTS" xfId="24949" xr:uid="{00000000-0005-0000-0000-0000B11F0000}"/>
    <cellStyle name="s_CasesDialog_Backlog 30 Sep 2006_Delphi - Operating model v.1.1 011106" xfId="24950" xr:uid="{00000000-0005-0000-0000-0000B21F0000}"/>
    <cellStyle name="s_CasesDialog_Backlog 30 Sep 2006_Delphi - Operating model v.1.1 011106_111212 Omzet calculatie def" xfId="24951" xr:uid="{00000000-0005-0000-0000-0000B31F0000}"/>
    <cellStyle name="s_CasesDialog_Backlog 30 Sep 2006_Delphi - Operating model v.1.1 011106_121204 Impairment test GTS" xfId="24952" xr:uid="{00000000-0005-0000-0000-0000B41F0000}"/>
    <cellStyle name="s_CasesDialog_Backlog 30 Sep 2006_Delphi_Operating_model_v 1.0 161106" xfId="24953" xr:uid="{00000000-0005-0000-0000-0000B51F0000}"/>
    <cellStyle name="s_CasesDialog_Backlog 30 Sep 2006_Delphi_Operating_model_v 1.0 161106_111212 Omzet calculatie def" xfId="24954" xr:uid="{00000000-0005-0000-0000-0000B61F0000}"/>
    <cellStyle name="s_CasesDialog_Backlog 30 Sep 2006_Delphi_Operating_model_v 1.0 161106_121204 Impairment test GTS" xfId="24955" xr:uid="{00000000-0005-0000-0000-0000B71F0000}"/>
    <cellStyle name="s_CasesDialog_Backlog 30 Sep 2006_Delphi_Operating_model_v(1).1.3_081106" xfId="24956" xr:uid="{00000000-0005-0000-0000-0000B81F0000}"/>
    <cellStyle name="s_CasesDialog_Backlog 30 Sep 2006_Delphi_Operating_model_v(1).1.3_081106_111212 Omzet calculatie def" xfId="24957" xr:uid="{00000000-0005-0000-0000-0000B91F0000}"/>
    <cellStyle name="s_CasesDialog_Backlog 30 Sep 2006_Delphi_Operating_model_v(1).1.3_081106_121204 Impairment test GTS" xfId="24958" xr:uid="{00000000-0005-0000-0000-0000BA1F0000}"/>
    <cellStyle name="s_CasesDialog_Cases" xfId="24959" xr:uid="{00000000-0005-0000-0000-0000BB1F0000}"/>
    <cellStyle name="s_CasesDialog_Cases_111212 Omzet calculatie def" xfId="24960" xr:uid="{00000000-0005-0000-0000-0000BC1F0000}"/>
    <cellStyle name="s_CasesDialog_Cases_121204 Impairment test GTS" xfId="24961" xr:uid="{00000000-0005-0000-0000-0000BD1F0000}"/>
    <cellStyle name="s_CasesDialog_Cases_Backlog 30 Sep 2006" xfId="24962" xr:uid="{00000000-0005-0000-0000-0000BE1F0000}"/>
    <cellStyle name="s_CasesDialog_Cases_Backlog 30 Sep 2006_111212 Omzet calculatie def" xfId="24963" xr:uid="{00000000-0005-0000-0000-0000BF1F0000}"/>
    <cellStyle name="s_CasesDialog_Cases_Backlog 30 Sep 2006_121204 Impairment test GTS" xfId="24964" xr:uid="{00000000-0005-0000-0000-0000C01F0000}"/>
    <cellStyle name="s_CasesDialog_Cases_Backlog 30 Sep 2006_Delphi - Operating model v.1.1 011106" xfId="24965" xr:uid="{00000000-0005-0000-0000-0000C11F0000}"/>
    <cellStyle name="s_CasesDialog_Cases_Backlog 30 Sep 2006_Delphi - Operating model v.1.1 011106_111212 Omzet calculatie def" xfId="24966" xr:uid="{00000000-0005-0000-0000-0000C21F0000}"/>
    <cellStyle name="s_CasesDialog_Cases_Backlog 30 Sep 2006_Delphi - Operating model v.1.1 011106_121204 Impairment test GTS" xfId="24967" xr:uid="{00000000-0005-0000-0000-0000C31F0000}"/>
    <cellStyle name="s_CasesDialog_Cases_Backlog 30 Sep 2006_Delphi_Operating_model_v 1.0 161106" xfId="24968" xr:uid="{00000000-0005-0000-0000-0000C41F0000}"/>
    <cellStyle name="s_CasesDialog_Cases_Backlog 30 Sep 2006_Delphi_Operating_model_v 1.0 161106_111212 Omzet calculatie def" xfId="24969" xr:uid="{00000000-0005-0000-0000-0000C51F0000}"/>
    <cellStyle name="s_CasesDialog_Cases_Backlog 30 Sep 2006_Delphi_Operating_model_v 1.0 161106_121204 Impairment test GTS" xfId="24970" xr:uid="{00000000-0005-0000-0000-0000C61F0000}"/>
    <cellStyle name="s_CasesDialog_Cases_Backlog 30 Sep 2006_Delphi_Operating_model_v(1).1.3_081106" xfId="24971" xr:uid="{00000000-0005-0000-0000-0000C71F0000}"/>
    <cellStyle name="s_CasesDialog_Cases_Backlog 30 Sep 2006_Delphi_Operating_model_v(1).1.3_081106_111212 Omzet calculatie def" xfId="24972" xr:uid="{00000000-0005-0000-0000-0000C81F0000}"/>
    <cellStyle name="s_CasesDialog_Cases_Backlog 30 Sep 2006_Delphi_Operating_model_v(1).1.3_081106_121204 Impairment test GTS" xfId="24973" xr:uid="{00000000-0005-0000-0000-0000C91F0000}"/>
    <cellStyle name="s_CasesDialog_Valuation Summary" xfId="24974" xr:uid="{00000000-0005-0000-0000-0000CA1F0000}"/>
    <cellStyle name="s_CasesDialog_Valuation Summary_Backlog 30 Sep 2006" xfId="24975" xr:uid="{00000000-0005-0000-0000-0000CB1F0000}"/>
    <cellStyle name="s_CasesDialog_Valuation Summary_Backlog 30 Sep 2006_Delphi - Operating model v.1.1 011106" xfId="24976" xr:uid="{00000000-0005-0000-0000-0000CC1F0000}"/>
    <cellStyle name="s_CasesDialog_Valuation Summary_Backlog 30 Sep 2006_Delphi_Operating_model_v 1.0 161106" xfId="24977" xr:uid="{00000000-0005-0000-0000-0000CD1F0000}"/>
    <cellStyle name="s_CasesDialog_Valuation Summary_Backlog 30 Sep 2006_Delphi_Operating_model_v(1).1.3_081106" xfId="24978" xr:uid="{00000000-0005-0000-0000-0000CE1F0000}"/>
    <cellStyle name="s_ChinaOtherTable" xfId="24979" xr:uid="{00000000-0005-0000-0000-0000CF1F0000}"/>
    <cellStyle name="s_ChinaOtherTable_1" xfId="24980" xr:uid="{00000000-0005-0000-0000-0000D01F0000}"/>
    <cellStyle name="s_ChinaOtherTable_1_111212 Omzet calculatie def" xfId="24981" xr:uid="{00000000-0005-0000-0000-0000D11F0000}"/>
    <cellStyle name="s_ChinaOtherTable_1_121204 Impairment test GTS" xfId="24982" xr:uid="{00000000-0005-0000-0000-0000D21F0000}"/>
    <cellStyle name="s_ChinaOtherTable_1_Backlog 30 Sep 2006" xfId="24983" xr:uid="{00000000-0005-0000-0000-0000D31F0000}"/>
    <cellStyle name="s_ChinaOtherTable_1_Backlog 30 Sep 2006_111212 Omzet calculatie def" xfId="24984" xr:uid="{00000000-0005-0000-0000-0000D41F0000}"/>
    <cellStyle name="s_ChinaOtherTable_1_Backlog 30 Sep 2006_121204 Impairment test GTS" xfId="24985" xr:uid="{00000000-0005-0000-0000-0000D51F0000}"/>
    <cellStyle name="s_ChinaOtherTable_1_Backlog 30 Sep 2006_Delphi - Operating model v.1.1 011106" xfId="24986" xr:uid="{00000000-0005-0000-0000-0000D61F0000}"/>
    <cellStyle name="s_ChinaOtherTable_1_Backlog 30 Sep 2006_Delphi - Operating model v.1.1 011106_111212 Omzet calculatie def" xfId="24987" xr:uid="{00000000-0005-0000-0000-0000D71F0000}"/>
    <cellStyle name="s_ChinaOtherTable_1_Backlog 30 Sep 2006_Delphi - Operating model v.1.1 011106_121204 Impairment test GTS" xfId="24988" xr:uid="{00000000-0005-0000-0000-0000D81F0000}"/>
    <cellStyle name="s_ChinaOtherTable_1_Backlog 30 Sep 2006_Delphi_Operating_model_v 1.0 161106" xfId="24989" xr:uid="{00000000-0005-0000-0000-0000D91F0000}"/>
    <cellStyle name="s_ChinaOtherTable_1_Backlog 30 Sep 2006_Delphi_Operating_model_v 1.0 161106_111212 Omzet calculatie def" xfId="24990" xr:uid="{00000000-0005-0000-0000-0000DA1F0000}"/>
    <cellStyle name="s_ChinaOtherTable_1_Backlog 30 Sep 2006_Delphi_Operating_model_v 1.0 161106_121204 Impairment test GTS" xfId="24991" xr:uid="{00000000-0005-0000-0000-0000DB1F0000}"/>
    <cellStyle name="s_ChinaOtherTable_1_Backlog 30 Sep 2006_Delphi_Operating_model_v(1).1.3_081106" xfId="24992" xr:uid="{00000000-0005-0000-0000-0000DC1F0000}"/>
    <cellStyle name="s_ChinaOtherTable_1_Backlog 30 Sep 2006_Delphi_Operating_model_v(1).1.3_081106_111212 Omzet calculatie def" xfId="24993" xr:uid="{00000000-0005-0000-0000-0000DD1F0000}"/>
    <cellStyle name="s_ChinaOtherTable_1_Backlog 30 Sep 2006_Delphi_Operating_model_v(1).1.3_081106_121204 Impairment test GTS" xfId="24994" xr:uid="{00000000-0005-0000-0000-0000DE1F0000}"/>
    <cellStyle name="s_ChinaOtherTable_Backlog 30 Sep 2006" xfId="24995" xr:uid="{00000000-0005-0000-0000-0000DF1F0000}"/>
    <cellStyle name="s_ChinaOtherTable_Backlog 30 Sep 2006_Delphi - Operating model v.1.1 011106" xfId="24996" xr:uid="{00000000-0005-0000-0000-0000E01F0000}"/>
    <cellStyle name="s_ChinaOtherTable_Backlog 30 Sep 2006_Delphi_Operating_model_v 1.0 161106" xfId="24997" xr:uid="{00000000-0005-0000-0000-0000E11F0000}"/>
    <cellStyle name="s_ChinaOtherTable_Backlog 30 Sep 2006_Delphi_Operating_model_v(1).1.3_081106" xfId="24998" xr:uid="{00000000-0005-0000-0000-0000E21F0000}"/>
    <cellStyle name="s_Credit Graph" xfId="24999" xr:uid="{00000000-0005-0000-0000-0000E31F0000}"/>
    <cellStyle name="s_Credit Graph_1" xfId="25000" xr:uid="{00000000-0005-0000-0000-0000E41F0000}"/>
    <cellStyle name="s_Credit Graph_1_111212 Omzet calculatie def" xfId="25001" xr:uid="{00000000-0005-0000-0000-0000E51F0000}"/>
    <cellStyle name="s_Credit Graph_1_121204 Impairment test GTS" xfId="25002" xr:uid="{00000000-0005-0000-0000-0000E61F0000}"/>
    <cellStyle name="s_Credit Graph_1_Backlog 30 Sep 2006" xfId="25003" xr:uid="{00000000-0005-0000-0000-0000E71F0000}"/>
    <cellStyle name="s_Credit Graph_1_Backlog 30 Sep 2006_111212 Omzet calculatie def" xfId="25004" xr:uid="{00000000-0005-0000-0000-0000E81F0000}"/>
    <cellStyle name="s_Credit Graph_1_Backlog 30 Sep 2006_121204 Impairment test GTS" xfId="25005" xr:uid="{00000000-0005-0000-0000-0000E91F0000}"/>
    <cellStyle name="s_Credit Graph_1_Backlog 30 Sep 2006_Delphi - Operating model v.1.1 011106" xfId="25006" xr:uid="{00000000-0005-0000-0000-0000EA1F0000}"/>
    <cellStyle name="s_Credit Graph_1_Backlog 30 Sep 2006_Delphi - Operating model v.1.1 011106_111212 Omzet calculatie def" xfId="25007" xr:uid="{00000000-0005-0000-0000-0000EB1F0000}"/>
    <cellStyle name="s_Credit Graph_1_Backlog 30 Sep 2006_Delphi - Operating model v.1.1 011106_121204 Impairment test GTS" xfId="25008" xr:uid="{00000000-0005-0000-0000-0000EC1F0000}"/>
    <cellStyle name="s_Credit Graph_1_Backlog 30 Sep 2006_Delphi_Operating_model_v 1.0 161106" xfId="25009" xr:uid="{00000000-0005-0000-0000-0000ED1F0000}"/>
    <cellStyle name="s_Credit Graph_1_Backlog 30 Sep 2006_Delphi_Operating_model_v 1.0 161106_111212 Omzet calculatie def" xfId="25010" xr:uid="{00000000-0005-0000-0000-0000EE1F0000}"/>
    <cellStyle name="s_Credit Graph_1_Backlog 30 Sep 2006_Delphi_Operating_model_v 1.0 161106_121204 Impairment test GTS" xfId="25011" xr:uid="{00000000-0005-0000-0000-0000EF1F0000}"/>
    <cellStyle name="s_Credit Graph_1_Backlog 30 Sep 2006_Delphi_Operating_model_v(1).1.3_081106" xfId="25012" xr:uid="{00000000-0005-0000-0000-0000F01F0000}"/>
    <cellStyle name="s_Credit Graph_1_Backlog 30 Sep 2006_Delphi_Operating_model_v(1).1.3_081106_111212 Omzet calculatie def" xfId="25013" xr:uid="{00000000-0005-0000-0000-0000F11F0000}"/>
    <cellStyle name="s_Credit Graph_1_Backlog 30 Sep 2006_Delphi_Operating_model_v(1).1.3_081106_121204 Impairment test GTS" xfId="25014" xr:uid="{00000000-0005-0000-0000-0000F21F0000}"/>
    <cellStyle name="s_Credit Graph_1_Cases" xfId="25015" xr:uid="{00000000-0005-0000-0000-0000F31F0000}"/>
    <cellStyle name="s_Credit Graph_1_Cases_Backlog 30 Sep 2006" xfId="25016" xr:uid="{00000000-0005-0000-0000-0000F41F0000}"/>
    <cellStyle name="s_Credit Graph_1_Cases_Backlog 30 Sep 2006_Delphi - Operating model v.1.1 011106" xfId="25017" xr:uid="{00000000-0005-0000-0000-0000F51F0000}"/>
    <cellStyle name="s_Credit Graph_1_Cases_Backlog 30 Sep 2006_Delphi_Operating_model_v 1.0 161106" xfId="25018" xr:uid="{00000000-0005-0000-0000-0000F61F0000}"/>
    <cellStyle name="s_Credit Graph_1_Cases_Backlog 30 Sep 2006_Delphi_Operating_model_v(1).1.3_081106" xfId="25019" xr:uid="{00000000-0005-0000-0000-0000F71F0000}"/>
    <cellStyle name="s_Credit Graph_2" xfId="25020" xr:uid="{00000000-0005-0000-0000-0000F81F0000}"/>
    <cellStyle name="s_Credit Graph_2_111212 Omzet calculatie def" xfId="25021" xr:uid="{00000000-0005-0000-0000-0000F91F0000}"/>
    <cellStyle name="s_Credit Graph_2_121204 Impairment test GTS" xfId="25022" xr:uid="{00000000-0005-0000-0000-0000FA1F0000}"/>
    <cellStyle name="s_Credit Graph_2_Backlog 30 Sep 2006" xfId="25023" xr:uid="{00000000-0005-0000-0000-0000FB1F0000}"/>
    <cellStyle name="s_Credit Graph_2_Backlog 30 Sep 2006_111212 Omzet calculatie def" xfId="25024" xr:uid="{00000000-0005-0000-0000-0000FC1F0000}"/>
    <cellStyle name="s_Credit Graph_2_Backlog 30 Sep 2006_121204 Impairment test GTS" xfId="25025" xr:uid="{00000000-0005-0000-0000-0000FD1F0000}"/>
    <cellStyle name="s_Credit Graph_2_Backlog 30 Sep 2006_Delphi - Operating model v.1.1 011106" xfId="25026" xr:uid="{00000000-0005-0000-0000-0000FE1F0000}"/>
    <cellStyle name="s_Credit Graph_2_Backlog 30 Sep 2006_Delphi - Operating model v.1.1 011106_111212 Omzet calculatie def" xfId="25027" xr:uid="{00000000-0005-0000-0000-0000FF1F0000}"/>
    <cellStyle name="s_Credit Graph_2_Backlog 30 Sep 2006_Delphi - Operating model v.1.1 011106_121204 Impairment test GTS" xfId="25028" xr:uid="{00000000-0005-0000-0000-000000200000}"/>
    <cellStyle name="s_Credit Graph_2_Backlog 30 Sep 2006_Delphi_Operating_model_v 1.0 161106" xfId="25029" xr:uid="{00000000-0005-0000-0000-000001200000}"/>
    <cellStyle name="s_Credit Graph_2_Backlog 30 Sep 2006_Delphi_Operating_model_v 1.0 161106_111212 Omzet calculatie def" xfId="25030" xr:uid="{00000000-0005-0000-0000-000002200000}"/>
    <cellStyle name="s_Credit Graph_2_Backlog 30 Sep 2006_Delphi_Operating_model_v 1.0 161106_121204 Impairment test GTS" xfId="25031" xr:uid="{00000000-0005-0000-0000-000003200000}"/>
    <cellStyle name="s_Credit Graph_2_Backlog 30 Sep 2006_Delphi_Operating_model_v(1).1.3_081106" xfId="25032" xr:uid="{00000000-0005-0000-0000-000004200000}"/>
    <cellStyle name="s_Credit Graph_2_Backlog 30 Sep 2006_Delphi_Operating_model_v(1).1.3_081106_111212 Omzet calculatie def" xfId="25033" xr:uid="{00000000-0005-0000-0000-000005200000}"/>
    <cellStyle name="s_Credit Graph_2_Backlog 30 Sep 2006_Delphi_Operating_model_v(1).1.3_081106_121204 Impairment test GTS" xfId="25034" xr:uid="{00000000-0005-0000-0000-000006200000}"/>
    <cellStyle name="s_Credit Graph_Backlog 30 Sep 2006" xfId="25035" xr:uid="{00000000-0005-0000-0000-000007200000}"/>
    <cellStyle name="s_Credit Graph_Backlog 30 Sep 2006_Delphi - Operating model v.1.1 011106" xfId="25036" xr:uid="{00000000-0005-0000-0000-000008200000}"/>
    <cellStyle name="s_Credit Graph_Backlog 30 Sep 2006_Delphi_Operating_model_v 1.0 161106" xfId="25037" xr:uid="{00000000-0005-0000-0000-000009200000}"/>
    <cellStyle name="s_Credit Graph_Backlog 30 Sep 2006_Delphi_Operating_model_v(1).1.3_081106" xfId="25038" xr:uid="{00000000-0005-0000-0000-00000A200000}"/>
    <cellStyle name="s_Credit Graph_Cases" xfId="25039" xr:uid="{00000000-0005-0000-0000-00000B200000}"/>
    <cellStyle name="s_Credit Graph_Cases_111212 Omzet calculatie def" xfId="25040" xr:uid="{00000000-0005-0000-0000-00000C200000}"/>
    <cellStyle name="s_Credit Graph_Cases_121204 Impairment test GTS" xfId="25041" xr:uid="{00000000-0005-0000-0000-00000D200000}"/>
    <cellStyle name="s_Credit Graph_Cases_Backlog 30 Sep 2006" xfId="25042" xr:uid="{00000000-0005-0000-0000-00000E200000}"/>
    <cellStyle name="s_Credit Graph_Cases_Backlog 30 Sep 2006_111212 Omzet calculatie def" xfId="25043" xr:uid="{00000000-0005-0000-0000-00000F200000}"/>
    <cellStyle name="s_Credit Graph_Cases_Backlog 30 Sep 2006_121204 Impairment test GTS" xfId="25044" xr:uid="{00000000-0005-0000-0000-000010200000}"/>
    <cellStyle name="s_Credit Graph_Cases_Backlog 30 Sep 2006_Delphi - Operating model v.1.1 011106" xfId="25045" xr:uid="{00000000-0005-0000-0000-000011200000}"/>
    <cellStyle name="s_Credit Graph_Cases_Backlog 30 Sep 2006_Delphi - Operating model v.1.1 011106_111212 Omzet calculatie def" xfId="25046" xr:uid="{00000000-0005-0000-0000-000012200000}"/>
    <cellStyle name="s_Credit Graph_Cases_Backlog 30 Sep 2006_Delphi - Operating model v.1.1 011106_121204 Impairment test GTS" xfId="25047" xr:uid="{00000000-0005-0000-0000-000013200000}"/>
    <cellStyle name="s_Credit Graph_Cases_Backlog 30 Sep 2006_Delphi_Operating_model_v 1.0 161106" xfId="25048" xr:uid="{00000000-0005-0000-0000-000014200000}"/>
    <cellStyle name="s_Credit Graph_Cases_Backlog 30 Sep 2006_Delphi_Operating_model_v 1.0 161106_111212 Omzet calculatie def" xfId="25049" xr:uid="{00000000-0005-0000-0000-000015200000}"/>
    <cellStyle name="s_Credit Graph_Cases_Backlog 30 Sep 2006_Delphi_Operating_model_v 1.0 161106_121204 Impairment test GTS" xfId="25050" xr:uid="{00000000-0005-0000-0000-000016200000}"/>
    <cellStyle name="s_Credit Graph_Cases_Backlog 30 Sep 2006_Delphi_Operating_model_v(1).1.3_081106" xfId="25051" xr:uid="{00000000-0005-0000-0000-000017200000}"/>
    <cellStyle name="s_Credit Graph_Cases_Backlog 30 Sep 2006_Delphi_Operating_model_v(1).1.3_081106_111212 Omzet calculatie def" xfId="25052" xr:uid="{00000000-0005-0000-0000-000018200000}"/>
    <cellStyle name="s_Credit Graph_Cases_Backlog 30 Sep 2006_Delphi_Operating_model_v(1).1.3_081106_121204 Impairment test GTS" xfId="25053" xr:uid="{00000000-0005-0000-0000-000019200000}"/>
    <cellStyle name="s_CSP (2)" xfId="25054" xr:uid="{00000000-0005-0000-0000-00001A200000}"/>
    <cellStyle name="s_DCF" xfId="25055" xr:uid="{00000000-0005-0000-0000-00001B200000}"/>
    <cellStyle name="s_DCF Inputs" xfId="25056" xr:uid="{00000000-0005-0000-0000-00001C200000}"/>
    <cellStyle name="s_DCF Inputs_1" xfId="25057" xr:uid="{00000000-0005-0000-0000-00001D200000}"/>
    <cellStyle name="s_DCF Inputs_1_Backlog 30 Sep 2006" xfId="25058" xr:uid="{00000000-0005-0000-0000-00001E200000}"/>
    <cellStyle name="s_DCF Inputs_1_Backlog 30 Sep 2006_Delphi - Operating model v.1.1 011106" xfId="25059" xr:uid="{00000000-0005-0000-0000-00001F200000}"/>
    <cellStyle name="s_DCF Inputs_1_Backlog 30 Sep 2006_Delphi_Operating_model_v 1.0 161106" xfId="25060" xr:uid="{00000000-0005-0000-0000-000020200000}"/>
    <cellStyle name="s_DCF Inputs_1_Backlog 30 Sep 2006_Delphi_Operating_model_v(1).1.3_081106" xfId="25061" xr:uid="{00000000-0005-0000-0000-000021200000}"/>
    <cellStyle name="s_DCF Inputs_1_Cases" xfId="25062" xr:uid="{00000000-0005-0000-0000-000022200000}"/>
    <cellStyle name="s_DCF Inputs_1_Cases_Backlog 30 Sep 2006" xfId="25063" xr:uid="{00000000-0005-0000-0000-000023200000}"/>
    <cellStyle name="s_DCF Inputs_1_Cases_Backlog 30 Sep 2006_Delphi - Operating model v.1.1 011106" xfId="25064" xr:uid="{00000000-0005-0000-0000-000024200000}"/>
    <cellStyle name="s_DCF Inputs_1_Cases_Backlog 30 Sep 2006_Delphi_Operating_model_v 1.0 161106" xfId="25065" xr:uid="{00000000-0005-0000-0000-000025200000}"/>
    <cellStyle name="s_DCF Inputs_1_Cases_Backlog 30 Sep 2006_Delphi_Operating_model_v(1).1.3_081106" xfId="25066" xr:uid="{00000000-0005-0000-0000-000026200000}"/>
    <cellStyle name="s_DCF Inputs_1_Print_Manager" xfId="25067" xr:uid="{00000000-0005-0000-0000-000027200000}"/>
    <cellStyle name="s_DCF Inputs_1_Print_Manager_111212 Omzet calculatie def" xfId="25068" xr:uid="{00000000-0005-0000-0000-000028200000}"/>
    <cellStyle name="s_DCF Inputs_1_Print_Manager_121204 Impairment test GTS" xfId="25069" xr:uid="{00000000-0005-0000-0000-000029200000}"/>
    <cellStyle name="s_DCF Inputs_1_Print_Manager_Backlog 30 Sep 2006" xfId="25070" xr:uid="{00000000-0005-0000-0000-00002A200000}"/>
    <cellStyle name="s_DCF Inputs_1_Print_Manager_Backlog 30 Sep 2006_111212 Omzet calculatie def" xfId="25071" xr:uid="{00000000-0005-0000-0000-00002B200000}"/>
    <cellStyle name="s_DCF Inputs_1_Print_Manager_Backlog 30 Sep 2006_121204 Impairment test GTS" xfId="25072" xr:uid="{00000000-0005-0000-0000-00002C200000}"/>
    <cellStyle name="s_DCF Inputs_1_Print_Manager_Backlog 30 Sep 2006_Delphi - Operating model v.1.1 011106" xfId="25073" xr:uid="{00000000-0005-0000-0000-00002D200000}"/>
    <cellStyle name="s_DCF Inputs_1_Print_Manager_Backlog 30 Sep 2006_Delphi - Operating model v.1.1 011106_111212 Omzet calculatie def" xfId="25074" xr:uid="{00000000-0005-0000-0000-00002E200000}"/>
    <cellStyle name="s_DCF Inputs_1_Print_Manager_Backlog 30 Sep 2006_Delphi - Operating model v.1.1 011106_121204 Impairment test GTS" xfId="25075" xr:uid="{00000000-0005-0000-0000-00002F200000}"/>
    <cellStyle name="s_DCF Inputs_1_Print_Manager_Backlog 30 Sep 2006_Delphi_Operating_model_v 1.0 161106" xfId="25076" xr:uid="{00000000-0005-0000-0000-000030200000}"/>
    <cellStyle name="s_DCF Inputs_1_Print_Manager_Backlog 30 Sep 2006_Delphi_Operating_model_v 1.0 161106_111212 Omzet calculatie def" xfId="25077" xr:uid="{00000000-0005-0000-0000-000031200000}"/>
    <cellStyle name="s_DCF Inputs_1_Print_Manager_Backlog 30 Sep 2006_Delphi_Operating_model_v 1.0 161106_121204 Impairment test GTS" xfId="25078" xr:uid="{00000000-0005-0000-0000-000032200000}"/>
    <cellStyle name="s_DCF Inputs_1_Print_Manager_Backlog 30 Sep 2006_Delphi_Operating_model_v(1).1.3_081106" xfId="25079" xr:uid="{00000000-0005-0000-0000-000033200000}"/>
    <cellStyle name="s_DCF Inputs_1_Print_Manager_Backlog 30 Sep 2006_Delphi_Operating_model_v(1).1.3_081106_111212 Omzet calculatie def" xfId="25080" xr:uid="{00000000-0005-0000-0000-000034200000}"/>
    <cellStyle name="s_DCF Inputs_1_Print_Manager_Backlog 30 Sep 2006_Delphi_Operating_model_v(1).1.3_081106_121204 Impairment test GTS" xfId="25081" xr:uid="{00000000-0005-0000-0000-000035200000}"/>
    <cellStyle name="s_DCF Inputs_1_Scenario_Macro" xfId="25082" xr:uid="{00000000-0005-0000-0000-000036200000}"/>
    <cellStyle name="s_DCF Inputs_1_Scenario_Macro_111212 Omzet calculatie def" xfId="25083" xr:uid="{00000000-0005-0000-0000-000037200000}"/>
    <cellStyle name="s_DCF Inputs_1_Scenario_Macro_121204 Impairment test GTS" xfId="25084" xr:uid="{00000000-0005-0000-0000-000038200000}"/>
    <cellStyle name="s_DCF Inputs_1_Scenario_Macro_Backlog 30 Sep 2006" xfId="25085" xr:uid="{00000000-0005-0000-0000-000039200000}"/>
    <cellStyle name="s_DCF Inputs_1_Scenario_Macro_Backlog 30 Sep 2006_111212 Omzet calculatie def" xfId="25086" xr:uid="{00000000-0005-0000-0000-00003A200000}"/>
    <cellStyle name="s_DCF Inputs_1_Scenario_Macro_Backlog 30 Sep 2006_121204 Impairment test GTS" xfId="25087" xr:uid="{00000000-0005-0000-0000-00003B200000}"/>
    <cellStyle name="s_DCF Inputs_1_Scenario_Macro_Backlog 30 Sep 2006_Delphi - Operating model v.1.1 011106" xfId="25088" xr:uid="{00000000-0005-0000-0000-00003C200000}"/>
    <cellStyle name="s_DCF Inputs_1_Scenario_Macro_Backlog 30 Sep 2006_Delphi - Operating model v.1.1 011106_111212 Omzet calculatie def" xfId="25089" xr:uid="{00000000-0005-0000-0000-00003D200000}"/>
    <cellStyle name="s_DCF Inputs_1_Scenario_Macro_Backlog 30 Sep 2006_Delphi - Operating model v.1.1 011106_121204 Impairment test GTS" xfId="25090" xr:uid="{00000000-0005-0000-0000-00003E200000}"/>
    <cellStyle name="s_DCF Inputs_1_Scenario_Macro_Backlog 30 Sep 2006_Delphi_Operating_model_v 1.0 161106" xfId="25091" xr:uid="{00000000-0005-0000-0000-00003F200000}"/>
    <cellStyle name="s_DCF Inputs_1_Scenario_Macro_Backlog 30 Sep 2006_Delphi_Operating_model_v 1.0 161106_111212 Omzet calculatie def" xfId="25092" xr:uid="{00000000-0005-0000-0000-000040200000}"/>
    <cellStyle name="s_DCF Inputs_1_Scenario_Macro_Backlog 30 Sep 2006_Delphi_Operating_model_v 1.0 161106_121204 Impairment test GTS" xfId="25093" xr:uid="{00000000-0005-0000-0000-000041200000}"/>
    <cellStyle name="s_DCF Inputs_1_Scenario_Macro_Backlog 30 Sep 2006_Delphi_Operating_model_v(1).1.3_081106" xfId="25094" xr:uid="{00000000-0005-0000-0000-000042200000}"/>
    <cellStyle name="s_DCF Inputs_1_Scenario_Macro_Backlog 30 Sep 2006_Delphi_Operating_model_v(1).1.3_081106_111212 Omzet calculatie def" xfId="25095" xr:uid="{00000000-0005-0000-0000-000043200000}"/>
    <cellStyle name="s_DCF Inputs_1_Scenario_Macro_Backlog 30 Sep 2006_Delphi_Operating_model_v(1).1.3_081106_121204 Impairment test GTS" xfId="25096" xr:uid="{00000000-0005-0000-0000-000044200000}"/>
    <cellStyle name="s_DCF Inputs_1_Scenario_Manager" xfId="25097" xr:uid="{00000000-0005-0000-0000-000045200000}"/>
    <cellStyle name="s_DCF Inputs_1_Scenario_Manager_111212 Omzet calculatie def" xfId="25098" xr:uid="{00000000-0005-0000-0000-000046200000}"/>
    <cellStyle name="s_DCF Inputs_1_Scenario_Manager_121204 Impairment test GTS" xfId="25099" xr:uid="{00000000-0005-0000-0000-000047200000}"/>
    <cellStyle name="s_DCF Inputs_1_Scenario_Manager_Backlog 30 Sep 2006" xfId="25100" xr:uid="{00000000-0005-0000-0000-000048200000}"/>
    <cellStyle name="s_DCF Inputs_1_Scenario_Manager_Backlog 30 Sep 2006_111212 Omzet calculatie def" xfId="25101" xr:uid="{00000000-0005-0000-0000-000049200000}"/>
    <cellStyle name="s_DCF Inputs_1_Scenario_Manager_Backlog 30 Sep 2006_121204 Impairment test GTS" xfId="25102" xr:uid="{00000000-0005-0000-0000-00004A200000}"/>
    <cellStyle name="s_DCF Inputs_1_Scenario_Manager_Backlog 30 Sep 2006_Delphi - Operating model v.1.1 011106" xfId="25103" xr:uid="{00000000-0005-0000-0000-00004B200000}"/>
    <cellStyle name="s_DCF Inputs_1_Scenario_Manager_Backlog 30 Sep 2006_Delphi - Operating model v.1.1 011106_111212 Omzet calculatie def" xfId="25104" xr:uid="{00000000-0005-0000-0000-00004C200000}"/>
    <cellStyle name="s_DCF Inputs_1_Scenario_Manager_Backlog 30 Sep 2006_Delphi - Operating model v.1.1 011106_121204 Impairment test GTS" xfId="25105" xr:uid="{00000000-0005-0000-0000-00004D200000}"/>
    <cellStyle name="s_DCF Inputs_1_Scenario_Manager_Backlog 30 Sep 2006_Delphi_Operating_model_v 1.0 161106" xfId="25106" xr:uid="{00000000-0005-0000-0000-00004E200000}"/>
    <cellStyle name="s_DCF Inputs_1_Scenario_Manager_Backlog 30 Sep 2006_Delphi_Operating_model_v 1.0 161106_111212 Omzet calculatie def" xfId="25107" xr:uid="{00000000-0005-0000-0000-00004F200000}"/>
    <cellStyle name="s_DCF Inputs_1_Scenario_Manager_Backlog 30 Sep 2006_Delphi_Operating_model_v 1.0 161106_121204 Impairment test GTS" xfId="25108" xr:uid="{00000000-0005-0000-0000-000050200000}"/>
    <cellStyle name="s_DCF Inputs_1_Scenario_Manager_Backlog 30 Sep 2006_Delphi_Operating_model_v(1).1.3_081106" xfId="25109" xr:uid="{00000000-0005-0000-0000-000051200000}"/>
    <cellStyle name="s_DCF Inputs_1_Scenario_Manager_Backlog 30 Sep 2006_Delphi_Operating_model_v(1).1.3_081106_111212 Omzet calculatie def" xfId="25110" xr:uid="{00000000-0005-0000-0000-000052200000}"/>
    <cellStyle name="s_DCF Inputs_1_Scenario_Manager_Backlog 30 Sep 2006_Delphi_Operating_model_v(1).1.3_081106_121204 Impairment test GTS" xfId="25111" xr:uid="{00000000-0005-0000-0000-000053200000}"/>
    <cellStyle name="s_DCF Inputs_111212 Omzet calculatie def" xfId="25112" xr:uid="{00000000-0005-0000-0000-000054200000}"/>
    <cellStyle name="s_DCF Inputs_121204 Impairment test GTS" xfId="25113" xr:uid="{00000000-0005-0000-0000-000055200000}"/>
    <cellStyle name="s_DCF Inputs_2" xfId="25114" xr:uid="{00000000-0005-0000-0000-000056200000}"/>
    <cellStyle name="s_DCF Inputs_2_111212 Omzet calculatie def" xfId="25115" xr:uid="{00000000-0005-0000-0000-000057200000}"/>
    <cellStyle name="s_DCF Inputs_2_121204 Impairment test GTS" xfId="25116" xr:uid="{00000000-0005-0000-0000-000058200000}"/>
    <cellStyle name="s_DCF Inputs_2_Backlog 30 Sep 2006" xfId="25117" xr:uid="{00000000-0005-0000-0000-000059200000}"/>
    <cellStyle name="s_DCF Inputs_2_Backlog 30 Sep 2006_111212 Omzet calculatie def" xfId="25118" xr:uid="{00000000-0005-0000-0000-00005A200000}"/>
    <cellStyle name="s_DCF Inputs_2_Backlog 30 Sep 2006_121204 Impairment test GTS" xfId="25119" xr:uid="{00000000-0005-0000-0000-00005B200000}"/>
    <cellStyle name="s_DCF Inputs_2_Backlog 30 Sep 2006_Delphi - Operating model v.1.1 011106" xfId="25120" xr:uid="{00000000-0005-0000-0000-00005C200000}"/>
    <cellStyle name="s_DCF Inputs_2_Backlog 30 Sep 2006_Delphi - Operating model v.1.1 011106_111212 Omzet calculatie def" xfId="25121" xr:uid="{00000000-0005-0000-0000-00005D200000}"/>
    <cellStyle name="s_DCF Inputs_2_Backlog 30 Sep 2006_Delphi - Operating model v.1.1 011106_121204 Impairment test GTS" xfId="25122" xr:uid="{00000000-0005-0000-0000-00005E200000}"/>
    <cellStyle name="s_DCF Inputs_2_Backlog 30 Sep 2006_Delphi_Operating_model_v 1.0 161106" xfId="25123" xr:uid="{00000000-0005-0000-0000-00005F200000}"/>
    <cellStyle name="s_DCF Inputs_2_Backlog 30 Sep 2006_Delphi_Operating_model_v 1.0 161106_111212 Omzet calculatie def" xfId="25124" xr:uid="{00000000-0005-0000-0000-000060200000}"/>
    <cellStyle name="s_DCF Inputs_2_Backlog 30 Sep 2006_Delphi_Operating_model_v 1.0 161106_121204 Impairment test GTS" xfId="25125" xr:uid="{00000000-0005-0000-0000-000061200000}"/>
    <cellStyle name="s_DCF Inputs_2_Backlog 30 Sep 2006_Delphi_Operating_model_v(1).1.3_081106" xfId="25126" xr:uid="{00000000-0005-0000-0000-000062200000}"/>
    <cellStyle name="s_DCF Inputs_2_Backlog 30 Sep 2006_Delphi_Operating_model_v(1).1.3_081106_111212 Omzet calculatie def" xfId="25127" xr:uid="{00000000-0005-0000-0000-000063200000}"/>
    <cellStyle name="s_DCF Inputs_2_Backlog 30 Sep 2006_Delphi_Operating_model_v(1).1.3_081106_121204 Impairment test GTS" xfId="25128" xr:uid="{00000000-0005-0000-0000-000064200000}"/>
    <cellStyle name="s_DCF Inputs_Backlog 30 Sep 2006" xfId="25129" xr:uid="{00000000-0005-0000-0000-000065200000}"/>
    <cellStyle name="s_DCF Inputs_Backlog 30 Sep 2006_111212 Omzet calculatie def" xfId="25130" xr:uid="{00000000-0005-0000-0000-000066200000}"/>
    <cellStyle name="s_DCF Inputs_Backlog 30 Sep 2006_121204 Impairment test GTS" xfId="25131" xr:uid="{00000000-0005-0000-0000-000067200000}"/>
    <cellStyle name="s_DCF Inputs_Backlog 30 Sep 2006_Delphi - Operating model v.1.1 011106" xfId="25132" xr:uid="{00000000-0005-0000-0000-000068200000}"/>
    <cellStyle name="s_DCF Inputs_Backlog 30 Sep 2006_Delphi - Operating model v.1.1 011106_111212 Omzet calculatie def" xfId="25133" xr:uid="{00000000-0005-0000-0000-000069200000}"/>
    <cellStyle name="s_DCF Inputs_Backlog 30 Sep 2006_Delphi - Operating model v.1.1 011106_121204 Impairment test GTS" xfId="25134" xr:uid="{00000000-0005-0000-0000-00006A200000}"/>
    <cellStyle name="s_DCF Inputs_Backlog 30 Sep 2006_Delphi_Operating_model_v 1.0 161106" xfId="25135" xr:uid="{00000000-0005-0000-0000-00006B200000}"/>
    <cellStyle name="s_DCF Inputs_Backlog 30 Sep 2006_Delphi_Operating_model_v 1.0 161106_111212 Omzet calculatie def" xfId="25136" xr:uid="{00000000-0005-0000-0000-00006C200000}"/>
    <cellStyle name="s_DCF Inputs_Backlog 30 Sep 2006_Delphi_Operating_model_v 1.0 161106_121204 Impairment test GTS" xfId="25137" xr:uid="{00000000-0005-0000-0000-00006D200000}"/>
    <cellStyle name="s_DCF Inputs_Backlog 30 Sep 2006_Delphi_Operating_model_v(1).1.3_081106" xfId="25138" xr:uid="{00000000-0005-0000-0000-00006E200000}"/>
    <cellStyle name="s_DCF Inputs_Backlog 30 Sep 2006_Delphi_Operating_model_v(1).1.3_081106_111212 Omzet calculatie def" xfId="25139" xr:uid="{00000000-0005-0000-0000-00006F200000}"/>
    <cellStyle name="s_DCF Inputs_Backlog 30 Sep 2006_Delphi_Operating_model_v(1).1.3_081106_121204 Impairment test GTS" xfId="25140" xr:uid="{00000000-0005-0000-0000-000070200000}"/>
    <cellStyle name="s_DCF Inputs_Cases" xfId="25141" xr:uid="{00000000-0005-0000-0000-000071200000}"/>
    <cellStyle name="s_DCF Inputs_Cases_111212 Omzet calculatie def" xfId="25142" xr:uid="{00000000-0005-0000-0000-000072200000}"/>
    <cellStyle name="s_DCF Inputs_Cases_121204 Impairment test GTS" xfId="25143" xr:uid="{00000000-0005-0000-0000-000073200000}"/>
    <cellStyle name="s_DCF Inputs_Cases_Backlog 30 Sep 2006" xfId="25144" xr:uid="{00000000-0005-0000-0000-000074200000}"/>
    <cellStyle name="s_DCF Inputs_Cases_Backlog 30 Sep 2006_111212 Omzet calculatie def" xfId="25145" xr:uid="{00000000-0005-0000-0000-000075200000}"/>
    <cellStyle name="s_DCF Inputs_Cases_Backlog 30 Sep 2006_121204 Impairment test GTS" xfId="25146" xr:uid="{00000000-0005-0000-0000-000076200000}"/>
    <cellStyle name="s_DCF Inputs_Cases_Backlog 30 Sep 2006_Delphi - Operating model v.1.1 011106" xfId="25147" xr:uid="{00000000-0005-0000-0000-000077200000}"/>
    <cellStyle name="s_DCF Inputs_Cases_Backlog 30 Sep 2006_Delphi - Operating model v.1.1 011106_111212 Omzet calculatie def" xfId="25148" xr:uid="{00000000-0005-0000-0000-000078200000}"/>
    <cellStyle name="s_DCF Inputs_Cases_Backlog 30 Sep 2006_Delphi - Operating model v.1.1 011106_121204 Impairment test GTS" xfId="25149" xr:uid="{00000000-0005-0000-0000-000079200000}"/>
    <cellStyle name="s_DCF Inputs_Cases_Backlog 30 Sep 2006_Delphi_Operating_model_v 1.0 161106" xfId="25150" xr:uid="{00000000-0005-0000-0000-00007A200000}"/>
    <cellStyle name="s_DCF Inputs_Cases_Backlog 30 Sep 2006_Delphi_Operating_model_v 1.0 161106_111212 Omzet calculatie def" xfId="25151" xr:uid="{00000000-0005-0000-0000-00007B200000}"/>
    <cellStyle name="s_DCF Inputs_Cases_Backlog 30 Sep 2006_Delphi_Operating_model_v 1.0 161106_121204 Impairment test GTS" xfId="25152" xr:uid="{00000000-0005-0000-0000-00007C200000}"/>
    <cellStyle name="s_DCF Inputs_Cases_Backlog 30 Sep 2006_Delphi_Operating_model_v(1).1.3_081106" xfId="25153" xr:uid="{00000000-0005-0000-0000-00007D200000}"/>
    <cellStyle name="s_DCF Inputs_Cases_Backlog 30 Sep 2006_Delphi_Operating_model_v(1).1.3_081106_111212 Omzet calculatie def" xfId="25154" xr:uid="{00000000-0005-0000-0000-00007E200000}"/>
    <cellStyle name="s_DCF Inputs_Cases_Backlog 30 Sep 2006_Delphi_Operating_model_v(1).1.3_081106_121204 Impairment test GTS" xfId="25155" xr:uid="{00000000-0005-0000-0000-00007F200000}"/>
    <cellStyle name="s_DCF Inputs_Print_Manager" xfId="25156" xr:uid="{00000000-0005-0000-0000-000080200000}"/>
    <cellStyle name="s_DCF Inputs_Print_Manager_Backlog 30 Sep 2006" xfId="25157" xr:uid="{00000000-0005-0000-0000-000081200000}"/>
    <cellStyle name="s_DCF Inputs_Print_Manager_Backlog 30 Sep 2006_Delphi - Operating model v.1.1 011106" xfId="25158" xr:uid="{00000000-0005-0000-0000-000082200000}"/>
    <cellStyle name="s_DCF Inputs_Print_Manager_Backlog 30 Sep 2006_Delphi_Operating_model_v 1.0 161106" xfId="25159" xr:uid="{00000000-0005-0000-0000-000083200000}"/>
    <cellStyle name="s_DCF Inputs_Print_Manager_Backlog 30 Sep 2006_Delphi_Operating_model_v(1).1.3_081106" xfId="25160" xr:uid="{00000000-0005-0000-0000-000084200000}"/>
    <cellStyle name="s_DCF Inputs_Scenario_Macro" xfId="25161" xr:uid="{00000000-0005-0000-0000-000085200000}"/>
    <cellStyle name="s_DCF Inputs_Scenario_Macro_Backlog 30 Sep 2006" xfId="25162" xr:uid="{00000000-0005-0000-0000-000086200000}"/>
    <cellStyle name="s_DCF Inputs_Scenario_Macro_Backlog 30 Sep 2006_Delphi - Operating model v.1.1 011106" xfId="25163" xr:uid="{00000000-0005-0000-0000-000087200000}"/>
    <cellStyle name="s_DCF Inputs_Scenario_Macro_Backlog 30 Sep 2006_Delphi_Operating_model_v 1.0 161106" xfId="25164" xr:uid="{00000000-0005-0000-0000-000088200000}"/>
    <cellStyle name="s_DCF Inputs_Scenario_Macro_Backlog 30 Sep 2006_Delphi_Operating_model_v(1).1.3_081106" xfId="25165" xr:uid="{00000000-0005-0000-0000-000089200000}"/>
    <cellStyle name="s_DCF Inputs_Scenario_Manager" xfId="25166" xr:uid="{00000000-0005-0000-0000-00008A200000}"/>
    <cellStyle name="s_DCF Inputs_Scenario_Manager_Backlog 30 Sep 2006" xfId="25167" xr:uid="{00000000-0005-0000-0000-00008B200000}"/>
    <cellStyle name="s_DCF Inputs_Scenario_Manager_Backlog 30 Sep 2006_Delphi - Operating model v.1.1 011106" xfId="25168" xr:uid="{00000000-0005-0000-0000-00008C200000}"/>
    <cellStyle name="s_DCF Inputs_Scenario_Manager_Backlog 30 Sep 2006_Delphi_Operating_model_v 1.0 161106" xfId="25169" xr:uid="{00000000-0005-0000-0000-00008D200000}"/>
    <cellStyle name="s_DCF Inputs_Scenario_Manager_Backlog 30 Sep 2006_Delphi_Operating_model_v(1).1.3_081106" xfId="25170" xr:uid="{00000000-0005-0000-0000-00008E200000}"/>
    <cellStyle name="s_DCF Matrix" xfId="25171" xr:uid="{00000000-0005-0000-0000-00008F200000}"/>
    <cellStyle name="s_DCF Matrix_1" xfId="25172" xr:uid="{00000000-0005-0000-0000-000090200000}"/>
    <cellStyle name="s_DCF Matrix_1_Backlog 30 Sep 2006" xfId="25173" xr:uid="{00000000-0005-0000-0000-000091200000}"/>
    <cellStyle name="s_DCF Matrix_1_Backlog 30 Sep 2006_Delphi - Operating model v.1.1 011106" xfId="25174" xr:uid="{00000000-0005-0000-0000-000092200000}"/>
    <cellStyle name="s_DCF Matrix_1_Backlog 30 Sep 2006_Delphi_Operating_model_v 1.0 161106" xfId="25175" xr:uid="{00000000-0005-0000-0000-000093200000}"/>
    <cellStyle name="s_DCF Matrix_1_Backlog 30 Sep 2006_Delphi_Operating_model_v(1).1.3_081106" xfId="25176" xr:uid="{00000000-0005-0000-0000-000094200000}"/>
    <cellStyle name="s_DCF Matrix_1_Cases" xfId="25177" xr:uid="{00000000-0005-0000-0000-000095200000}"/>
    <cellStyle name="s_DCF Matrix_1_Cases_Backlog 30 Sep 2006" xfId="25178" xr:uid="{00000000-0005-0000-0000-000096200000}"/>
    <cellStyle name="s_DCF Matrix_1_Cases_Backlog 30 Sep 2006_Delphi - Operating model v.1.1 011106" xfId="25179" xr:uid="{00000000-0005-0000-0000-000097200000}"/>
    <cellStyle name="s_DCF Matrix_1_Cases_Backlog 30 Sep 2006_Delphi_Operating_model_v 1.0 161106" xfId="25180" xr:uid="{00000000-0005-0000-0000-000098200000}"/>
    <cellStyle name="s_DCF Matrix_1_Cases_Backlog 30 Sep 2006_Delphi_Operating_model_v(1).1.3_081106" xfId="25181" xr:uid="{00000000-0005-0000-0000-000099200000}"/>
    <cellStyle name="s_DCF Matrix_1_Print_Manager" xfId="25182" xr:uid="{00000000-0005-0000-0000-00009A200000}"/>
    <cellStyle name="s_DCF Matrix_1_Print_Manager_111212 Omzet calculatie def" xfId="25183" xr:uid="{00000000-0005-0000-0000-00009B200000}"/>
    <cellStyle name="s_DCF Matrix_1_Print_Manager_121204 Impairment test GTS" xfId="25184" xr:uid="{00000000-0005-0000-0000-00009C200000}"/>
    <cellStyle name="s_DCF Matrix_1_Print_Manager_Backlog 30 Sep 2006" xfId="25185" xr:uid="{00000000-0005-0000-0000-00009D200000}"/>
    <cellStyle name="s_DCF Matrix_1_Print_Manager_Backlog 30 Sep 2006_111212 Omzet calculatie def" xfId="25186" xr:uid="{00000000-0005-0000-0000-00009E200000}"/>
    <cellStyle name="s_DCF Matrix_1_Print_Manager_Backlog 30 Sep 2006_121204 Impairment test GTS" xfId="25187" xr:uid="{00000000-0005-0000-0000-00009F200000}"/>
    <cellStyle name="s_DCF Matrix_1_Print_Manager_Backlog 30 Sep 2006_Delphi - Operating model v.1.1 011106" xfId="25188" xr:uid="{00000000-0005-0000-0000-0000A0200000}"/>
    <cellStyle name="s_DCF Matrix_1_Print_Manager_Backlog 30 Sep 2006_Delphi - Operating model v.1.1 011106_111212 Omzet calculatie def" xfId="25189" xr:uid="{00000000-0005-0000-0000-0000A1200000}"/>
    <cellStyle name="s_DCF Matrix_1_Print_Manager_Backlog 30 Sep 2006_Delphi - Operating model v.1.1 011106_121204 Impairment test GTS" xfId="25190" xr:uid="{00000000-0005-0000-0000-0000A2200000}"/>
    <cellStyle name="s_DCF Matrix_1_Print_Manager_Backlog 30 Sep 2006_Delphi_Operating_model_v 1.0 161106" xfId="25191" xr:uid="{00000000-0005-0000-0000-0000A3200000}"/>
    <cellStyle name="s_DCF Matrix_1_Print_Manager_Backlog 30 Sep 2006_Delphi_Operating_model_v 1.0 161106_111212 Omzet calculatie def" xfId="25192" xr:uid="{00000000-0005-0000-0000-0000A4200000}"/>
    <cellStyle name="s_DCF Matrix_1_Print_Manager_Backlog 30 Sep 2006_Delphi_Operating_model_v 1.0 161106_121204 Impairment test GTS" xfId="25193" xr:uid="{00000000-0005-0000-0000-0000A5200000}"/>
    <cellStyle name="s_DCF Matrix_1_Print_Manager_Backlog 30 Sep 2006_Delphi_Operating_model_v(1).1.3_081106" xfId="25194" xr:uid="{00000000-0005-0000-0000-0000A6200000}"/>
    <cellStyle name="s_DCF Matrix_1_Print_Manager_Backlog 30 Sep 2006_Delphi_Operating_model_v(1).1.3_081106_111212 Omzet calculatie def" xfId="25195" xr:uid="{00000000-0005-0000-0000-0000A7200000}"/>
    <cellStyle name="s_DCF Matrix_1_Print_Manager_Backlog 30 Sep 2006_Delphi_Operating_model_v(1).1.3_081106_121204 Impairment test GTS" xfId="25196" xr:uid="{00000000-0005-0000-0000-0000A8200000}"/>
    <cellStyle name="s_DCF Matrix_1_Scenario_Macro" xfId="25197" xr:uid="{00000000-0005-0000-0000-0000A9200000}"/>
    <cellStyle name="s_DCF Matrix_1_Scenario_Macro_111212 Omzet calculatie def" xfId="25198" xr:uid="{00000000-0005-0000-0000-0000AA200000}"/>
    <cellStyle name="s_DCF Matrix_1_Scenario_Macro_121204 Impairment test GTS" xfId="25199" xr:uid="{00000000-0005-0000-0000-0000AB200000}"/>
    <cellStyle name="s_DCF Matrix_1_Scenario_Macro_Backlog 30 Sep 2006" xfId="25200" xr:uid="{00000000-0005-0000-0000-0000AC200000}"/>
    <cellStyle name="s_DCF Matrix_1_Scenario_Macro_Backlog 30 Sep 2006_111212 Omzet calculatie def" xfId="25201" xr:uid="{00000000-0005-0000-0000-0000AD200000}"/>
    <cellStyle name="s_DCF Matrix_1_Scenario_Macro_Backlog 30 Sep 2006_121204 Impairment test GTS" xfId="25202" xr:uid="{00000000-0005-0000-0000-0000AE200000}"/>
    <cellStyle name="s_DCF Matrix_1_Scenario_Macro_Backlog 30 Sep 2006_Delphi - Operating model v.1.1 011106" xfId="25203" xr:uid="{00000000-0005-0000-0000-0000AF200000}"/>
    <cellStyle name="s_DCF Matrix_1_Scenario_Macro_Backlog 30 Sep 2006_Delphi - Operating model v.1.1 011106_111212 Omzet calculatie def" xfId="25204" xr:uid="{00000000-0005-0000-0000-0000B0200000}"/>
    <cellStyle name="s_DCF Matrix_1_Scenario_Macro_Backlog 30 Sep 2006_Delphi - Operating model v.1.1 011106_121204 Impairment test GTS" xfId="25205" xr:uid="{00000000-0005-0000-0000-0000B1200000}"/>
    <cellStyle name="s_DCF Matrix_1_Scenario_Macro_Backlog 30 Sep 2006_Delphi_Operating_model_v 1.0 161106" xfId="25206" xr:uid="{00000000-0005-0000-0000-0000B2200000}"/>
    <cellStyle name="s_DCF Matrix_1_Scenario_Macro_Backlog 30 Sep 2006_Delphi_Operating_model_v 1.0 161106_111212 Omzet calculatie def" xfId="25207" xr:uid="{00000000-0005-0000-0000-0000B3200000}"/>
    <cellStyle name="s_DCF Matrix_1_Scenario_Macro_Backlog 30 Sep 2006_Delphi_Operating_model_v 1.0 161106_121204 Impairment test GTS" xfId="25208" xr:uid="{00000000-0005-0000-0000-0000B4200000}"/>
    <cellStyle name="s_DCF Matrix_1_Scenario_Macro_Backlog 30 Sep 2006_Delphi_Operating_model_v(1).1.3_081106" xfId="25209" xr:uid="{00000000-0005-0000-0000-0000B5200000}"/>
    <cellStyle name="s_DCF Matrix_1_Scenario_Macro_Backlog 30 Sep 2006_Delphi_Operating_model_v(1).1.3_081106_111212 Omzet calculatie def" xfId="25210" xr:uid="{00000000-0005-0000-0000-0000B6200000}"/>
    <cellStyle name="s_DCF Matrix_1_Scenario_Macro_Backlog 30 Sep 2006_Delphi_Operating_model_v(1).1.3_081106_121204 Impairment test GTS" xfId="25211" xr:uid="{00000000-0005-0000-0000-0000B7200000}"/>
    <cellStyle name="s_DCF Matrix_1_Scenario_Manager" xfId="25212" xr:uid="{00000000-0005-0000-0000-0000B8200000}"/>
    <cellStyle name="s_DCF Matrix_1_Scenario_Manager_111212 Omzet calculatie def" xfId="25213" xr:uid="{00000000-0005-0000-0000-0000B9200000}"/>
    <cellStyle name="s_DCF Matrix_1_Scenario_Manager_121204 Impairment test GTS" xfId="25214" xr:uid="{00000000-0005-0000-0000-0000BA200000}"/>
    <cellStyle name="s_DCF Matrix_1_Scenario_Manager_Backlog 30 Sep 2006" xfId="25215" xr:uid="{00000000-0005-0000-0000-0000BB200000}"/>
    <cellStyle name="s_DCF Matrix_1_Scenario_Manager_Backlog 30 Sep 2006_111212 Omzet calculatie def" xfId="25216" xr:uid="{00000000-0005-0000-0000-0000BC200000}"/>
    <cellStyle name="s_DCF Matrix_1_Scenario_Manager_Backlog 30 Sep 2006_121204 Impairment test GTS" xfId="25217" xr:uid="{00000000-0005-0000-0000-0000BD200000}"/>
    <cellStyle name="s_DCF Matrix_1_Scenario_Manager_Backlog 30 Sep 2006_Delphi - Operating model v.1.1 011106" xfId="25218" xr:uid="{00000000-0005-0000-0000-0000BE200000}"/>
    <cellStyle name="s_DCF Matrix_1_Scenario_Manager_Backlog 30 Sep 2006_Delphi - Operating model v.1.1 011106_111212 Omzet calculatie def" xfId="25219" xr:uid="{00000000-0005-0000-0000-0000BF200000}"/>
    <cellStyle name="s_DCF Matrix_1_Scenario_Manager_Backlog 30 Sep 2006_Delphi - Operating model v.1.1 011106_121204 Impairment test GTS" xfId="25220" xr:uid="{00000000-0005-0000-0000-0000C0200000}"/>
    <cellStyle name="s_DCF Matrix_1_Scenario_Manager_Backlog 30 Sep 2006_Delphi_Operating_model_v 1.0 161106" xfId="25221" xr:uid="{00000000-0005-0000-0000-0000C1200000}"/>
    <cellStyle name="s_DCF Matrix_1_Scenario_Manager_Backlog 30 Sep 2006_Delphi_Operating_model_v 1.0 161106_111212 Omzet calculatie def" xfId="25222" xr:uid="{00000000-0005-0000-0000-0000C2200000}"/>
    <cellStyle name="s_DCF Matrix_1_Scenario_Manager_Backlog 30 Sep 2006_Delphi_Operating_model_v 1.0 161106_121204 Impairment test GTS" xfId="25223" xr:uid="{00000000-0005-0000-0000-0000C3200000}"/>
    <cellStyle name="s_DCF Matrix_1_Scenario_Manager_Backlog 30 Sep 2006_Delphi_Operating_model_v(1).1.3_081106" xfId="25224" xr:uid="{00000000-0005-0000-0000-0000C4200000}"/>
    <cellStyle name="s_DCF Matrix_1_Scenario_Manager_Backlog 30 Sep 2006_Delphi_Operating_model_v(1).1.3_081106_111212 Omzet calculatie def" xfId="25225" xr:uid="{00000000-0005-0000-0000-0000C5200000}"/>
    <cellStyle name="s_DCF Matrix_1_Scenario_Manager_Backlog 30 Sep 2006_Delphi_Operating_model_v(1).1.3_081106_121204 Impairment test GTS" xfId="25226" xr:uid="{00000000-0005-0000-0000-0000C6200000}"/>
    <cellStyle name="s_DCF Matrix_111212 Omzet calculatie def" xfId="25227" xr:uid="{00000000-0005-0000-0000-0000C7200000}"/>
    <cellStyle name="s_DCF Matrix_121204 Impairment test GTS" xfId="25228" xr:uid="{00000000-0005-0000-0000-0000C8200000}"/>
    <cellStyle name="s_DCF Matrix_2" xfId="25229" xr:uid="{00000000-0005-0000-0000-0000C9200000}"/>
    <cellStyle name="s_DCF Matrix_2_111212 Omzet calculatie def" xfId="25230" xr:uid="{00000000-0005-0000-0000-0000CA200000}"/>
    <cellStyle name="s_DCF Matrix_2_121204 Impairment test GTS" xfId="25231" xr:uid="{00000000-0005-0000-0000-0000CB200000}"/>
    <cellStyle name="s_DCF Matrix_2_Backlog 30 Sep 2006" xfId="25232" xr:uid="{00000000-0005-0000-0000-0000CC200000}"/>
    <cellStyle name="s_DCF Matrix_2_Backlog 30 Sep 2006_111212 Omzet calculatie def" xfId="25233" xr:uid="{00000000-0005-0000-0000-0000CD200000}"/>
    <cellStyle name="s_DCF Matrix_2_Backlog 30 Sep 2006_121204 Impairment test GTS" xfId="25234" xr:uid="{00000000-0005-0000-0000-0000CE200000}"/>
    <cellStyle name="s_DCF Matrix_2_Backlog 30 Sep 2006_Delphi - Operating model v.1.1 011106" xfId="25235" xr:uid="{00000000-0005-0000-0000-0000CF200000}"/>
    <cellStyle name="s_DCF Matrix_2_Backlog 30 Sep 2006_Delphi - Operating model v.1.1 011106_111212 Omzet calculatie def" xfId="25236" xr:uid="{00000000-0005-0000-0000-0000D0200000}"/>
    <cellStyle name="s_DCF Matrix_2_Backlog 30 Sep 2006_Delphi - Operating model v.1.1 011106_121204 Impairment test GTS" xfId="25237" xr:uid="{00000000-0005-0000-0000-0000D1200000}"/>
    <cellStyle name="s_DCF Matrix_2_Backlog 30 Sep 2006_Delphi_Operating_model_v 1.0 161106" xfId="25238" xr:uid="{00000000-0005-0000-0000-0000D2200000}"/>
    <cellStyle name="s_DCF Matrix_2_Backlog 30 Sep 2006_Delphi_Operating_model_v 1.0 161106_111212 Omzet calculatie def" xfId="25239" xr:uid="{00000000-0005-0000-0000-0000D3200000}"/>
    <cellStyle name="s_DCF Matrix_2_Backlog 30 Sep 2006_Delphi_Operating_model_v 1.0 161106_121204 Impairment test GTS" xfId="25240" xr:uid="{00000000-0005-0000-0000-0000D4200000}"/>
    <cellStyle name="s_DCF Matrix_2_Backlog 30 Sep 2006_Delphi_Operating_model_v(1).1.3_081106" xfId="25241" xr:uid="{00000000-0005-0000-0000-0000D5200000}"/>
    <cellStyle name="s_DCF Matrix_2_Backlog 30 Sep 2006_Delphi_Operating_model_v(1).1.3_081106_111212 Omzet calculatie def" xfId="25242" xr:uid="{00000000-0005-0000-0000-0000D6200000}"/>
    <cellStyle name="s_DCF Matrix_2_Backlog 30 Sep 2006_Delphi_Operating_model_v(1).1.3_081106_121204 Impairment test GTS" xfId="25243" xr:uid="{00000000-0005-0000-0000-0000D7200000}"/>
    <cellStyle name="s_DCF Matrix_Backlog 30 Sep 2006" xfId="25244" xr:uid="{00000000-0005-0000-0000-0000D8200000}"/>
    <cellStyle name="s_DCF Matrix_Backlog 30 Sep 2006_111212 Omzet calculatie def" xfId="25245" xr:uid="{00000000-0005-0000-0000-0000D9200000}"/>
    <cellStyle name="s_DCF Matrix_Backlog 30 Sep 2006_121204 Impairment test GTS" xfId="25246" xr:uid="{00000000-0005-0000-0000-0000DA200000}"/>
    <cellStyle name="s_DCF Matrix_Backlog 30 Sep 2006_Delphi - Operating model v.1.1 011106" xfId="25247" xr:uid="{00000000-0005-0000-0000-0000DB200000}"/>
    <cellStyle name="s_DCF Matrix_Backlog 30 Sep 2006_Delphi - Operating model v.1.1 011106_111212 Omzet calculatie def" xfId="25248" xr:uid="{00000000-0005-0000-0000-0000DC200000}"/>
    <cellStyle name="s_DCF Matrix_Backlog 30 Sep 2006_Delphi - Operating model v.1.1 011106_121204 Impairment test GTS" xfId="25249" xr:uid="{00000000-0005-0000-0000-0000DD200000}"/>
    <cellStyle name="s_DCF Matrix_Backlog 30 Sep 2006_Delphi_Operating_model_v 1.0 161106" xfId="25250" xr:uid="{00000000-0005-0000-0000-0000DE200000}"/>
    <cellStyle name="s_DCF Matrix_Backlog 30 Sep 2006_Delphi_Operating_model_v 1.0 161106_111212 Omzet calculatie def" xfId="25251" xr:uid="{00000000-0005-0000-0000-0000DF200000}"/>
    <cellStyle name="s_DCF Matrix_Backlog 30 Sep 2006_Delphi_Operating_model_v 1.0 161106_121204 Impairment test GTS" xfId="25252" xr:uid="{00000000-0005-0000-0000-0000E0200000}"/>
    <cellStyle name="s_DCF Matrix_Backlog 30 Sep 2006_Delphi_Operating_model_v(1).1.3_081106" xfId="25253" xr:uid="{00000000-0005-0000-0000-0000E1200000}"/>
    <cellStyle name="s_DCF Matrix_Backlog 30 Sep 2006_Delphi_Operating_model_v(1).1.3_081106_111212 Omzet calculatie def" xfId="25254" xr:uid="{00000000-0005-0000-0000-0000E2200000}"/>
    <cellStyle name="s_DCF Matrix_Backlog 30 Sep 2006_Delphi_Operating_model_v(1).1.3_081106_121204 Impairment test GTS" xfId="25255" xr:uid="{00000000-0005-0000-0000-0000E3200000}"/>
    <cellStyle name="s_DCF Matrix_Cases" xfId="25256" xr:uid="{00000000-0005-0000-0000-0000E4200000}"/>
    <cellStyle name="s_DCF Matrix_Cases_111212 Omzet calculatie def" xfId="25257" xr:uid="{00000000-0005-0000-0000-0000E5200000}"/>
    <cellStyle name="s_DCF Matrix_Cases_121204 Impairment test GTS" xfId="25258" xr:uid="{00000000-0005-0000-0000-0000E6200000}"/>
    <cellStyle name="s_DCF Matrix_Cases_Backlog 30 Sep 2006" xfId="25259" xr:uid="{00000000-0005-0000-0000-0000E7200000}"/>
    <cellStyle name="s_DCF Matrix_Cases_Backlog 30 Sep 2006_111212 Omzet calculatie def" xfId="25260" xr:uid="{00000000-0005-0000-0000-0000E8200000}"/>
    <cellStyle name="s_DCF Matrix_Cases_Backlog 30 Sep 2006_121204 Impairment test GTS" xfId="25261" xr:uid="{00000000-0005-0000-0000-0000E9200000}"/>
    <cellStyle name="s_DCF Matrix_Cases_Backlog 30 Sep 2006_Delphi - Operating model v.1.1 011106" xfId="25262" xr:uid="{00000000-0005-0000-0000-0000EA200000}"/>
    <cellStyle name="s_DCF Matrix_Cases_Backlog 30 Sep 2006_Delphi - Operating model v.1.1 011106_111212 Omzet calculatie def" xfId="25263" xr:uid="{00000000-0005-0000-0000-0000EB200000}"/>
    <cellStyle name="s_DCF Matrix_Cases_Backlog 30 Sep 2006_Delphi - Operating model v.1.1 011106_121204 Impairment test GTS" xfId="25264" xr:uid="{00000000-0005-0000-0000-0000EC200000}"/>
    <cellStyle name="s_DCF Matrix_Cases_Backlog 30 Sep 2006_Delphi_Operating_model_v 1.0 161106" xfId="25265" xr:uid="{00000000-0005-0000-0000-0000ED200000}"/>
    <cellStyle name="s_DCF Matrix_Cases_Backlog 30 Sep 2006_Delphi_Operating_model_v 1.0 161106_111212 Omzet calculatie def" xfId="25266" xr:uid="{00000000-0005-0000-0000-0000EE200000}"/>
    <cellStyle name="s_DCF Matrix_Cases_Backlog 30 Sep 2006_Delphi_Operating_model_v 1.0 161106_121204 Impairment test GTS" xfId="25267" xr:uid="{00000000-0005-0000-0000-0000EF200000}"/>
    <cellStyle name="s_DCF Matrix_Cases_Backlog 30 Sep 2006_Delphi_Operating_model_v(1).1.3_081106" xfId="25268" xr:uid="{00000000-0005-0000-0000-0000F0200000}"/>
    <cellStyle name="s_DCF Matrix_Cases_Backlog 30 Sep 2006_Delphi_Operating_model_v(1).1.3_081106_111212 Omzet calculatie def" xfId="25269" xr:uid="{00000000-0005-0000-0000-0000F1200000}"/>
    <cellStyle name="s_DCF Matrix_Cases_Backlog 30 Sep 2006_Delphi_Operating_model_v(1).1.3_081106_121204 Impairment test GTS" xfId="25270" xr:uid="{00000000-0005-0000-0000-0000F2200000}"/>
    <cellStyle name="s_DCF Matrix_Print_Manager" xfId="25271" xr:uid="{00000000-0005-0000-0000-0000F3200000}"/>
    <cellStyle name="s_DCF Matrix_Print_Manager_Backlog 30 Sep 2006" xfId="25272" xr:uid="{00000000-0005-0000-0000-0000F4200000}"/>
    <cellStyle name="s_DCF Matrix_Print_Manager_Backlog 30 Sep 2006_Delphi - Operating model v.1.1 011106" xfId="25273" xr:uid="{00000000-0005-0000-0000-0000F5200000}"/>
    <cellStyle name="s_DCF Matrix_Print_Manager_Backlog 30 Sep 2006_Delphi_Operating_model_v 1.0 161106" xfId="25274" xr:uid="{00000000-0005-0000-0000-0000F6200000}"/>
    <cellStyle name="s_DCF Matrix_Print_Manager_Backlog 30 Sep 2006_Delphi_Operating_model_v(1).1.3_081106" xfId="25275" xr:uid="{00000000-0005-0000-0000-0000F7200000}"/>
    <cellStyle name="s_DCF Matrix_Scenario_Macro" xfId="25276" xr:uid="{00000000-0005-0000-0000-0000F8200000}"/>
    <cellStyle name="s_DCF Matrix_Scenario_Macro_Backlog 30 Sep 2006" xfId="25277" xr:uid="{00000000-0005-0000-0000-0000F9200000}"/>
    <cellStyle name="s_DCF Matrix_Scenario_Macro_Backlog 30 Sep 2006_Delphi - Operating model v.1.1 011106" xfId="25278" xr:uid="{00000000-0005-0000-0000-0000FA200000}"/>
    <cellStyle name="s_DCF Matrix_Scenario_Macro_Backlog 30 Sep 2006_Delphi_Operating_model_v 1.0 161106" xfId="25279" xr:uid="{00000000-0005-0000-0000-0000FB200000}"/>
    <cellStyle name="s_DCF Matrix_Scenario_Macro_Backlog 30 Sep 2006_Delphi_Operating_model_v(1).1.3_081106" xfId="25280" xr:uid="{00000000-0005-0000-0000-0000FC200000}"/>
    <cellStyle name="s_DCF Matrix_Scenario_Manager" xfId="25281" xr:uid="{00000000-0005-0000-0000-0000FD200000}"/>
    <cellStyle name="s_DCF Matrix_Scenario_Manager_Backlog 30 Sep 2006" xfId="25282" xr:uid="{00000000-0005-0000-0000-0000FE200000}"/>
    <cellStyle name="s_DCF Matrix_Scenario_Manager_Backlog 30 Sep 2006_Delphi - Operating model v.1.1 011106" xfId="25283" xr:uid="{00000000-0005-0000-0000-0000FF200000}"/>
    <cellStyle name="s_DCF Matrix_Scenario_Manager_Backlog 30 Sep 2006_Delphi_Operating_model_v 1.0 161106" xfId="25284" xr:uid="{00000000-0005-0000-0000-000000210000}"/>
    <cellStyle name="s_DCF Matrix_Scenario_Manager_Backlog 30 Sep 2006_Delphi_Operating_model_v(1).1.3_081106" xfId="25285" xr:uid="{00000000-0005-0000-0000-000001210000}"/>
    <cellStyle name="s_DCF_1" xfId="25286" xr:uid="{00000000-0005-0000-0000-000002210000}"/>
    <cellStyle name="s_DCF_1_111212 Omzet calculatie def" xfId="25287" xr:uid="{00000000-0005-0000-0000-000003210000}"/>
    <cellStyle name="s_DCF_1_121204 Impairment test GTS" xfId="25288" xr:uid="{00000000-0005-0000-0000-000004210000}"/>
    <cellStyle name="s_DCF_1_Backlog 30 Sep 2006" xfId="25289" xr:uid="{00000000-0005-0000-0000-000005210000}"/>
    <cellStyle name="s_DCF_1_Backlog 30 Sep 2006_111212 Omzet calculatie def" xfId="25290" xr:uid="{00000000-0005-0000-0000-000006210000}"/>
    <cellStyle name="s_DCF_1_Backlog 30 Sep 2006_121204 Impairment test GTS" xfId="25291" xr:uid="{00000000-0005-0000-0000-000007210000}"/>
    <cellStyle name="s_DCF_1_Backlog 30 Sep 2006_Delphi - Operating model v.1.1 011106" xfId="25292" xr:uid="{00000000-0005-0000-0000-000008210000}"/>
    <cellStyle name="s_DCF_1_Backlog 30 Sep 2006_Delphi - Operating model v.1.1 011106_111212 Omzet calculatie def" xfId="25293" xr:uid="{00000000-0005-0000-0000-000009210000}"/>
    <cellStyle name="s_DCF_1_Backlog 30 Sep 2006_Delphi - Operating model v.1.1 011106_121204 Impairment test GTS" xfId="25294" xr:uid="{00000000-0005-0000-0000-00000A210000}"/>
    <cellStyle name="s_DCF_1_Backlog 30 Sep 2006_Delphi_Operating_model_v 1.0 161106" xfId="25295" xr:uid="{00000000-0005-0000-0000-00000B210000}"/>
    <cellStyle name="s_DCF_1_Backlog 30 Sep 2006_Delphi_Operating_model_v 1.0 161106_111212 Omzet calculatie def" xfId="25296" xr:uid="{00000000-0005-0000-0000-00000C210000}"/>
    <cellStyle name="s_DCF_1_Backlog 30 Sep 2006_Delphi_Operating_model_v 1.0 161106_121204 Impairment test GTS" xfId="25297" xr:uid="{00000000-0005-0000-0000-00000D210000}"/>
    <cellStyle name="s_DCF_1_Backlog 30 Sep 2006_Delphi_Operating_model_v(1).1.3_081106" xfId="25298" xr:uid="{00000000-0005-0000-0000-00000E210000}"/>
    <cellStyle name="s_DCF_1_Backlog 30 Sep 2006_Delphi_Operating_model_v(1).1.3_081106_111212 Omzet calculatie def" xfId="25299" xr:uid="{00000000-0005-0000-0000-00000F210000}"/>
    <cellStyle name="s_DCF_1_Backlog 30 Sep 2006_Delphi_Operating_model_v(1).1.3_081106_121204 Impairment test GTS" xfId="25300" xr:uid="{00000000-0005-0000-0000-000010210000}"/>
    <cellStyle name="s_DCF_1_Cases" xfId="25301" xr:uid="{00000000-0005-0000-0000-000011210000}"/>
    <cellStyle name="s_DCF_1_Cases_Backlog 30 Sep 2006" xfId="25302" xr:uid="{00000000-0005-0000-0000-000012210000}"/>
    <cellStyle name="s_DCF_1_Cases_Backlog 30 Sep 2006_Delphi - Operating model v.1.1 011106" xfId="25303" xr:uid="{00000000-0005-0000-0000-000013210000}"/>
    <cellStyle name="s_DCF_1_Cases_Backlog 30 Sep 2006_Delphi_Operating_model_v 1.0 161106" xfId="25304" xr:uid="{00000000-0005-0000-0000-000014210000}"/>
    <cellStyle name="s_DCF_1_Cases_Backlog 30 Sep 2006_Delphi_Operating_model_v(1).1.3_081106" xfId="25305" xr:uid="{00000000-0005-0000-0000-000015210000}"/>
    <cellStyle name="s_DCF_2" xfId="25306" xr:uid="{00000000-0005-0000-0000-000016210000}"/>
    <cellStyle name="s_DCF_2_111212 Omzet calculatie def" xfId="25307" xr:uid="{00000000-0005-0000-0000-000017210000}"/>
    <cellStyle name="s_DCF_2_121204 Impairment test GTS" xfId="25308" xr:uid="{00000000-0005-0000-0000-000018210000}"/>
    <cellStyle name="s_DCF_2_Backlog 30 Sep 2006" xfId="25309" xr:uid="{00000000-0005-0000-0000-000019210000}"/>
    <cellStyle name="s_DCF_2_Backlog 30 Sep 2006_111212 Omzet calculatie def" xfId="25310" xr:uid="{00000000-0005-0000-0000-00001A210000}"/>
    <cellStyle name="s_DCF_2_Backlog 30 Sep 2006_121204 Impairment test GTS" xfId="25311" xr:uid="{00000000-0005-0000-0000-00001B210000}"/>
    <cellStyle name="s_DCF_2_Backlog 30 Sep 2006_Delphi - Operating model v.1.1 011106" xfId="25312" xr:uid="{00000000-0005-0000-0000-00001C210000}"/>
    <cellStyle name="s_DCF_2_Backlog 30 Sep 2006_Delphi - Operating model v.1.1 011106_111212 Omzet calculatie def" xfId="25313" xr:uid="{00000000-0005-0000-0000-00001D210000}"/>
    <cellStyle name="s_DCF_2_Backlog 30 Sep 2006_Delphi - Operating model v.1.1 011106_121204 Impairment test GTS" xfId="25314" xr:uid="{00000000-0005-0000-0000-00001E210000}"/>
    <cellStyle name="s_DCF_2_Backlog 30 Sep 2006_Delphi_Operating_model_v 1.0 161106" xfId="25315" xr:uid="{00000000-0005-0000-0000-00001F210000}"/>
    <cellStyle name="s_DCF_2_Backlog 30 Sep 2006_Delphi_Operating_model_v 1.0 161106_111212 Omzet calculatie def" xfId="25316" xr:uid="{00000000-0005-0000-0000-000020210000}"/>
    <cellStyle name="s_DCF_2_Backlog 30 Sep 2006_Delphi_Operating_model_v 1.0 161106_121204 Impairment test GTS" xfId="25317" xr:uid="{00000000-0005-0000-0000-000021210000}"/>
    <cellStyle name="s_DCF_2_Backlog 30 Sep 2006_Delphi_Operating_model_v(1).1.3_081106" xfId="25318" xr:uid="{00000000-0005-0000-0000-000022210000}"/>
    <cellStyle name="s_DCF_2_Backlog 30 Sep 2006_Delphi_Operating_model_v(1).1.3_081106_111212 Omzet calculatie def" xfId="25319" xr:uid="{00000000-0005-0000-0000-000023210000}"/>
    <cellStyle name="s_DCF_2_Backlog 30 Sep 2006_Delphi_Operating_model_v(1).1.3_081106_121204 Impairment test GTS" xfId="25320" xr:uid="{00000000-0005-0000-0000-000024210000}"/>
    <cellStyle name="s_DCF_Backlog 30 Sep 2006" xfId="25321" xr:uid="{00000000-0005-0000-0000-000025210000}"/>
    <cellStyle name="s_DCF_Backlog 30 Sep 2006_Delphi - Operating model v.1.1 011106" xfId="25322" xr:uid="{00000000-0005-0000-0000-000026210000}"/>
    <cellStyle name="s_DCF_Backlog 30 Sep 2006_Delphi_Operating_model_v 1.0 161106" xfId="25323" xr:uid="{00000000-0005-0000-0000-000027210000}"/>
    <cellStyle name="s_DCF_Backlog 30 Sep 2006_Delphi_Operating_model_v(1).1.3_081106" xfId="25324" xr:uid="{00000000-0005-0000-0000-000028210000}"/>
    <cellStyle name="s_DCF_Cases" xfId="25325" xr:uid="{00000000-0005-0000-0000-000029210000}"/>
    <cellStyle name="s_DCF_Cases_111212 Omzet calculatie def" xfId="25326" xr:uid="{00000000-0005-0000-0000-00002A210000}"/>
    <cellStyle name="s_DCF_Cases_121204 Impairment test GTS" xfId="25327" xr:uid="{00000000-0005-0000-0000-00002B210000}"/>
    <cellStyle name="s_DCF_Cases_Backlog 30 Sep 2006" xfId="25328" xr:uid="{00000000-0005-0000-0000-00002C210000}"/>
    <cellStyle name="s_DCF_Cases_Backlog 30 Sep 2006_111212 Omzet calculatie def" xfId="25329" xr:uid="{00000000-0005-0000-0000-00002D210000}"/>
    <cellStyle name="s_DCF_Cases_Backlog 30 Sep 2006_121204 Impairment test GTS" xfId="25330" xr:uid="{00000000-0005-0000-0000-00002E210000}"/>
    <cellStyle name="s_DCF_Cases_Backlog 30 Sep 2006_Delphi - Operating model v.1.1 011106" xfId="25331" xr:uid="{00000000-0005-0000-0000-00002F210000}"/>
    <cellStyle name="s_DCF_Cases_Backlog 30 Sep 2006_Delphi - Operating model v.1.1 011106_111212 Omzet calculatie def" xfId="25332" xr:uid="{00000000-0005-0000-0000-000030210000}"/>
    <cellStyle name="s_DCF_Cases_Backlog 30 Sep 2006_Delphi - Operating model v.1.1 011106_121204 Impairment test GTS" xfId="25333" xr:uid="{00000000-0005-0000-0000-000031210000}"/>
    <cellStyle name="s_DCF_Cases_Backlog 30 Sep 2006_Delphi_Operating_model_v 1.0 161106" xfId="25334" xr:uid="{00000000-0005-0000-0000-000032210000}"/>
    <cellStyle name="s_DCF_Cases_Backlog 30 Sep 2006_Delphi_Operating_model_v 1.0 161106_111212 Omzet calculatie def" xfId="25335" xr:uid="{00000000-0005-0000-0000-000033210000}"/>
    <cellStyle name="s_DCF_Cases_Backlog 30 Sep 2006_Delphi_Operating_model_v 1.0 161106_121204 Impairment test GTS" xfId="25336" xr:uid="{00000000-0005-0000-0000-000034210000}"/>
    <cellStyle name="s_DCF_Cases_Backlog 30 Sep 2006_Delphi_Operating_model_v(1).1.3_081106" xfId="25337" xr:uid="{00000000-0005-0000-0000-000035210000}"/>
    <cellStyle name="s_DCF_Cases_Backlog 30 Sep 2006_Delphi_Operating_model_v(1).1.3_081106_111212 Omzet calculatie def" xfId="25338" xr:uid="{00000000-0005-0000-0000-000036210000}"/>
    <cellStyle name="s_DCF_Cases_Backlog 30 Sep 2006_Delphi_Operating_model_v(1).1.3_081106_121204 Impairment test GTS" xfId="25339" xr:uid="{00000000-0005-0000-0000-000037210000}"/>
    <cellStyle name="s_DCFLBO Code" xfId="25340" xr:uid="{00000000-0005-0000-0000-000038210000}"/>
    <cellStyle name="s_DCFLBO Code_1" xfId="25341" xr:uid="{00000000-0005-0000-0000-000039210000}"/>
    <cellStyle name="s_DCFLBO Code_1_111212 Omzet calculatie def" xfId="25342" xr:uid="{00000000-0005-0000-0000-00003A210000}"/>
    <cellStyle name="s_DCFLBO Code_1_121204 Impairment test GTS" xfId="25343" xr:uid="{00000000-0005-0000-0000-00003B210000}"/>
    <cellStyle name="s_DCFLBO Code_1_Backlog 30 Sep 2006" xfId="25344" xr:uid="{00000000-0005-0000-0000-00003C210000}"/>
    <cellStyle name="s_DCFLBO Code_1_Backlog 30 Sep 2006_111212 Omzet calculatie def" xfId="25345" xr:uid="{00000000-0005-0000-0000-00003D210000}"/>
    <cellStyle name="s_DCFLBO Code_1_Backlog 30 Sep 2006_121204 Impairment test GTS" xfId="25346" xr:uid="{00000000-0005-0000-0000-00003E210000}"/>
    <cellStyle name="s_DCFLBO Code_1_Backlog 30 Sep 2006_Delphi - Operating model v.1.1 011106" xfId="25347" xr:uid="{00000000-0005-0000-0000-00003F210000}"/>
    <cellStyle name="s_DCFLBO Code_1_Backlog 30 Sep 2006_Delphi - Operating model v.1.1 011106_111212 Omzet calculatie def" xfId="25348" xr:uid="{00000000-0005-0000-0000-000040210000}"/>
    <cellStyle name="s_DCFLBO Code_1_Backlog 30 Sep 2006_Delphi - Operating model v.1.1 011106_121204 Impairment test GTS" xfId="25349" xr:uid="{00000000-0005-0000-0000-000041210000}"/>
    <cellStyle name="s_DCFLBO Code_1_Backlog 30 Sep 2006_Delphi_Operating_model_v 1.0 161106" xfId="25350" xr:uid="{00000000-0005-0000-0000-000042210000}"/>
    <cellStyle name="s_DCFLBO Code_1_Backlog 30 Sep 2006_Delphi_Operating_model_v 1.0 161106_111212 Omzet calculatie def" xfId="25351" xr:uid="{00000000-0005-0000-0000-000043210000}"/>
    <cellStyle name="s_DCFLBO Code_1_Backlog 30 Sep 2006_Delphi_Operating_model_v 1.0 161106_121204 Impairment test GTS" xfId="25352" xr:uid="{00000000-0005-0000-0000-000044210000}"/>
    <cellStyle name="s_DCFLBO Code_1_Backlog 30 Sep 2006_Delphi_Operating_model_v(1).1.3_081106" xfId="25353" xr:uid="{00000000-0005-0000-0000-000045210000}"/>
    <cellStyle name="s_DCFLBO Code_1_Backlog 30 Sep 2006_Delphi_Operating_model_v(1).1.3_081106_111212 Omzet calculatie def" xfId="25354" xr:uid="{00000000-0005-0000-0000-000046210000}"/>
    <cellStyle name="s_DCFLBO Code_1_Backlog 30 Sep 2006_Delphi_Operating_model_v(1).1.3_081106_121204 Impairment test GTS" xfId="25355" xr:uid="{00000000-0005-0000-0000-000047210000}"/>
    <cellStyle name="s_DCFLBO Code_1_cfroi" xfId="25356" xr:uid="{00000000-0005-0000-0000-000048210000}"/>
    <cellStyle name="s_DCFLBO Code_1_cfroi_111212 Omzet calculatie def" xfId="25357" xr:uid="{00000000-0005-0000-0000-000049210000}"/>
    <cellStyle name="s_DCFLBO Code_1_cfroi_121204 Impairment test GTS" xfId="25358" xr:uid="{00000000-0005-0000-0000-00004A210000}"/>
    <cellStyle name="s_DCFLBO Code_1_cfroi_Backlog 30 Sep 2006" xfId="25359" xr:uid="{00000000-0005-0000-0000-00004B210000}"/>
    <cellStyle name="s_DCFLBO Code_1_cfroi_Backlog 30 Sep 2006_111212 Omzet calculatie def" xfId="25360" xr:uid="{00000000-0005-0000-0000-00004C210000}"/>
    <cellStyle name="s_DCFLBO Code_1_cfroi_Backlog 30 Sep 2006_121204 Impairment test GTS" xfId="25361" xr:uid="{00000000-0005-0000-0000-00004D210000}"/>
    <cellStyle name="s_DCFLBO Code_1_cfroi_Backlog 30 Sep 2006_Delphi - Operating model v.1.1 011106" xfId="25362" xr:uid="{00000000-0005-0000-0000-00004E210000}"/>
    <cellStyle name="s_DCFLBO Code_1_cfroi_Backlog 30 Sep 2006_Delphi - Operating model v.1.1 011106_111212 Omzet calculatie def" xfId="25363" xr:uid="{00000000-0005-0000-0000-00004F210000}"/>
    <cellStyle name="s_DCFLBO Code_1_cfroi_Backlog 30 Sep 2006_Delphi - Operating model v.1.1 011106_121204 Impairment test GTS" xfId="25364" xr:uid="{00000000-0005-0000-0000-000050210000}"/>
    <cellStyle name="s_DCFLBO Code_1_cfroi_Backlog 30 Sep 2006_Delphi_Operating_model_v 1.0 161106" xfId="25365" xr:uid="{00000000-0005-0000-0000-000051210000}"/>
    <cellStyle name="s_DCFLBO Code_1_cfroi_Backlog 30 Sep 2006_Delphi_Operating_model_v 1.0 161106_111212 Omzet calculatie def" xfId="25366" xr:uid="{00000000-0005-0000-0000-000052210000}"/>
    <cellStyle name="s_DCFLBO Code_1_cfroi_Backlog 30 Sep 2006_Delphi_Operating_model_v 1.0 161106_121204 Impairment test GTS" xfId="25367" xr:uid="{00000000-0005-0000-0000-000053210000}"/>
    <cellStyle name="s_DCFLBO Code_1_cfroi_Backlog 30 Sep 2006_Delphi_Operating_model_v(1).1.3_081106" xfId="25368" xr:uid="{00000000-0005-0000-0000-000054210000}"/>
    <cellStyle name="s_DCFLBO Code_1_cfroi_Backlog 30 Sep 2006_Delphi_Operating_model_v(1).1.3_081106_111212 Omzet calculatie def" xfId="25369" xr:uid="{00000000-0005-0000-0000-000055210000}"/>
    <cellStyle name="s_DCFLBO Code_1_cfroi_Backlog 30 Sep 2006_Delphi_Operating_model_v(1).1.3_081106_121204 Impairment test GTS" xfId="25370" xr:uid="{00000000-0005-0000-0000-000056210000}"/>
    <cellStyle name="s_DCFLBO Code_1_MergeSumm" xfId="25371" xr:uid="{00000000-0005-0000-0000-000057210000}"/>
    <cellStyle name="s_DCFLBO Code_1_MergeSumm_111212 Omzet calculatie def" xfId="25372" xr:uid="{00000000-0005-0000-0000-000058210000}"/>
    <cellStyle name="s_DCFLBO Code_1_MergeSumm_121204 Impairment test GTS" xfId="25373" xr:uid="{00000000-0005-0000-0000-000059210000}"/>
    <cellStyle name="s_DCFLBO Code_1_MergeSumm_Backlog 30 Sep 2006" xfId="25374" xr:uid="{00000000-0005-0000-0000-00005A210000}"/>
    <cellStyle name="s_DCFLBO Code_1_MergeSumm_Backlog 30 Sep 2006_111212 Omzet calculatie def" xfId="25375" xr:uid="{00000000-0005-0000-0000-00005B210000}"/>
    <cellStyle name="s_DCFLBO Code_1_MergeSumm_Backlog 30 Sep 2006_121204 Impairment test GTS" xfId="25376" xr:uid="{00000000-0005-0000-0000-00005C210000}"/>
    <cellStyle name="s_DCFLBO Code_1_MergeSumm_Backlog 30 Sep 2006_Delphi - Operating model v.1.1 011106" xfId="25377" xr:uid="{00000000-0005-0000-0000-00005D210000}"/>
    <cellStyle name="s_DCFLBO Code_1_MergeSumm_Backlog 30 Sep 2006_Delphi - Operating model v.1.1 011106_111212 Omzet calculatie def" xfId="25378" xr:uid="{00000000-0005-0000-0000-00005E210000}"/>
    <cellStyle name="s_DCFLBO Code_1_MergeSumm_Backlog 30 Sep 2006_Delphi - Operating model v.1.1 011106_121204 Impairment test GTS" xfId="25379" xr:uid="{00000000-0005-0000-0000-00005F210000}"/>
    <cellStyle name="s_DCFLBO Code_1_MergeSumm_Backlog 30 Sep 2006_Delphi_Operating_model_v 1.0 161106" xfId="25380" xr:uid="{00000000-0005-0000-0000-000060210000}"/>
    <cellStyle name="s_DCFLBO Code_1_MergeSumm_Backlog 30 Sep 2006_Delphi_Operating_model_v 1.0 161106_111212 Omzet calculatie def" xfId="25381" xr:uid="{00000000-0005-0000-0000-000061210000}"/>
    <cellStyle name="s_DCFLBO Code_1_MergeSumm_Backlog 30 Sep 2006_Delphi_Operating_model_v 1.0 161106_121204 Impairment test GTS" xfId="25382" xr:uid="{00000000-0005-0000-0000-000062210000}"/>
    <cellStyle name="s_DCFLBO Code_1_MergeSumm_Backlog 30 Sep 2006_Delphi_Operating_model_v(1).1.3_081106" xfId="25383" xr:uid="{00000000-0005-0000-0000-000063210000}"/>
    <cellStyle name="s_DCFLBO Code_1_MergeSumm_Backlog 30 Sep 2006_Delphi_Operating_model_v(1).1.3_081106_111212 Omzet calculatie def" xfId="25384" xr:uid="{00000000-0005-0000-0000-000064210000}"/>
    <cellStyle name="s_DCFLBO Code_1_MergeSumm_Backlog 30 Sep 2006_Delphi_Operating_model_v(1).1.3_081106_121204 Impairment test GTS" xfId="25385" xr:uid="{00000000-0005-0000-0000-000065210000}"/>
    <cellStyle name="s_DCFLBO Code_1_Print_Manager" xfId="25386" xr:uid="{00000000-0005-0000-0000-000066210000}"/>
    <cellStyle name="s_DCFLBO Code_1_Print_Manager_111212 Omzet calculatie def" xfId="25387" xr:uid="{00000000-0005-0000-0000-000067210000}"/>
    <cellStyle name="s_DCFLBO Code_1_Print_Manager_121204 Impairment test GTS" xfId="25388" xr:uid="{00000000-0005-0000-0000-000068210000}"/>
    <cellStyle name="s_DCFLBO Code_1_Print_Manager_Backlog 30 Sep 2006" xfId="25389" xr:uid="{00000000-0005-0000-0000-000069210000}"/>
    <cellStyle name="s_DCFLBO Code_1_Print_Manager_Backlog 30 Sep 2006_111212 Omzet calculatie def" xfId="25390" xr:uid="{00000000-0005-0000-0000-00006A210000}"/>
    <cellStyle name="s_DCFLBO Code_1_Print_Manager_Backlog 30 Sep 2006_121204 Impairment test GTS" xfId="25391" xr:uid="{00000000-0005-0000-0000-00006B210000}"/>
    <cellStyle name="s_DCFLBO Code_1_Print_Manager_Backlog 30 Sep 2006_Delphi - Operating model v.1.1 011106" xfId="25392" xr:uid="{00000000-0005-0000-0000-00006C210000}"/>
    <cellStyle name="s_DCFLBO Code_1_Print_Manager_Backlog 30 Sep 2006_Delphi - Operating model v.1.1 011106_111212 Omzet calculatie def" xfId="25393" xr:uid="{00000000-0005-0000-0000-00006D210000}"/>
    <cellStyle name="s_DCFLBO Code_1_Print_Manager_Backlog 30 Sep 2006_Delphi - Operating model v.1.1 011106_121204 Impairment test GTS" xfId="25394" xr:uid="{00000000-0005-0000-0000-00006E210000}"/>
    <cellStyle name="s_DCFLBO Code_1_Print_Manager_Backlog 30 Sep 2006_Delphi_Operating_model_v 1.0 161106" xfId="25395" xr:uid="{00000000-0005-0000-0000-00006F210000}"/>
    <cellStyle name="s_DCFLBO Code_1_Print_Manager_Backlog 30 Sep 2006_Delphi_Operating_model_v 1.0 161106_111212 Omzet calculatie def" xfId="25396" xr:uid="{00000000-0005-0000-0000-000070210000}"/>
    <cellStyle name="s_DCFLBO Code_1_Print_Manager_Backlog 30 Sep 2006_Delphi_Operating_model_v 1.0 161106_121204 Impairment test GTS" xfId="25397" xr:uid="{00000000-0005-0000-0000-000071210000}"/>
    <cellStyle name="s_DCFLBO Code_1_Print_Manager_Backlog 30 Sep 2006_Delphi_Operating_model_v(1).1.3_081106" xfId="25398" xr:uid="{00000000-0005-0000-0000-000072210000}"/>
    <cellStyle name="s_DCFLBO Code_1_Print_Manager_Backlog 30 Sep 2006_Delphi_Operating_model_v(1).1.3_081106_111212 Omzet calculatie def" xfId="25399" xr:uid="{00000000-0005-0000-0000-000073210000}"/>
    <cellStyle name="s_DCFLBO Code_1_Print_Manager_Backlog 30 Sep 2006_Delphi_Operating_model_v(1).1.3_081106_121204 Impairment test GTS" xfId="25400" xr:uid="{00000000-0005-0000-0000-000074210000}"/>
    <cellStyle name="s_DCFLBO Code_1_Probability" xfId="25401" xr:uid="{00000000-0005-0000-0000-000075210000}"/>
    <cellStyle name="s_DCFLBO Code_1_Probability_111212 Omzet calculatie def" xfId="25402" xr:uid="{00000000-0005-0000-0000-000076210000}"/>
    <cellStyle name="s_DCFLBO Code_1_Probability_121204 Impairment test GTS" xfId="25403" xr:uid="{00000000-0005-0000-0000-000077210000}"/>
    <cellStyle name="s_DCFLBO Code_1_Probability_Backlog 30 Sep 2006" xfId="25404" xr:uid="{00000000-0005-0000-0000-000078210000}"/>
    <cellStyle name="s_DCFLBO Code_1_Probability_Backlog 30 Sep 2006_111212 Omzet calculatie def" xfId="25405" xr:uid="{00000000-0005-0000-0000-000079210000}"/>
    <cellStyle name="s_DCFLBO Code_1_Probability_Backlog 30 Sep 2006_121204 Impairment test GTS" xfId="25406" xr:uid="{00000000-0005-0000-0000-00007A210000}"/>
    <cellStyle name="s_DCFLBO Code_1_Probability_Backlog 30 Sep 2006_Delphi - Operating model v.1.1 011106" xfId="25407" xr:uid="{00000000-0005-0000-0000-00007B210000}"/>
    <cellStyle name="s_DCFLBO Code_1_Probability_Backlog 30 Sep 2006_Delphi - Operating model v.1.1 011106_111212 Omzet calculatie def" xfId="25408" xr:uid="{00000000-0005-0000-0000-00007C210000}"/>
    <cellStyle name="s_DCFLBO Code_1_Probability_Backlog 30 Sep 2006_Delphi - Operating model v.1.1 011106_121204 Impairment test GTS" xfId="25409" xr:uid="{00000000-0005-0000-0000-00007D210000}"/>
    <cellStyle name="s_DCFLBO Code_1_Probability_Backlog 30 Sep 2006_Delphi_Operating_model_v 1.0 161106" xfId="25410" xr:uid="{00000000-0005-0000-0000-00007E210000}"/>
    <cellStyle name="s_DCFLBO Code_1_Probability_Backlog 30 Sep 2006_Delphi_Operating_model_v 1.0 161106_111212 Omzet calculatie def" xfId="25411" xr:uid="{00000000-0005-0000-0000-00007F210000}"/>
    <cellStyle name="s_DCFLBO Code_1_Probability_Backlog 30 Sep 2006_Delphi_Operating_model_v 1.0 161106_121204 Impairment test GTS" xfId="25412" xr:uid="{00000000-0005-0000-0000-000080210000}"/>
    <cellStyle name="s_DCFLBO Code_1_Probability_Backlog 30 Sep 2006_Delphi_Operating_model_v(1).1.3_081106" xfId="25413" xr:uid="{00000000-0005-0000-0000-000081210000}"/>
    <cellStyle name="s_DCFLBO Code_1_Probability_Backlog 30 Sep 2006_Delphi_Operating_model_v(1).1.3_081106_111212 Omzet calculatie def" xfId="25414" xr:uid="{00000000-0005-0000-0000-000082210000}"/>
    <cellStyle name="s_DCFLBO Code_1_Probability_Backlog 30 Sep 2006_Delphi_Operating_model_v(1).1.3_081106_121204 Impairment test GTS" xfId="25415" xr:uid="{00000000-0005-0000-0000-000083210000}"/>
    <cellStyle name="s_DCFLBO Code_1_Scenario_Macro" xfId="25416" xr:uid="{00000000-0005-0000-0000-000084210000}"/>
    <cellStyle name="s_DCFLBO Code_1_Scenario_Macro_111212 Omzet calculatie def" xfId="25417" xr:uid="{00000000-0005-0000-0000-000085210000}"/>
    <cellStyle name="s_DCFLBO Code_1_Scenario_Macro_121204 Impairment test GTS" xfId="25418" xr:uid="{00000000-0005-0000-0000-000086210000}"/>
    <cellStyle name="s_DCFLBO Code_1_Scenario_Macro_Backlog 30 Sep 2006" xfId="25419" xr:uid="{00000000-0005-0000-0000-000087210000}"/>
    <cellStyle name="s_DCFLBO Code_1_Scenario_Macro_Backlog 30 Sep 2006_111212 Omzet calculatie def" xfId="25420" xr:uid="{00000000-0005-0000-0000-000088210000}"/>
    <cellStyle name="s_DCFLBO Code_1_Scenario_Macro_Backlog 30 Sep 2006_121204 Impairment test GTS" xfId="25421" xr:uid="{00000000-0005-0000-0000-000089210000}"/>
    <cellStyle name="s_DCFLBO Code_1_Scenario_Macro_Backlog 30 Sep 2006_Delphi - Operating model v.1.1 011106" xfId="25422" xr:uid="{00000000-0005-0000-0000-00008A210000}"/>
    <cellStyle name="s_DCFLBO Code_1_Scenario_Macro_Backlog 30 Sep 2006_Delphi - Operating model v.1.1 011106_111212 Omzet calculatie def" xfId="25423" xr:uid="{00000000-0005-0000-0000-00008B210000}"/>
    <cellStyle name="s_DCFLBO Code_1_Scenario_Macro_Backlog 30 Sep 2006_Delphi - Operating model v.1.1 011106_121204 Impairment test GTS" xfId="25424" xr:uid="{00000000-0005-0000-0000-00008C210000}"/>
    <cellStyle name="s_DCFLBO Code_1_Scenario_Macro_Backlog 30 Sep 2006_Delphi_Operating_model_v 1.0 161106" xfId="25425" xr:uid="{00000000-0005-0000-0000-00008D210000}"/>
    <cellStyle name="s_DCFLBO Code_1_Scenario_Macro_Backlog 30 Sep 2006_Delphi_Operating_model_v 1.0 161106_111212 Omzet calculatie def" xfId="25426" xr:uid="{00000000-0005-0000-0000-00008E210000}"/>
    <cellStyle name="s_DCFLBO Code_1_Scenario_Macro_Backlog 30 Sep 2006_Delphi_Operating_model_v 1.0 161106_121204 Impairment test GTS" xfId="25427" xr:uid="{00000000-0005-0000-0000-00008F210000}"/>
    <cellStyle name="s_DCFLBO Code_1_Scenario_Macro_Backlog 30 Sep 2006_Delphi_Operating_model_v(1).1.3_081106" xfId="25428" xr:uid="{00000000-0005-0000-0000-000090210000}"/>
    <cellStyle name="s_DCFLBO Code_1_Scenario_Macro_Backlog 30 Sep 2006_Delphi_Operating_model_v(1).1.3_081106_111212 Omzet calculatie def" xfId="25429" xr:uid="{00000000-0005-0000-0000-000091210000}"/>
    <cellStyle name="s_DCFLBO Code_1_Scenario_Macro_Backlog 30 Sep 2006_Delphi_Operating_model_v(1).1.3_081106_121204 Impairment test GTS" xfId="25430" xr:uid="{00000000-0005-0000-0000-000092210000}"/>
    <cellStyle name="s_DCFLBO Code_1_Scenario_Manager" xfId="25431" xr:uid="{00000000-0005-0000-0000-000093210000}"/>
    <cellStyle name="s_DCFLBO Code_1_Scenario_Manager_111212 Omzet calculatie def" xfId="25432" xr:uid="{00000000-0005-0000-0000-000094210000}"/>
    <cellStyle name="s_DCFLBO Code_1_Scenario_Manager_121204 Impairment test GTS" xfId="25433" xr:uid="{00000000-0005-0000-0000-000095210000}"/>
    <cellStyle name="s_DCFLBO Code_1_Scenario_Manager_Backlog 30 Sep 2006" xfId="25434" xr:uid="{00000000-0005-0000-0000-000096210000}"/>
    <cellStyle name="s_DCFLBO Code_1_Scenario_Manager_Backlog 30 Sep 2006_111212 Omzet calculatie def" xfId="25435" xr:uid="{00000000-0005-0000-0000-000097210000}"/>
    <cellStyle name="s_DCFLBO Code_1_Scenario_Manager_Backlog 30 Sep 2006_121204 Impairment test GTS" xfId="25436" xr:uid="{00000000-0005-0000-0000-000098210000}"/>
    <cellStyle name="s_DCFLBO Code_1_Scenario_Manager_Backlog 30 Sep 2006_Delphi - Operating model v.1.1 011106" xfId="25437" xr:uid="{00000000-0005-0000-0000-000099210000}"/>
    <cellStyle name="s_DCFLBO Code_1_Scenario_Manager_Backlog 30 Sep 2006_Delphi - Operating model v.1.1 011106_111212 Omzet calculatie def" xfId="25438" xr:uid="{00000000-0005-0000-0000-00009A210000}"/>
    <cellStyle name="s_DCFLBO Code_1_Scenario_Manager_Backlog 30 Sep 2006_Delphi - Operating model v.1.1 011106_121204 Impairment test GTS" xfId="25439" xr:uid="{00000000-0005-0000-0000-00009B210000}"/>
    <cellStyle name="s_DCFLBO Code_1_Scenario_Manager_Backlog 30 Sep 2006_Delphi_Operating_model_v 1.0 161106" xfId="25440" xr:uid="{00000000-0005-0000-0000-00009C210000}"/>
    <cellStyle name="s_DCFLBO Code_1_Scenario_Manager_Backlog 30 Sep 2006_Delphi_Operating_model_v 1.0 161106_111212 Omzet calculatie def" xfId="25441" xr:uid="{00000000-0005-0000-0000-00009D210000}"/>
    <cellStyle name="s_DCFLBO Code_1_Scenario_Manager_Backlog 30 Sep 2006_Delphi_Operating_model_v 1.0 161106_121204 Impairment test GTS" xfId="25442" xr:uid="{00000000-0005-0000-0000-00009E210000}"/>
    <cellStyle name="s_DCFLBO Code_1_Scenario_Manager_Backlog 30 Sep 2006_Delphi_Operating_model_v(1).1.3_081106" xfId="25443" xr:uid="{00000000-0005-0000-0000-00009F210000}"/>
    <cellStyle name="s_DCFLBO Code_1_Scenario_Manager_Backlog 30 Sep 2006_Delphi_Operating_model_v(1).1.3_081106_111212 Omzet calculatie def" xfId="25444" xr:uid="{00000000-0005-0000-0000-0000A0210000}"/>
    <cellStyle name="s_DCFLBO Code_1_Scenario_Manager_Backlog 30 Sep 2006_Delphi_Operating_model_v(1).1.3_081106_121204 Impairment test GTS" xfId="25445" xr:uid="{00000000-0005-0000-0000-0000A1210000}"/>
    <cellStyle name="s_DCFLBO Code_1_sputz matrix" xfId="25446" xr:uid="{00000000-0005-0000-0000-0000A2210000}"/>
    <cellStyle name="s_DCFLBO Code_1_sputz matrix_111212 Omzet calculatie def" xfId="25447" xr:uid="{00000000-0005-0000-0000-0000A3210000}"/>
    <cellStyle name="s_DCFLBO Code_1_sputz matrix_121204 Impairment test GTS" xfId="25448" xr:uid="{00000000-0005-0000-0000-0000A4210000}"/>
    <cellStyle name="s_DCFLBO Code_1_sputz matrix_Backlog 30 Sep 2006" xfId="25449" xr:uid="{00000000-0005-0000-0000-0000A5210000}"/>
    <cellStyle name="s_DCFLBO Code_1_sputz matrix_Backlog 30 Sep 2006_111212 Omzet calculatie def" xfId="25450" xr:uid="{00000000-0005-0000-0000-0000A6210000}"/>
    <cellStyle name="s_DCFLBO Code_1_sputz matrix_Backlog 30 Sep 2006_121204 Impairment test GTS" xfId="25451" xr:uid="{00000000-0005-0000-0000-0000A7210000}"/>
    <cellStyle name="s_DCFLBO Code_1_sputz matrix_Backlog 30 Sep 2006_Delphi - Operating model v.1.1 011106" xfId="25452" xr:uid="{00000000-0005-0000-0000-0000A8210000}"/>
    <cellStyle name="s_DCFLBO Code_1_sputz matrix_Backlog 30 Sep 2006_Delphi - Operating model v.1.1 011106_111212 Omzet calculatie def" xfId="25453" xr:uid="{00000000-0005-0000-0000-0000A9210000}"/>
    <cellStyle name="s_DCFLBO Code_1_sputz matrix_Backlog 30 Sep 2006_Delphi - Operating model v.1.1 011106_121204 Impairment test GTS" xfId="25454" xr:uid="{00000000-0005-0000-0000-0000AA210000}"/>
    <cellStyle name="s_DCFLBO Code_1_sputz matrix_Backlog 30 Sep 2006_Delphi_Operating_model_v 1.0 161106" xfId="25455" xr:uid="{00000000-0005-0000-0000-0000AB210000}"/>
    <cellStyle name="s_DCFLBO Code_1_sputz matrix_Backlog 30 Sep 2006_Delphi_Operating_model_v 1.0 161106_111212 Omzet calculatie def" xfId="25456" xr:uid="{00000000-0005-0000-0000-0000AC210000}"/>
    <cellStyle name="s_DCFLBO Code_1_sputz matrix_Backlog 30 Sep 2006_Delphi_Operating_model_v 1.0 161106_121204 Impairment test GTS" xfId="25457" xr:uid="{00000000-0005-0000-0000-0000AD210000}"/>
    <cellStyle name="s_DCFLBO Code_1_sputz matrix_Backlog 30 Sep 2006_Delphi_Operating_model_v(1).1.3_081106" xfId="25458" xr:uid="{00000000-0005-0000-0000-0000AE210000}"/>
    <cellStyle name="s_DCFLBO Code_1_sputz matrix_Backlog 30 Sep 2006_Delphi_Operating_model_v(1).1.3_081106_111212 Omzet calculatie def" xfId="25459" xr:uid="{00000000-0005-0000-0000-0000AF210000}"/>
    <cellStyle name="s_DCFLBO Code_1_sputz matrix_Backlog 30 Sep 2006_Delphi_Operating_model_v(1).1.3_081106_121204 Impairment test GTS" xfId="25460" xr:uid="{00000000-0005-0000-0000-0000B0210000}"/>
    <cellStyle name="s_DCFLBO Code_2" xfId="25461" xr:uid="{00000000-0005-0000-0000-0000B1210000}"/>
    <cellStyle name="s_DCFLBO Code_2_Backlog 30 Sep 2006" xfId="25462" xr:uid="{00000000-0005-0000-0000-0000B2210000}"/>
    <cellStyle name="s_DCFLBO Code_2_Backlog 30 Sep 2006_Delphi - Operating model v.1.1 011106" xfId="25463" xr:uid="{00000000-0005-0000-0000-0000B3210000}"/>
    <cellStyle name="s_DCFLBO Code_2_Backlog 30 Sep 2006_Delphi_Operating_model_v 1.0 161106" xfId="25464" xr:uid="{00000000-0005-0000-0000-0000B4210000}"/>
    <cellStyle name="s_DCFLBO Code_2_Backlog 30 Sep 2006_Delphi_Operating_model_v(1).1.3_081106" xfId="25465" xr:uid="{00000000-0005-0000-0000-0000B5210000}"/>
    <cellStyle name="s_DCFLBO Code_Backlog 30 Sep 2006" xfId="25466" xr:uid="{00000000-0005-0000-0000-0000B6210000}"/>
    <cellStyle name="s_DCFLBO Code_Backlog 30 Sep 2006_Delphi - Operating model v.1.1 011106" xfId="25467" xr:uid="{00000000-0005-0000-0000-0000B7210000}"/>
    <cellStyle name="s_DCFLBO Code_Backlog 30 Sep 2006_Delphi_Operating_model_v 1.0 161106" xfId="25468" xr:uid="{00000000-0005-0000-0000-0000B8210000}"/>
    <cellStyle name="s_DCFLBO Code_Backlog 30 Sep 2006_Delphi_Operating_model_v(1).1.3_081106" xfId="25469" xr:uid="{00000000-0005-0000-0000-0000B9210000}"/>
    <cellStyle name="s_DCFLBO Code_Cases" xfId="25470" xr:uid="{00000000-0005-0000-0000-0000BA210000}"/>
    <cellStyle name="s_DCFLBO Code_Cases_Backlog 30 Sep 2006" xfId="25471" xr:uid="{00000000-0005-0000-0000-0000BB210000}"/>
    <cellStyle name="s_DCFLBO Code_Cases_Backlog 30 Sep 2006_Delphi - Operating model v.1.1 011106" xfId="25472" xr:uid="{00000000-0005-0000-0000-0000BC210000}"/>
    <cellStyle name="s_DCFLBO Code_Cases_Backlog 30 Sep 2006_Delphi_Operating_model_v 1.0 161106" xfId="25473" xr:uid="{00000000-0005-0000-0000-0000BD210000}"/>
    <cellStyle name="s_DCFLBO Code_Cases_Backlog 30 Sep 2006_Delphi_Operating_model_v(1).1.3_081106" xfId="25474" xr:uid="{00000000-0005-0000-0000-0000BE210000}"/>
    <cellStyle name="s_DCFLBO Code_Valuation Summary" xfId="25475" xr:uid="{00000000-0005-0000-0000-0000BF210000}"/>
    <cellStyle name="s_DCFLBO Code_Valuation Summary_Backlog 30 Sep 2006" xfId="25476" xr:uid="{00000000-0005-0000-0000-0000C0210000}"/>
    <cellStyle name="s_DCFLBO Code_Valuation Summary_Backlog 30 Sep 2006_Delphi - Operating model v.1.1 011106" xfId="25477" xr:uid="{00000000-0005-0000-0000-0000C1210000}"/>
    <cellStyle name="s_DCFLBO Code_Valuation Summary_Backlog 30 Sep 2006_Delphi_Operating_model_v 1.0 161106" xfId="25478" xr:uid="{00000000-0005-0000-0000-0000C2210000}"/>
    <cellStyle name="s_DCFLBO Code_Valuation Summary_Backlog 30 Sep 2006_Delphi_Operating_model_v(1).1.3_081106" xfId="25479" xr:uid="{00000000-0005-0000-0000-0000C3210000}"/>
    <cellStyle name="s_DMPR" xfId="25480" xr:uid="{00000000-0005-0000-0000-0000C4210000}"/>
    <cellStyle name="s_DMPR_1" xfId="25481" xr:uid="{00000000-0005-0000-0000-0000C5210000}"/>
    <cellStyle name="s_DMPR_1_Backlog 30 Sep 2006" xfId="25482" xr:uid="{00000000-0005-0000-0000-0000C6210000}"/>
    <cellStyle name="s_DMPR_1_Backlog 30 Sep 2006_Delphi - Operating model v.1.1 011106" xfId="25483" xr:uid="{00000000-0005-0000-0000-0000C7210000}"/>
    <cellStyle name="s_DMPR_1_Backlog 30 Sep 2006_Delphi_Operating_model_v 1.0 161106" xfId="25484" xr:uid="{00000000-0005-0000-0000-0000C8210000}"/>
    <cellStyle name="s_DMPR_1_Backlog 30 Sep 2006_Delphi_Operating_model_v(1).1.3_081106" xfId="25485" xr:uid="{00000000-0005-0000-0000-0000C9210000}"/>
    <cellStyle name="s_DMPR_2" xfId="25486" xr:uid="{00000000-0005-0000-0000-0000CA210000}"/>
    <cellStyle name="s_DMPR_2_Backlog 30 Sep 2006" xfId="25487" xr:uid="{00000000-0005-0000-0000-0000CB210000}"/>
    <cellStyle name="s_DMPR_2_Backlog 30 Sep 2006_Delphi - Operating model v.1.1 011106" xfId="25488" xr:uid="{00000000-0005-0000-0000-0000CC210000}"/>
    <cellStyle name="s_DMPR_2_Backlog 30 Sep 2006_Delphi_Operating_model_v 1.0 161106" xfId="25489" xr:uid="{00000000-0005-0000-0000-0000CD210000}"/>
    <cellStyle name="s_DMPR_2_Backlog 30 Sep 2006_Delphi_Operating_model_v(1).1.3_081106" xfId="25490" xr:uid="{00000000-0005-0000-0000-0000CE210000}"/>
    <cellStyle name="s_DMPR_Backlog 30 Sep 2006" xfId="25491" xr:uid="{00000000-0005-0000-0000-0000CF210000}"/>
    <cellStyle name="s_DMPR_Backlog 30 Sep 2006_Delphi - Operating model v.1.1 011106" xfId="25492" xr:uid="{00000000-0005-0000-0000-0000D0210000}"/>
    <cellStyle name="s_DMPR_Backlog 30 Sep 2006_Delphi_Operating_model_v 1.0 161106" xfId="25493" xr:uid="{00000000-0005-0000-0000-0000D1210000}"/>
    <cellStyle name="s_DMPR_Backlog 30 Sep 2006_Delphi_Operating_model_v(1).1.3_081106" xfId="25494" xr:uid="{00000000-0005-0000-0000-0000D2210000}"/>
    <cellStyle name="s_E (2)" xfId="25495" xr:uid="{00000000-0005-0000-0000-0000D3210000}"/>
    <cellStyle name="s_E (2)_1" xfId="25496" xr:uid="{00000000-0005-0000-0000-0000D4210000}"/>
    <cellStyle name="s_E (2)_1_Backlog 30 Sep 2006" xfId="25497" xr:uid="{00000000-0005-0000-0000-0000D5210000}"/>
    <cellStyle name="s_E (2)_1_Backlog 30 Sep 2006_Delphi - Operating model v.1.1 011106" xfId="25498" xr:uid="{00000000-0005-0000-0000-0000D6210000}"/>
    <cellStyle name="s_E (2)_1_Backlog 30 Sep 2006_Delphi_Operating_model_v 1.0 161106" xfId="25499" xr:uid="{00000000-0005-0000-0000-0000D7210000}"/>
    <cellStyle name="s_E (2)_1_Backlog 30 Sep 2006_Delphi_Operating_model_v(1).1.3_081106" xfId="25500" xr:uid="{00000000-0005-0000-0000-0000D8210000}"/>
    <cellStyle name="s_E (2)_Backlog 30 Sep 2006" xfId="25501" xr:uid="{00000000-0005-0000-0000-0000D9210000}"/>
    <cellStyle name="s_E (2)_Backlog 30 Sep 2006_Delphi - Operating model v.1.1 011106" xfId="25502" xr:uid="{00000000-0005-0000-0000-0000DA210000}"/>
    <cellStyle name="s_E (2)_Backlog 30 Sep 2006_Delphi_Operating_model_v 1.0 161106" xfId="25503" xr:uid="{00000000-0005-0000-0000-0000DB210000}"/>
    <cellStyle name="s_E (2)_Backlog 30 Sep 2006_Delphi_Operating_model_v(1).1.3_081106" xfId="25504" xr:uid="{00000000-0005-0000-0000-0000DC210000}"/>
    <cellStyle name="s_Earnings" xfId="25505" xr:uid="{00000000-0005-0000-0000-0000DD210000}"/>
    <cellStyle name="s_Earnings " xfId="25506" xr:uid="{00000000-0005-0000-0000-0000DE210000}"/>
    <cellStyle name="s_Earnings (2)" xfId="25507" xr:uid="{00000000-0005-0000-0000-0000DF210000}"/>
    <cellStyle name="s_Earnings (2)_1" xfId="25508" xr:uid="{00000000-0005-0000-0000-0000E0210000}"/>
    <cellStyle name="s_Earnings (2)_1_Backlog 30 Sep 2006" xfId="25509" xr:uid="{00000000-0005-0000-0000-0000E1210000}"/>
    <cellStyle name="s_Earnings (2)_1_Backlog 30 Sep 2006_Delphi - Operating model v.1.1 011106" xfId="25510" xr:uid="{00000000-0005-0000-0000-0000E2210000}"/>
    <cellStyle name="s_Earnings (2)_1_Backlog 30 Sep 2006_Delphi_Operating_model_v 1.0 161106" xfId="25511" xr:uid="{00000000-0005-0000-0000-0000E3210000}"/>
    <cellStyle name="s_Earnings (2)_1_Backlog 30 Sep 2006_Delphi_Operating_model_v(1).1.3_081106" xfId="25512" xr:uid="{00000000-0005-0000-0000-0000E4210000}"/>
    <cellStyle name="s_Earnings (2)_1_Print_Manager" xfId="25513" xr:uid="{00000000-0005-0000-0000-0000E5210000}"/>
    <cellStyle name="s_Earnings (2)_1_Print_Manager_Backlog 30 Sep 2006" xfId="25514" xr:uid="{00000000-0005-0000-0000-0000E6210000}"/>
    <cellStyle name="s_Earnings (2)_1_Print_Manager_Backlog 30 Sep 2006_Delphi - Operating model v.1.1 011106" xfId="25515" xr:uid="{00000000-0005-0000-0000-0000E7210000}"/>
    <cellStyle name="s_Earnings (2)_1_Print_Manager_Backlog 30 Sep 2006_Delphi_Operating_model_v 1.0 161106" xfId="25516" xr:uid="{00000000-0005-0000-0000-0000E8210000}"/>
    <cellStyle name="s_Earnings (2)_1_Print_Manager_Backlog 30 Sep 2006_Delphi_Operating_model_v(1).1.3_081106" xfId="25517" xr:uid="{00000000-0005-0000-0000-0000E9210000}"/>
    <cellStyle name="s_Earnings (2)_1_Scenario_Macro" xfId="25518" xr:uid="{00000000-0005-0000-0000-0000EA210000}"/>
    <cellStyle name="s_Earnings (2)_1_Scenario_Macro_Backlog 30 Sep 2006" xfId="25519" xr:uid="{00000000-0005-0000-0000-0000EB210000}"/>
    <cellStyle name="s_Earnings (2)_1_Scenario_Macro_Backlog 30 Sep 2006_Delphi - Operating model v.1.1 011106" xfId="25520" xr:uid="{00000000-0005-0000-0000-0000EC210000}"/>
    <cellStyle name="s_Earnings (2)_1_Scenario_Macro_Backlog 30 Sep 2006_Delphi_Operating_model_v 1.0 161106" xfId="25521" xr:uid="{00000000-0005-0000-0000-0000ED210000}"/>
    <cellStyle name="s_Earnings (2)_1_Scenario_Macro_Backlog 30 Sep 2006_Delphi_Operating_model_v(1).1.3_081106" xfId="25522" xr:uid="{00000000-0005-0000-0000-0000EE210000}"/>
    <cellStyle name="s_Earnings (2)_1_Scenario_Manager" xfId="25523" xr:uid="{00000000-0005-0000-0000-0000EF210000}"/>
    <cellStyle name="s_Earnings (2)_1_Scenario_Manager_Backlog 30 Sep 2006" xfId="25524" xr:uid="{00000000-0005-0000-0000-0000F0210000}"/>
    <cellStyle name="s_Earnings (2)_1_Scenario_Manager_Backlog 30 Sep 2006_Delphi - Operating model v.1.1 011106" xfId="25525" xr:uid="{00000000-0005-0000-0000-0000F1210000}"/>
    <cellStyle name="s_Earnings (2)_1_Scenario_Manager_Backlog 30 Sep 2006_Delphi_Operating_model_v 1.0 161106" xfId="25526" xr:uid="{00000000-0005-0000-0000-0000F2210000}"/>
    <cellStyle name="s_Earnings (2)_1_Scenario_Manager_Backlog 30 Sep 2006_Delphi_Operating_model_v(1).1.3_081106" xfId="25527" xr:uid="{00000000-0005-0000-0000-0000F3210000}"/>
    <cellStyle name="s_Earnings (2)_2" xfId="25528" xr:uid="{00000000-0005-0000-0000-0000F4210000}"/>
    <cellStyle name="s_Earnings (2)_2_Backlog 30 Sep 2006" xfId="25529" xr:uid="{00000000-0005-0000-0000-0000F5210000}"/>
    <cellStyle name="s_Earnings (2)_2_Backlog 30 Sep 2006_Delphi - Operating model v.1.1 011106" xfId="25530" xr:uid="{00000000-0005-0000-0000-0000F6210000}"/>
    <cellStyle name="s_Earnings (2)_2_Backlog 30 Sep 2006_Delphi_Operating_model_v 1.0 161106" xfId="25531" xr:uid="{00000000-0005-0000-0000-0000F7210000}"/>
    <cellStyle name="s_Earnings (2)_2_Backlog 30 Sep 2006_Delphi_Operating_model_v(1).1.3_081106" xfId="25532" xr:uid="{00000000-0005-0000-0000-0000F8210000}"/>
    <cellStyle name="s_Earnings (2)_Backlog 30 Sep 2006" xfId="25533" xr:uid="{00000000-0005-0000-0000-0000F9210000}"/>
    <cellStyle name="s_Earnings (2)_Backlog 30 Sep 2006_Delphi - Operating model v.1.1 011106" xfId="25534" xr:uid="{00000000-0005-0000-0000-0000FA210000}"/>
    <cellStyle name="s_Earnings (2)_Backlog 30 Sep 2006_Delphi_Operating_model_v 1.0 161106" xfId="25535" xr:uid="{00000000-0005-0000-0000-0000FB210000}"/>
    <cellStyle name="s_Earnings (2)_Backlog 30 Sep 2006_Delphi_Operating_model_v(1).1.3_081106" xfId="25536" xr:uid="{00000000-0005-0000-0000-0000FC210000}"/>
    <cellStyle name="s_Earnings (2)_Print_Manager" xfId="25537" xr:uid="{00000000-0005-0000-0000-0000FD210000}"/>
    <cellStyle name="s_Earnings (2)_Print_Manager_Backlog 30 Sep 2006" xfId="25538" xr:uid="{00000000-0005-0000-0000-0000FE210000}"/>
    <cellStyle name="s_Earnings (2)_Print_Manager_Backlog 30 Sep 2006_Delphi - Operating model v.1.1 011106" xfId="25539" xr:uid="{00000000-0005-0000-0000-0000FF210000}"/>
    <cellStyle name="s_Earnings (2)_Print_Manager_Backlog 30 Sep 2006_Delphi_Operating_model_v 1.0 161106" xfId="25540" xr:uid="{00000000-0005-0000-0000-000000220000}"/>
    <cellStyle name="s_Earnings (2)_Print_Manager_Backlog 30 Sep 2006_Delphi_Operating_model_v(1).1.3_081106" xfId="25541" xr:uid="{00000000-0005-0000-0000-000001220000}"/>
    <cellStyle name="s_Earnings (2)_Scenario_Macro" xfId="25542" xr:uid="{00000000-0005-0000-0000-000002220000}"/>
    <cellStyle name="s_Earnings (2)_Scenario_Macro_Backlog 30 Sep 2006" xfId="25543" xr:uid="{00000000-0005-0000-0000-000003220000}"/>
    <cellStyle name="s_Earnings (2)_Scenario_Macro_Backlog 30 Sep 2006_Delphi - Operating model v.1.1 011106" xfId="25544" xr:uid="{00000000-0005-0000-0000-000004220000}"/>
    <cellStyle name="s_Earnings (2)_Scenario_Macro_Backlog 30 Sep 2006_Delphi_Operating_model_v 1.0 161106" xfId="25545" xr:uid="{00000000-0005-0000-0000-000005220000}"/>
    <cellStyle name="s_Earnings (2)_Scenario_Macro_Backlog 30 Sep 2006_Delphi_Operating_model_v(1).1.3_081106" xfId="25546" xr:uid="{00000000-0005-0000-0000-000006220000}"/>
    <cellStyle name="s_Earnings (2)_Scenario_Manager" xfId="25547" xr:uid="{00000000-0005-0000-0000-000007220000}"/>
    <cellStyle name="s_Earnings (2)_Scenario_Manager_Backlog 30 Sep 2006" xfId="25548" xr:uid="{00000000-0005-0000-0000-000008220000}"/>
    <cellStyle name="s_Earnings (2)_Scenario_Manager_Backlog 30 Sep 2006_Delphi - Operating model v.1.1 011106" xfId="25549" xr:uid="{00000000-0005-0000-0000-000009220000}"/>
    <cellStyle name="s_Earnings (2)_Scenario_Manager_Backlog 30 Sep 2006_Delphi_Operating_model_v 1.0 161106" xfId="25550" xr:uid="{00000000-0005-0000-0000-00000A220000}"/>
    <cellStyle name="s_Earnings (2)_Scenario_Manager_Backlog 30 Sep 2006_Delphi_Operating_model_v(1).1.3_081106" xfId="25551" xr:uid="{00000000-0005-0000-0000-00000B220000}"/>
    <cellStyle name="s_Earnings (3)" xfId="25552" xr:uid="{00000000-0005-0000-0000-00000C220000}"/>
    <cellStyle name="s_Earnings (3)_1" xfId="25553" xr:uid="{00000000-0005-0000-0000-00000D220000}"/>
    <cellStyle name="s_Earnings (3)_1_Backlog 30 Sep 2006" xfId="25554" xr:uid="{00000000-0005-0000-0000-00000E220000}"/>
    <cellStyle name="s_Earnings (3)_1_Backlog 30 Sep 2006_Delphi - Operating model v.1.1 011106" xfId="25555" xr:uid="{00000000-0005-0000-0000-00000F220000}"/>
    <cellStyle name="s_Earnings (3)_1_Backlog 30 Sep 2006_Delphi_Operating_model_v 1.0 161106" xfId="25556" xr:uid="{00000000-0005-0000-0000-000010220000}"/>
    <cellStyle name="s_Earnings (3)_1_Backlog 30 Sep 2006_Delphi_Operating_model_v(1).1.3_081106" xfId="25557" xr:uid="{00000000-0005-0000-0000-000011220000}"/>
    <cellStyle name="s_Earnings (3)_Backlog 30 Sep 2006" xfId="25558" xr:uid="{00000000-0005-0000-0000-000012220000}"/>
    <cellStyle name="s_Earnings (3)_Backlog 30 Sep 2006_Delphi - Operating model v.1.1 011106" xfId="25559" xr:uid="{00000000-0005-0000-0000-000013220000}"/>
    <cellStyle name="s_Earnings (3)_Backlog 30 Sep 2006_Delphi_Operating_model_v 1.0 161106" xfId="25560" xr:uid="{00000000-0005-0000-0000-000014220000}"/>
    <cellStyle name="s_Earnings (3)_Backlog 30 Sep 2006_Delphi_Operating_model_v(1).1.3_081106" xfId="25561" xr:uid="{00000000-0005-0000-0000-000015220000}"/>
    <cellStyle name="s_Earnings _1" xfId="25562" xr:uid="{00000000-0005-0000-0000-000016220000}"/>
    <cellStyle name="s_Earnings _1_Backlog 30 Sep 2006" xfId="25563" xr:uid="{00000000-0005-0000-0000-000017220000}"/>
    <cellStyle name="s_Earnings _1_Backlog 30 Sep 2006_Delphi - Operating model v.1.1 011106" xfId="25564" xr:uid="{00000000-0005-0000-0000-000018220000}"/>
    <cellStyle name="s_Earnings _1_Backlog 30 Sep 2006_Delphi_Operating_model_v 1.0 161106" xfId="25565" xr:uid="{00000000-0005-0000-0000-000019220000}"/>
    <cellStyle name="s_Earnings _1_Backlog 30 Sep 2006_Delphi_Operating_model_v(1).1.3_081106" xfId="25566" xr:uid="{00000000-0005-0000-0000-00001A220000}"/>
    <cellStyle name="s_Earnings _2" xfId="25567" xr:uid="{00000000-0005-0000-0000-00001B220000}"/>
    <cellStyle name="s_Earnings _2_Backlog 30 Sep 2006" xfId="25568" xr:uid="{00000000-0005-0000-0000-00001C220000}"/>
    <cellStyle name="s_Earnings _2_Backlog 30 Sep 2006_Delphi - Operating model v.1.1 011106" xfId="25569" xr:uid="{00000000-0005-0000-0000-00001D220000}"/>
    <cellStyle name="s_Earnings _2_Backlog 30 Sep 2006_Delphi_Operating_model_v 1.0 161106" xfId="25570" xr:uid="{00000000-0005-0000-0000-00001E220000}"/>
    <cellStyle name="s_Earnings _2_Backlog 30 Sep 2006_Delphi_Operating_model_v(1).1.3_081106" xfId="25571" xr:uid="{00000000-0005-0000-0000-00001F220000}"/>
    <cellStyle name="s_Earnings _Backlog 30 Sep 2006" xfId="25572" xr:uid="{00000000-0005-0000-0000-000020220000}"/>
    <cellStyle name="s_Earnings _Backlog 30 Sep 2006_Delphi - Operating model v.1.1 011106" xfId="25573" xr:uid="{00000000-0005-0000-0000-000021220000}"/>
    <cellStyle name="s_Earnings _Backlog 30 Sep 2006_Delphi_Operating_model_v 1.0 161106" xfId="25574" xr:uid="{00000000-0005-0000-0000-000022220000}"/>
    <cellStyle name="s_Earnings _Backlog 30 Sep 2006_Delphi_Operating_model_v(1).1.3_081106" xfId="25575" xr:uid="{00000000-0005-0000-0000-000023220000}"/>
    <cellStyle name="s_Earnings SMH" xfId="25576" xr:uid="{00000000-0005-0000-0000-000024220000}"/>
    <cellStyle name="s_Earnings SMH_1" xfId="25577" xr:uid="{00000000-0005-0000-0000-000025220000}"/>
    <cellStyle name="s_Earnings SMH_1_Backlog 30 Sep 2006" xfId="25578" xr:uid="{00000000-0005-0000-0000-000026220000}"/>
    <cellStyle name="s_Earnings SMH_1_Backlog 30 Sep 2006_Delphi - Operating model v.1.1 011106" xfId="25579" xr:uid="{00000000-0005-0000-0000-000027220000}"/>
    <cellStyle name="s_Earnings SMH_1_Backlog 30 Sep 2006_Delphi_Operating_model_v 1.0 161106" xfId="25580" xr:uid="{00000000-0005-0000-0000-000028220000}"/>
    <cellStyle name="s_Earnings SMH_1_Backlog 30 Sep 2006_Delphi_Operating_model_v(1).1.3_081106" xfId="25581" xr:uid="{00000000-0005-0000-0000-000029220000}"/>
    <cellStyle name="s_Earnings SMH_2" xfId="25582" xr:uid="{00000000-0005-0000-0000-00002A220000}"/>
    <cellStyle name="s_Earnings SMH_2_Backlog 30 Sep 2006" xfId="25583" xr:uid="{00000000-0005-0000-0000-00002B220000}"/>
    <cellStyle name="s_Earnings SMH_2_Backlog 30 Sep 2006_Delphi - Operating model v.1.1 011106" xfId="25584" xr:uid="{00000000-0005-0000-0000-00002C220000}"/>
    <cellStyle name="s_Earnings SMH_2_Backlog 30 Sep 2006_Delphi_Operating_model_v 1.0 161106" xfId="25585" xr:uid="{00000000-0005-0000-0000-00002D220000}"/>
    <cellStyle name="s_Earnings SMH_2_Backlog 30 Sep 2006_Delphi_Operating_model_v(1).1.3_081106" xfId="25586" xr:uid="{00000000-0005-0000-0000-00002E220000}"/>
    <cellStyle name="s_Earnings SMH_Backlog 30 Sep 2006" xfId="25587" xr:uid="{00000000-0005-0000-0000-00002F220000}"/>
    <cellStyle name="s_Earnings SMH_Backlog 30 Sep 2006_Delphi - Operating model v.1.1 011106" xfId="25588" xr:uid="{00000000-0005-0000-0000-000030220000}"/>
    <cellStyle name="s_Earnings SMH_Backlog 30 Sep 2006_Delphi_Operating_model_v 1.0 161106" xfId="25589" xr:uid="{00000000-0005-0000-0000-000031220000}"/>
    <cellStyle name="s_Earnings SMH_Backlog 30 Sep 2006_Delphi_Operating_model_v(1).1.3_081106" xfId="25590" xr:uid="{00000000-0005-0000-0000-000032220000}"/>
    <cellStyle name="s_Earnings TAG" xfId="25591" xr:uid="{00000000-0005-0000-0000-000033220000}"/>
    <cellStyle name="s_Earnings TAG_1" xfId="25592" xr:uid="{00000000-0005-0000-0000-000034220000}"/>
    <cellStyle name="s_Earnings TAG_1_Backlog 30 Sep 2006" xfId="25593" xr:uid="{00000000-0005-0000-0000-000035220000}"/>
    <cellStyle name="s_Earnings TAG_1_Backlog 30 Sep 2006_Delphi - Operating model v.1.1 011106" xfId="25594" xr:uid="{00000000-0005-0000-0000-000036220000}"/>
    <cellStyle name="s_Earnings TAG_1_Backlog 30 Sep 2006_Delphi_Operating_model_v 1.0 161106" xfId="25595" xr:uid="{00000000-0005-0000-0000-000037220000}"/>
    <cellStyle name="s_Earnings TAG_1_Backlog 30 Sep 2006_Delphi_Operating_model_v(1).1.3_081106" xfId="25596" xr:uid="{00000000-0005-0000-0000-000038220000}"/>
    <cellStyle name="s_Earnings TAG_2" xfId="25597" xr:uid="{00000000-0005-0000-0000-000039220000}"/>
    <cellStyle name="s_Earnings TAG_2_Backlog 30 Sep 2006" xfId="25598" xr:uid="{00000000-0005-0000-0000-00003A220000}"/>
    <cellStyle name="s_Earnings TAG_2_Backlog 30 Sep 2006_Delphi - Operating model v.1.1 011106" xfId="25599" xr:uid="{00000000-0005-0000-0000-00003B220000}"/>
    <cellStyle name="s_Earnings TAG_2_Backlog 30 Sep 2006_Delphi_Operating_model_v 1.0 161106" xfId="25600" xr:uid="{00000000-0005-0000-0000-00003C220000}"/>
    <cellStyle name="s_Earnings TAG_2_Backlog 30 Sep 2006_Delphi_Operating_model_v(1).1.3_081106" xfId="25601" xr:uid="{00000000-0005-0000-0000-00003D220000}"/>
    <cellStyle name="s_Earnings TAG_Backlog 30 Sep 2006" xfId="25602" xr:uid="{00000000-0005-0000-0000-00003E220000}"/>
    <cellStyle name="s_Earnings TAG_Backlog 30 Sep 2006_Delphi - Operating model v.1.1 011106" xfId="25603" xr:uid="{00000000-0005-0000-0000-00003F220000}"/>
    <cellStyle name="s_Earnings TAG_Backlog 30 Sep 2006_Delphi_Operating_model_v 1.0 161106" xfId="25604" xr:uid="{00000000-0005-0000-0000-000040220000}"/>
    <cellStyle name="s_Earnings TAG_Backlog 30 Sep 2006_Delphi_Operating_model_v(1).1.3_081106" xfId="25605" xr:uid="{00000000-0005-0000-0000-000041220000}"/>
    <cellStyle name="s_Earnings_1" xfId="25606" xr:uid="{00000000-0005-0000-0000-000042220000}"/>
    <cellStyle name="s_Earnings_1_Backlog 30 Sep 2006" xfId="25607" xr:uid="{00000000-0005-0000-0000-000043220000}"/>
    <cellStyle name="s_Earnings_1_Backlog 30 Sep 2006_Delphi - Operating model v.1.1 011106" xfId="25608" xr:uid="{00000000-0005-0000-0000-000044220000}"/>
    <cellStyle name="s_Earnings_1_Backlog 30 Sep 2006_Delphi_Operating_model_v 1.0 161106" xfId="25609" xr:uid="{00000000-0005-0000-0000-000045220000}"/>
    <cellStyle name="s_Earnings_1_Backlog 30 Sep 2006_Delphi_Operating_model_v(1).1.3_081106" xfId="25610" xr:uid="{00000000-0005-0000-0000-000046220000}"/>
    <cellStyle name="s_Earnings_1_Valuation Summary" xfId="25611" xr:uid="{00000000-0005-0000-0000-000047220000}"/>
    <cellStyle name="s_Earnings_1_Valuation Summary_Backlog 30 Sep 2006" xfId="25612" xr:uid="{00000000-0005-0000-0000-000048220000}"/>
    <cellStyle name="s_Earnings_1_Valuation Summary_Backlog 30 Sep 2006_Delphi - Operating model v.1.1 011106" xfId="25613" xr:uid="{00000000-0005-0000-0000-000049220000}"/>
    <cellStyle name="s_Earnings_1_Valuation Summary_Backlog 30 Sep 2006_Delphi_Operating_model_v 1.0 161106" xfId="25614" xr:uid="{00000000-0005-0000-0000-00004A220000}"/>
    <cellStyle name="s_Earnings_1_Valuation Summary_Backlog 30 Sep 2006_Delphi_Operating_model_v(1).1.3_081106" xfId="25615" xr:uid="{00000000-0005-0000-0000-00004B220000}"/>
    <cellStyle name="s_Earnings_2" xfId="25616" xr:uid="{00000000-0005-0000-0000-00004C220000}"/>
    <cellStyle name="s_Earnings_2_Backlog 30 Sep 2006" xfId="25617" xr:uid="{00000000-0005-0000-0000-00004D220000}"/>
    <cellStyle name="s_Earnings_2_Backlog 30 Sep 2006_Delphi - Operating model v.1.1 011106" xfId="25618" xr:uid="{00000000-0005-0000-0000-00004E220000}"/>
    <cellStyle name="s_Earnings_2_Backlog 30 Sep 2006_Delphi_Operating_model_v 1.0 161106" xfId="25619" xr:uid="{00000000-0005-0000-0000-00004F220000}"/>
    <cellStyle name="s_Earnings_2_Backlog 30 Sep 2006_Delphi_Operating_model_v(1).1.3_081106" xfId="25620" xr:uid="{00000000-0005-0000-0000-000050220000}"/>
    <cellStyle name="s_Earnings_2_Valuation Summary" xfId="25621" xr:uid="{00000000-0005-0000-0000-000051220000}"/>
    <cellStyle name="s_Earnings_2_Valuation Summary_Backlog 30 Sep 2006" xfId="25622" xr:uid="{00000000-0005-0000-0000-000052220000}"/>
    <cellStyle name="s_Earnings_2_Valuation Summary_Backlog 30 Sep 2006_Delphi - Operating model v.1.1 011106" xfId="25623" xr:uid="{00000000-0005-0000-0000-000053220000}"/>
    <cellStyle name="s_Earnings_2_Valuation Summary_Backlog 30 Sep 2006_Delphi_Operating_model_v 1.0 161106" xfId="25624" xr:uid="{00000000-0005-0000-0000-000054220000}"/>
    <cellStyle name="s_Earnings_2_Valuation Summary_Backlog 30 Sep 2006_Delphi_Operating_model_v(1).1.3_081106" xfId="25625" xr:uid="{00000000-0005-0000-0000-000055220000}"/>
    <cellStyle name="s_Earnings_Backlog 30 Sep 2006" xfId="25626" xr:uid="{00000000-0005-0000-0000-000056220000}"/>
    <cellStyle name="s_Earnings_Backlog 30 Sep 2006_Delphi - Operating model v.1.1 011106" xfId="25627" xr:uid="{00000000-0005-0000-0000-000057220000}"/>
    <cellStyle name="s_Earnings_Backlog 30 Sep 2006_Delphi_Operating_model_v 1.0 161106" xfId="25628" xr:uid="{00000000-0005-0000-0000-000058220000}"/>
    <cellStyle name="s_Earnings_Backlog 30 Sep 2006_Delphi_Operating_model_v(1).1.3_081106" xfId="25629" xr:uid="{00000000-0005-0000-0000-000059220000}"/>
    <cellStyle name="s_Earnings_Valuation Summary" xfId="25630" xr:uid="{00000000-0005-0000-0000-00005A220000}"/>
    <cellStyle name="s_Earnings_Valuation Summary_Backlog 30 Sep 2006" xfId="25631" xr:uid="{00000000-0005-0000-0000-00005B220000}"/>
    <cellStyle name="s_Earnings_Valuation Summary_Backlog 30 Sep 2006_Delphi - Operating model v.1.1 011106" xfId="25632" xr:uid="{00000000-0005-0000-0000-00005C220000}"/>
    <cellStyle name="s_Earnings_Valuation Summary_Backlog 30 Sep 2006_Delphi_Operating_model_v 1.0 161106" xfId="25633" xr:uid="{00000000-0005-0000-0000-00005D220000}"/>
    <cellStyle name="s_Earnings_Valuation Summary_Backlog 30 Sep 2006_Delphi_Operating_model_v(1).1.3_081106" xfId="25634" xr:uid="{00000000-0005-0000-0000-00005E220000}"/>
    <cellStyle name="s_Europe" xfId="25635" xr:uid="{00000000-0005-0000-0000-00005F220000}"/>
    <cellStyle name="s_Europe_1" xfId="25636" xr:uid="{00000000-0005-0000-0000-000060220000}"/>
    <cellStyle name="s_Europe_1_Backlog 30 Sep 2006" xfId="25637" xr:uid="{00000000-0005-0000-0000-000061220000}"/>
    <cellStyle name="s_Europe_1_Backlog 30 Sep 2006_Delphi - Operating model v.1.1 011106" xfId="25638" xr:uid="{00000000-0005-0000-0000-000062220000}"/>
    <cellStyle name="s_Europe_1_Backlog 30 Sep 2006_Delphi_Operating_model_v 1.0 161106" xfId="25639" xr:uid="{00000000-0005-0000-0000-000063220000}"/>
    <cellStyle name="s_Europe_1_Backlog 30 Sep 2006_Delphi_Operating_model_v(1).1.3_081106" xfId="25640" xr:uid="{00000000-0005-0000-0000-000064220000}"/>
    <cellStyle name="s_Europe_2" xfId="25641" xr:uid="{00000000-0005-0000-0000-000065220000}"/>
    <cellStyle name="s_Europe_2_Backlog 30 Sep 2006" xfId="25642" xr:uid="{00000000-0005-0000-0000-000066220000}"/>
    <cellStyle name="s_Europe_2_Backlog 30 Sep 2006_Delphi - Operating model v.1.1 011106" xfId="25643" xr:uid="{00000000-0005-0000-0000-000067220000}"/>
    <cellStyle name="s_Europe_2_Backlog 30 Sep 2006_Delphi_Operating_model_v 1.0 161106" xfId="25644" xr:uid="{00000000-0005-0000-0000-000068220000}"/>
    <cellStyle name="s_Europe_2_Backlog 30 Sep 2006_Delphi_Operating_model_v(1).1.3_081106" xfId="25645" xr:uid="{00000000-0005-0000-0000-000069220000}"/>
    <cellStyle name="s_Europe_Backlog 30 Sep 2006" xfId="25646" xr:uid="{00000000-0005-0000-0000-00006A220000}"/>
    <cellStyle name="s_Europe_Backlog 30 Sep 2006_Delphi - Operating model v.1.1 011106" xfId="25647" xr:uid="{00000000-0005-0000-0000-00006B220000}"/>
    <cellStyle name="s_Europe_Backlog 30 Sep 2006_Delphi_Operating_model_v 1.0 161106" xfId="25648" xr:uid="{00000000-0005-0000-0000-00006C220000}"/>
    <cellStyle name="s_Europe_Backlog 30 Sep 2006_Delphi_Operating_model_v(1).1.3_081106" xfId="25649" xr:uid="{00000000-0005-0000-0000-00006D220000}"/>
    <cellStyle name="s_Fin Graph" xfId="25650" xr:uid="{00000000-0005-0000-0000-00006E220000}"/>
    <cellStyle name="s_Fin Graph_1" xfId="25651" xr:uid="{00000000-0005-0000-0000-00006F220000}"/>
    <cellStyle name="s_Fin Graph_1_Backlog 30 Sep 2006" xfId="25652" xr:uid="{00000000-0005-0000-0000-000070220000}"/>
    <cellStyle name="s_Fin Graph_1_Backlog 30 Sep 2006_Delphi - Operating model v.1.1 011106" xfId="25653" xr:uid="{00000000-0005-0000-0000-000071220000}"/>
    <cellStyle name="s_Fin Graph_1_Backlog 30 Sep 2006_Delphi_Operating_model_v 1.0 161106" xfId="25654" xr:uid="{00000000-0005-0000-0000-000072220000}"/>
    <cellStyle name="s_Fin Graph_1_Backlog 30 Sep 2006_Delphi_Operating_model_v(1).1.3_081106" xfId="25655" xr:uid="{00000000-0005-0000-0000-000073220000}"/>
    <cellStyle name="s_Fin Graph_1_Cases" xfId="25656" xr:uid="{00000000-0005-0000-0000-000074220000}"/>
    <cellStyle name="s_Fin Graph_1_Cases_Backlog 30 Sep 2006" xfId="25657" xr:uid="{00000000-0005-0000-0000-000075220000}"/>
    <cellStyle name="s_Fin Graph_1_Cases_Backlog 30 Sep 2006_Delphi - Operating model v.1.1 011106" xfId="25658" xr:uid="{00000000-0005-0000-0000-000076220000}"/>
    <cellStyle name="s_Fin Graph_1_Cases_Backlog 30 Sep 2006_Delphi_Operating_model_v 1.0 161106" xfId="25659" xr:uid="{00000000-0005-0000-0000-000077220000}"/>
    <cellStyle name="s_Fin Graph_1_Cases_Backlog 30 Sep 2006_Delphi_Operating_model_v(1).1.3_081106" xfId="25660" xr:uid="{00000000-0005-0000-0000-000078220000}"/>
    <cellStyle name="s_Fin Graph_2" xfId="25661" xr:uid="{00000000-0005-0000-0000-000079220000}"/>
    <cellStyle name="s_Fin Graph_2_Backlog 30 Sep 2006" xfId="25662" xr:uid="{00000000-0005-0000-0000-00007A220000}"/>
    <cellStyle name="s_Fin Graph_2_Backlog 30 Sep 2006_Delphi - Operating model v.1.1 011106" xfId="25663" xr:uid="{00000000-0005-0000-0000-00007B220000}"/>
    <cellStyle name="s_Fin Graph_2_Backlog 30 Sep 2006_Delphi_Operating_model_v 1.0 161106" xfId="25664" xr:uid="{00000000-0005-0000-0000-00007C220000}"/>
    <cellStyle name="s_Fin Graph_2_Backlog 30 Sep 2006_Delphi_Operating_model_v(1).1.3_081106" xfId="25665" xr:uid="{00000000-0005-0000-0000-00007D220000}"/>
    <cellStyle name="s_Fin Graph_Backlog 30 Sep 2006" xfId="25666" xr:uid="{00000000-0005-0000-0000-00007E220000}"/>
    <cellStyle name="s_Fin Graph_Backlog 30 Sep 2006_Delphi - Operating model v.1.1 011106" xfId="25667" xr:uid="{00000000-0005-0000-0000-00007F220000}"/>
    <cellStyle name="s_Fin Graph_Backlog 30 Sep 2006_Delphi_Operating_model_v 1.0 161106" xfId="25668" xr:uid="{00000000-0005-0000-0000-000080220000}"/>
    <cellStyle name="s_Fin Graph_Backlog 30 Sep 2006_Delphi_Operating_model_v(1).1.3_081106" xfId="25669" xr:uid="{00000000-0005-0000-0000-000081220000}"/>
    <cellStyle name="s_Fin Graph_Cases" xfId="25670" xr:uid="{00000000-0005-0000-0000-000082220000}"/>
    <cellStyle name="s_Fin Graph_Cases_Backlog 30 Sep 2006" xfId="25671" xr:uid="{00000000-0005-0000-0000-000083220000}"/>
    <cellStyle name="s_Fin Graph_Cases_Backlog 30 Sep 2006_Delphi - Operating model v.1.1 011106" xfId="25672" xr:uid="{00000000-0005-0000-0000-000084220000}"/>
    <cellStyle name="s_Fin Graph_Cases_Backlog 30 Sep 2006_Delphi_Operating_model_v 1.0 161106" xfId="25673" xr:uid="{00000000-0005-0000-0000-000085220000}"/>
    <cellStyle name="s_Fin Graph_Cases_Backlog 30 Sep 2006_Delphi_Operating_model_v(1).1.3_081106" xfId="25674" xr:uid="{00000000-0005-0000-0000-000086220000}"/>
    <cellStyle name="s_Fin Info SMH" xfId="25675" xr:uid="{00000000-0005-0000-0000-000087220000}"/>
    <cellStyle name="s_Fin Info SMH_1" xfId="25676" xr:uid="{00000000-0005-0000-0000-000088220000}"/>
    <cellStyle name="s_Fin Info SMH_1_Backlog 30 Sep 2006" xfId="25677" xr:uid="{00000000-0005-0000-0000-000089220000}"/>
    <cellStyle name="s_Fin Info SMH_1_Backlog 30 Sep 2006_Delphi - Operating model v.1.1 011106" xfId="25678" xr:uid="{00000000-0005-0000-0000-00008A220000}"/>
    <cellStyle name="s_Fin Info SMH_1_Backlog 30 Sep 2006_Delphi_Operating_model_v 1.0 161106" xfId="25679" xr:uid="{00000000-0005-0000-0000-00008B220000}"/>
    <cellStyle name="s_Fin Info SMH_1_Backlog 30 Sep 2006_Delphi_Operating_model_v(1).1.3_081106" xfId="25680" xr:uid="{00000000-0005-0000-0000-00008C220000}"/>
    <cellStyle name="s_Fin Info SMH_2" xfId="25681" xr:uid="{00000000-0005-0000-0000-00008D220000}"/>
    <cellStyle name="s_Fin Info SMH_2_Backlog 30 Sep 2006" xfId="25682" xr:uid="{00000000-0005-0000-0000-00008E220000}"/>
    <cellStyle name="s_Fin Info SMH_2_Backlog 30 Sep 2006_Delphi - Operating model v.1.1 011106" xfId="25683" xr:uid="{00000000-0005-0000-0000-00008F220000}"/>
    <cellStyle name="s_Fin Info SMH_2_Backlog 30 Sep 2006_Delphi_Operating_model_v 1.0 161106" xfId="25684" xr:uid="{00000000-0005-0000-0000-000090220000}"/>
    <cellStyle name="s_Fin Info SMH_2_Backlog 30 Sep 2006_Delphi_Operating_model_v(1).1.3_081106" xfId="25685" xr:uid="{00000000-0005-0000-0000-000091220000}"/>
    <cellStyle name="s_Fin Info SMH_Backlog 30 Sep 2006" xfId="25686" xr:uid="{00000000-0005-0000-0000-000092220000}"/>
    <cellStyle name="s_Fin Info SMH_Backlog 30 Sep 2006_Delphi - Operating model v.1.1 011106" xfId="25687" xr:uid="{00000000-0005-0000-0000-000093220000}"/>
    <cellStyle name="s_Fin Info SMH_Backlog 30 Sep 2006_Delphi_Operating_model_v 1.0 161106" xfId="25688" xr:uid="{00000000-0005-0000-0000-000094220000}"/>
    <cellStyle name="s_Fin Info SMH_Backlog 30 Sep 2006_Delphi_Operating_model_v(1).1.3_081106" xfId="25689" xr:uid="{00000000-0005-0000-0000-000095220000}"/>
    <cellStyle name="s_Fin Info TAG" xfId="25690" xr:uid="{00000000-0005-0000-0000-000096220000}"/>
    <cellStyle name="s_Fin Info TAG_1" xfId="25691" xr:uid="{00000000-0005-0000-0000-000097220000}"/>
    <cellStyle name="s_Fin Info TAG_1_Backlog 30 Sep 2006" xfId="25692" xr:uid="{00000000-0005-0000-0000-000098220000}"/>
    <cellStyle name="s_Fin Info TAG_1_Backlog 30 Sep 2006_Delphi - Operating model v.1.1 011106" xfId="25693" xr:uid="{00000000-0005-0000-0000-000099220000}"/>
    <cellStyle name="s_Fin Info TAG_1_Backlog 30 Sep 2006_Delphi_Operating_model_v 1.0 161106" xfId="25694" xr:uid="{00000000-0005-0000-0000-00009A220000}"/>
    <cellStyle name="s_Fin Info TAG_1_Backlog 30 Sep 2006_Delphi_Operating_model_v(1).1.3_081106" xfId="25695" xr:uid="{00000000-0005-0000-0000-00009B220000}"/>
    <cellStyle name="s_Fin Info TAG_2" xfId="25696" xr:uid="{00000000-0005-0000-0000-00009C220000}"/>
    <cellStyle name="s_Fin Info TAG_2_Backlog 30 Sep 2006" xfId="25697" xr:uid="{00000000-0005-0000-0000-00009D220000}"/>
    <cellStyle name="s_Fin Info TAG_2_Backlog 30 Sep 2006_Delphi - Operating model v.1.1 011106" xfId="25698" xr:uid="{00000000-0005-0000-0000-00009E220000}"/>
    <cellStyle name="s_Fin Info TAG_2_Backlog 30 Sep 2006_Delphi_Operating_model_v 1.0 161106" xfId="25699" xr:uid="{00000000-0005-0000-0000-00009F220000}"/>
    <cellStyle name="s_Fin Info TAG_2_Backlog 30 Sep 2006_Delphi_Operating_model_v(1).1.3_081106" xfId="25700" xr:uid="{00000000-0005-0000-0000-0000A0220000}"/>
    <cellStyle name="s_Fin Info TAG_Backlog 30 Sep 2006" xfId="25701" xr:uid="{00000000-0005-0000-0000-0000A1220000}"/>
    <cellStyle name="s_Fin Info TAG_Backlog 30 Sep 2006_Delphi - Operating model v.1.1 011106" xfId="25702" xr:uid="{00000000-0005-0000-0000-0000A2220000}"/>
    <cellStyle name="s_Fin Info TAG_Backlog 30 Sep 2006_Delphi_Operating_model_v 1.0 161106" xfId="25703" xr:uid="{00000000-0005-0000-0000-0000A3220000}"/>
    <cellStyle name="s_Fin Info TAG_Backlog 30 Sep 2006_Delphi_Operating_model_v(1).1.3_081106" xfId="25704" xr:uid="{00000000-0005-0000-0000-0000A4220000}"/>
    <cellStyle name="s_G" xfId="25705" xr:uid="{00000000-0005-0000-0000-0000A5220000}"/>
    <cellStyle name="s_G_1" xfId="25706" xr:uid="{00000000-0005-0000-0000-0000A6220000}"/>
    <cellStyle name="s_G_1_Backlog 30 Sep 2006" xfId="25707" xr:uid="{00000000-0005-0000-0000-0000A7220000}"/>
    <cellStyle name="s_G_1_Backlog 30 Sep 2006_Delphi - Operating model v.1.1 011106" xfId="25708" xr:uid="{00000000-0005-0000-0000-0000A8220000}"/>
    <cellStyle name="s_G_1_Backlog 30 Sep 2006_Delphi_Operating_model_v 1.0 161106" xfId="25709" xr:uid="{00000000-0005-0000-0000-0000A9220000}"/>
    <cellStyle name="s_G_1_Backlog 30 Sep 2006_Delphi_Operating_model_v(1).1.3_081106" xfId="25710" xr:uid="{00000000-0005-0000-0000-0000AA220000}"/>
    <cellStyle name="s_G_Backlog 30 Sep 2006" xfId="25711" xr:uid="{00000000-0005-0000-0000-0000AB220000}"/>
    <cellStyle name="s_G_Backlog 30 Sep 2006_Delphi - Operating model v.1.1 011106" xfId="25712" xr:uid="{00000000-0005-0000-0000-0000AC220000}"/>
    <cellStyle name="s_G_Backlog 30 Sep 2006_Delphi_Operating_model_v 1.0 161106" xfId="25713" xr:uid="{00000000-0005-0000-0000-0000AD220000}"/>
    <cellStyle name="s_G_Backlog 30 Sep 2006_Delphi_Operating_model_v(1).1.3_081106" xfId="25714" xr:uid="{00000000-0005-0000-0000-0000AE220000}"/>
    <cellStyle name="s_HerbicideTable (2)" xfId="25715" xr:uid="{00000000-0005-0000-0000-0000AF220000}"/>
    <cellStyle name="s_HerbicideTable (2)_1" xfId="25716" xr:uid="{00000000-0005-0000-0000-0000B0220000}"/>
    <cellStyle name="s_HerbicideTable (2)_1_Backlog 30 Sep 2006" xfId="25717" xr:uid="{00000000-0005-0000-0000-0000B1220000}"/>
    <cellStyle name="s_HerbicideTable (2)_1_Backlog 30 Sep 2006_Delphi - Operating model v.1.1 011106" xfId="25718" xr:uid="{00000000-0005-0000-0000-0000B2220000}"/>
    <cellStyle name="s_HerbicideTable (2)_1_Backlog 30 Sep 2006_Delphi_Operating_model_v 1.0 161106" xfId="25719" xr:uid="{00000000-0005-0000-0000-0000B3220000}"/>
    <cellStyle name="s_HerbicideTable (2)_1_Backlog 30 Sep 2006_Delphi_Operating_model_v(1).1.3_081106" xfId="25720" xr:uid="{00000000-0005-0000-0000-0000B4220000}"/>
    <cellStyle name="s_HerbicideTable (2)_Backlog 30 Sep 2006" xfId="25721" xr:uid="{00000000-0005-0000-0000-0000B5220000}"/>
    <cellStyle name="s_HerbicideTable (2)_Backlog 30 Sep 2006_Delphi - Operating model v.1.1 011106" xfId="25722" xr:uid="{00000000-0005-0000-0000-0000B6220000}"/>
    <cellStyle name="s_HerbicideTable (2)_Backlog 30 Sep 2006_Delphi_Operating_model_v 1.0 161106" xfId="25723" xr:uid="{00000000-0005-0000-0000-0000B7220000}"/>
    <cellStyle name="s_HerbicideTable (2)_Backlog 30 Sep 2006_Delphi_Operating_model_v(1).1.3_081106" xfId="25724" xr:uid="{00000000-0005-0000-0000-0000B8220000}"/>
    <cellStyle name="s_Hist Graph" xfId="25725" xr:uid="{00000000-0005-0000-0000-0000B9220000}"/>
    <cellStyle name="s_Hist Graph_1" xfId="25726" xr:uid="{00000000-0005-0000-0000-0000BA220000}"/>
    <cellStyle name="s_Hist Graph_1_Backlog 30 Sep 2006" xfId="25727" xr:uid="{00000000-0005-0000-0000-0000BB220000}"/>
    <cellStyle name="s_Hist Graph_1_Backlog 30 Sep 2006_Delphi - Operating model v.1.1 011106" xfId="25728" xr:uid="{00000000-0005-0000-0000-0000BC220000}"/>
    <cellStyle name="s_Hist Graph_1_Backlog 30 Sep 2006_Delphi_Operating_model_v 1.0 161106" xfId="25729" xr:uid="{00000000-0005-0000-0000-0000BD220000}"/>
    <cellStyle name="s_Hist Graph_1_Backlog 30 Sep 2006_Delphi_Operating_model_v(1).1.3_081106" xfId="25730" xr:uid="{00000000-0005-0000-0000-0000BE220000}"/>
    <cellStyle name="s_Hist Graph_1_Cases" xfId="25731" xr:uid="{00000000-0005-0000-0000-0000BF220000}"/>
    <cellStyle name="s_Hist Graph_1_Cases_Backlog 30 Sep 2006" xfId="25732" xr:uid="{00000000-0005-0000-0000-0000C0220000}"/>
    <cellStyle name="s_Hist Graph_1_Cases_Backlog 30 Sep 2006_Delphi - Operating model v.1.1 011106" xfId="25733" xr:uid="{00000000-0005-0000-0000-0000C1220000}"/>
    <cellStyle name="s_Hist Graph_1_Cases_Backlog 30 Sep 2006_Delphi_Operating_model_v 1.0 161106" xfId="25734" xr:uid="{00000000-0005-0000-0000-0000C2220000}"/>
    <cellStyle name="s_Hist Graph_1_Cases_Backlog 30 Sep 2006_Delphi_Operating_model_v(1).1.3_081106" xfId="25735" xr:uid="{00000000-0005-0000-0000-0000C3220000}"/>
    <cellStyle name="s_Hist Graph_2" xfId="25736" xr:uid="{00000000-0005-0000-0000-0000C4220000}"/>
    <cellStyle name="s_Hist Graph_2_Backlog 30 Sep 2006" xfId="25737" xr:uid="{00000000-0005-0000-0000-0000C5220000}"/>
    <cellStyle name="s_Hist Graph_2_Backlog 30 Sep 2006_Delphi - Operating model v.1.1 011106" xfId="25738" xr:uid="{00000000-0005-0000-0000-0000C6220000}"/>
    <cellStyle name="s_Hist Graph_2_Backlog 30 Sep 2006_Delphi_Operating_model_v 1.0 161106" xfId="25739" xr:uid="{00000000-0005-0000-0000-0000C7220000}"/>
    <cellStyle name="s_Hist Graph_2_Backlog 30 Sep 2006_Delphi_Operating_model_v(1).1.3_081106" xfId="25740" xr:uid="{00000000-0005-0000-0000-0000C8220000}"/>
    <cellStyle name="s_Hist Graph_Backlog 30 Sep 2006" xfId="25741" xr:uid="{00000000-0005-0000-0000-0000C9220000}"/>
    <cellStyle name="s_Hist Graph_Backlog 30 Sep 2006_Delphi - Operating model v.1.1 011106" xfId="25742" xr:uid="{00000000-0005-0000-0000-0000CA220000}"/>
    <cellStyle name="s_Hist Graph_Backlog 30 Sep 2006_Delphi_Operating_model_v 1.0 161106" xfId="25743" xr:uid="{00000000-0005-0000-0000-0000CB220000}"/>
    <cellStyle name="s_Hist Graph_Backlog 30 Sep 2006_Delphi_Operating_model_v(1).1.3_081106" xfId="25744" xr:uid="{00000000-0005-0000-0000-0000CC220000}"/>
    <cellStyle name="s_Hist Graph_Cases" xfId="25745" xr:uid="{00000000-0005-0000-0000-0000CD220000}"/>
    <cellStyle name="s_Hist Graph_Cases_Backlog 30 Sep 2006" xfId="25746" xr:uid="{00000000-0005-0000-0000-0000CE220000}"/>
    <cellStyle name="s_Hist Graph_Cases_Backlog 30 Sep 2006_Delphi - Operating model v.1.1 011106" xfId="25747" xr:uid="{00000000-0005-0000-0000-0000CF220000}"/>
    <cellStyle name="s_Hist Graph_Cases_Backlog 30 Sep 2006_Delphi_Operating_model_v 1.0 161106" xfId="25748" xr:uid="{00000000-0005-0000-0000-0000D0220000}"/>
    <cellStyle name="s_Hist Graph_Cases_Backlog 30 Sep 2006_Delphi_Operating_model_v(1).1.3_081106" xfId="25749" xr:uid="{00000000-0005-0000-0000-0000D1220000}"/>
    <cellStyle name="s_Hist Inputs" xfId="25750" xr:uid="{00000000-0005-0000-0000-0000D2220000}"/>
    <cellStyle name="s_Hist Inputs (2)" xfId="25751" xr:uid="{00000000-0005-0000-0000-0000D3220000}"/>
    <cellStyle name="s_Hist Inputs (2)_1" xfId="25752" xr:uid="{00000000-0005-0000-0000-0000D4220000}"/>
    <cellStyle name="s_Hist Inputs (2)_1_Backlog 30 Sep 2006" xfId="25753" xr:uid="{00000000-0005-0000-0000-0000D5220000}"/>
    <cellStyle name="s_Hist Inputs (2)_1_Backlog 30 Sep 2006_Delphi - Operating model v.1.1 011106" xfId="25754" xr:uid="{00000000-0005-0000-0000-0000D6220000}"/>
    <cellStyle name="s_Hist Inputs (2)_1_Backlog 30 Sep 2006_Delphi_Operating_model_v 1.0 161106" xfId="25755" xr:uid="{00000000-0005-0000-0000-0000D7220000}"/>
    <cellStyle name="s_Hist Inputs (2)_1_Backlog 30 Sep 2006_Delphi_Operating_model_v(1).1.3_081106" xfId="25756" xr:uid="{00000000-0005-0000-0000-0000D8220000}"/>
    <cellStyle name="s_Hist Inputs (2)_1_Cases" xfId="25757" xr:uid="{00000000-0005-0000-0000-0000D9220000}"/>
    <cellStyle name="s_Hist Inputs (2)_1_Cases_Backlog 30 Sep 2006" xfId="25758" xr:uid="{00000000-0005-0000-0000-0000DA220000}"/>
    <cellStyle name="s_Hist Inputs (2)_1_Cases_Backlog 30 Sep 2006_Delphi - Operating model v.1.1 011106" xfId="25759" xr:uid="{00000000-0005-0000-0000-0000DB220000}"/>
    <cellStyle name="s_Hist Inputs (2)_1_Cases_Backlog 30 Sep 2006_Delphi_Operating_model_v 1.0 161106" xfId="25760" xr:uid="{00000000-0005-0000-0000-0000DC220000}"/>
    <cellStyle name="s_Hist Inputs (2)_1_Cases_Backlog 30 Sep 2006_Delphi_Operating_model_v(1).1.3_081106" xfId="25761" xr:uid="{00000000-0005-0000-0000-0000DD220000}"/>
    <cellStyle name="s_Hist Inputs (2)_Backlog 30 Sep 2006" xfId="25762" xr:uid="{00000000-0005-0000-0000-0000DE220000}"/>
    <cellStyle name="s_Hist Inputs (2)_Backlog 30 Sep 2006_Delphi - Operating model v.1.1 011106" xfId="25763" xr:uid="{00000000-0005-0000-0000-0000DF220000}"/>
    <cellStyle name="s_Hist Inputs (2)_Backlog 30 Sep 2006_Delphi_Operating_model_v 1.0 161106" xfId="25764" xr:uid="{00000000-0005-0000-0000-0000E0220000}"/>
    <cellStyle name="s_Hist Inputs (2)_Backlog 30 Sep 2006_Delphi_Operating_model_v(1).1.3_081106" xfId="25765" xr:uid="{00000000-0005-0000-0000-0000E1220000}"/>
    <cellStyle name="s_Hist Inputs (2)_Cases" xfId="25766" xr:uid="{00000000-0005-0000-0000-0000E2220000}"/>
    <cellStyle name="s_Hist Inputs (2)_Cases_Backlog 30 Sep 2006" xfId="25767" xr:uid="{00000000-0005-0000-0000-0000E3220000}"/>
    <cellStyle name="s_Hist Inputs (2)_Cases_Backlog 30 Sep 2006_Delphi - Operating model v.1.1 011106" xfId="25768" xr:uid="{00000000-0005-0000-0000-0000E4220000}"/>
    <cellStyle name="s_Hist Inputs (2)_Cases_Backlog 30 Sep 2006_Delphi_Operating_model_v 1.0 161106" xfId="25769" xr:uid="{00000000-0005-0000-0000-0000E5220000}"/>
    <cellStyle name="s_Hist Inputs (2)_Cases_Backlog 30 Sep 2006_Delphi_Operating_model_v(1).1.3_081106" xfId="25770" xr:uid="{00000000-0005-0000-0000-0000E6220000}"/>
    <cellStyle name="s_Hist Inputs (3)" xfId="25771" xr:uid="{00000000-0005-0000-0000-0000E7220000}"/>
    <cellStyle name="s_Hist Inputs (3)_1" xfId="25772" xr:uid="{00000000-0005-0000-0000-0000E8220000}"/>
    <cellStyle name="s_Hist Inputs (3)_1_Backlog 30 Sep 2006" xfId="25773" xr:uid="{00000000-0005-0000-0000-0000E9220000}"/>
    <cellStyle name="s_Hist Inputs (3)_1_Backlog 30 Sep 2006_Delphi - Operating model v.1.1 011106" xfId="25774" xr:uid="{00000000-0005-0000-0000-0000EA220000}"/>
    <cellStyle name="s_Hist Inputs (3)_1_Backlog 30 Sep 2006_Delphi_Operating_model_v 1.0 161106" xfId="25775" xr:uid="{00000000-0005-0000-0000-0000EB220000}"/>
    <cellStyle name="s_Hist Inputs (3)_1_Backlog 30 Sep 2006_Delphi_Operating_model_v(1).1.3_081106" xfId="25776" xr:uid="{00000000-0005-0000-0000-0000EC220000}"/>
    <cellStyle name="s_Hist Inputs (3)_Backlog 30 Sep 2006" xfId="25777" xr:uid="{00000000-0005-0000-0000-0000ED220000}"/>
    <cellStyle name="s_Hist Inputs (3)_Backlog 30 Sep 2006_Delphi - Operating model v.1.1 011106" xfId="25778" xr:uid="{00000000-0005-0000-0000-0000EE220000}"/>
    <cellStyle name="s_Hist Inputs (3)_Backlog 30 Sep 2006_Delphi_Operating_model_v 1.0 161106" xfId="25779" xr:uid="{00000000-0005-0000-0000-0000EF220000}"/>
    <cellStyle name="s_Hist Inputs (3)_Backlog 30 Sep 2006_Delphi_Operating_model_v(1).1.3_081106" xfId="25780" xr:uid="{00000000-0005-0000-0000-0000F0220000}"/>
    <cellStyle name="s_Hist Inputs (4)" xfId="25781" xr:uid="{00000000-0005-0000-0000-0000F1220000}"/>
    <cellStyle name="s_Hist Inputs (4)_1" xfId="25782" xr:uid="{00000000-0005-0000-0000-0000F2220000}"/>
    <cellStyle name="s_Hist Inputs (4)_1_Backlog 30 Sep 2006" xfId="25783" xr:uid="{00000000-0005-0000-0000-0000F3220000}"/>
    <cellStyle name="s_Hist Inputs (4)_1_Backlog 30 Sep 2006_Delphi - Operating model v.1.1 011106" xfId="25784" xr:uid="{00000000-0005-0000-0000-0000F4220000}"/>
    <cellStyle name="s_Hist Inputs (4)_1_Backlog 30 Sep 2006_Delphi_Operating_model_v 1.0 161106" xfId="25785" xr:uid="{00000000-0005-0000-0000-0000F5220000}"/>
    <cellStyle name="s_Hist Inputs (4)_1_Backlog 30 Sep 2006_Delphi_Operating_model_v(1).1.3_081106" xfId="25786" xr:uid="{00000000-0005-0000-0000-0000F6220000}"/>
    <cellStyle name="s_Hist Inputs (4)_Backlog 30 Sep 2006" xfId="25787" xr:uid="{00000000-0005-0000-0000-0000F7220000}"/>
    <cellStyle name="s_Hist Inputs (4)_Backlog 30 Sep 2006_Delphi - Operating model v.1.1 011106" xfId="25788" xr:uid="{00000000-0005-0000-0000-0000F8220000}"/>
    <cellStyle name="s_Hist Inputs (4)_Backlog 30 Sep 2006_Delphi_Operating_model_v 1.0 161106" xfId="25789" xr:uid="{00000000-0005-0000-0000-0000F9220000}"/>
    <cellStyle name="s_Hist Inputs (4)_Backlog 30 Sep 2006_Delphi_Operating_model_v(1).1.3_081106" xfId="25790" xr:uid="{00000000-0005-0000-0000-0000FA220000}"/>
    <cellStyle name="s_Hist Inputs SMH" xfId="25791" xr:uid="{00000000-0005-0000-0000-0000FB220000}"/>
    <cellStyle name="s_Hist Inputs SMH_1" xfId="25792" xr:uid="{00000000-0005-0000-0000-0000FC220000}"/>
    <cellStyle name="s_Hist Inputs SMH_1_Backlog 30 Sep 2006" xfId="25793" xr:uid="{00000000-0005-0000-0000-0000FD220000}"/>
    <cellStyle name="s_Hist Inputs SMH_1_Backlog 30 Sep 2006_Delphi - Operating model v.1.1 011106" xfId="25794" xr:uid="{00000000-0005-0000-0000-0000FE220000}"/>
    <cellStyle name="s_Hist Inputs SMH_1_Backlog 30 Sep 2006_Delphi_Operating_model_v 1.0 161106" xfId="25795" xr:uid="{00000000-0005-0000-0000-0000FF220000}"/>
    <cellStyle name="s_Hist Inputs SMH_1_Backlog 30 Sep 2006_Delphi_Operating_model_v(1).1.3_081106" xfId="25796" xr:uid="{00000000-0005-0000-0000-000000230000}"/>
    <cellStyle name="s_Hist Inputs SMH_2" xfId="25797" xr:uid="{00000000-0005-0000-0000-000001230000}"/>
    <cellStyle name="s_Hist Inputs SMH_2_Backlog 30 Sep 2006" xfId="25798" xr:uid="{00000000-0005-0000-0000-000002230000}"/>
    <cellStyle name="s_Hist Inputs SMH_2_Backlog 30 Sep 2006_Delphi - Operating model v.1.1 011106" xfId="25799" xr:uid="{00000000-0005-0000-0000-000003230000}"/>
    <cellStyle name="s_Hist Inputs SMH_2_Backlog 30 Sep 2006_Delphi_Operating_model_v 1.0 161106" xfId="25800" xr:uid="{00000000-0005-0000-0000-000004230000}"/>
    <cellStyle name="s_Hist Inputs SMH_2_Backlog 30 Sep 2006_Delphi_Operating_model_v(1).1.3_081106" xfId="25801" xr:uid="{00000000-0005-0000-0000-000005230000}"/>
    <cellStyle name="s_Hist Inputs SMH_Backlog 30 Sep 2006" xfId="25802" xr:uid="{00000000-0005-0000-0000-000006230000}"/>
    <cellStyle name="s_Hist Inputs SMH_Backlog 30 Sep 2006_Delphi - Operating model v.1.1 011106" xfId="25803" xr:uid="{00000000-0005-0000-0000-000007230000}"/>
    <cellStyle name="s_Hist Inputs SMH_Backlog 30 Sep 2006_Delphi_Operating_model_v 1.0 161106" xfId="25804" xr:uid="{00000000-0005-0000-0000-000008230000}"/>
    <cellStyle name="s_Hist Inputs SMH_Backlog 30 Sep 2006_Delphi_Operating_model_v(1).1.3_081106" xfId="25805" xr:uid="{00000000-0005-0000-0000-000009230000}"/>
    <cellStyle name="s_Hist Inputs TAG" xfId="25806" xr:uid="{00000000-0005-0000-0000-00000A230000}"/>
    <cellStyle name="s_Hist Inputs TAG_1" xfId="25807" xr:uid="{00000000-0005-0000-0000-00000B230000}"/>
    <cellStyle name="s_Hist Inputs TAG_1_Backlog 30 Sep 2006" xfId="25808" xr:uid="{00000000-0005-0000-0000-00000C230000}"/>
    <cellStyle name="s_Hist Inputs TAG_1_Backlog 30 Sep 2006_Delphi - Operating model v.1.1 011106" xfId="25809" xr:uid="{00000000-0005-0000-0000-00000D230000}"/>
    <cellStyle name="s_Hist Inputs TAG_1_Backlog 30 Sep 2006_Delphi_Operating_model_v 1.0 161106" xfId="25810" xr:uid="{00000000-0005-0000-0000-00000E230000}"/>
    <cellStyle name="s_Hist Inputs TAG_1_Backlog 30 Sep 2006_Delphi_Operating_model_v(1).1.3_081106" xfId="25811" xr:uid="{00000000-0005-0000-0000-00000F230000}"/>
    <cellStyle name="s_Hist Inputs TAG_2" xfId="25812" xr:uid="{00000000-0005-0000-0000-000010230000}"/>
    <cellStyle name="s_Hist Inputs TAG_2_Backlog 30 Sep 2006" xfId="25813" xr:uid="{00000000-0005-0000-0000-000011230000}"/>
    <cellStyle name="s_Hist Inputs TAG_2_Backlog 30 Sep 2006_Delphi - Operating model v.1.1 011106" xfId="25814" xr:uid="{00000000-0005-0000-0000-000012230000}"/>
    <cellStyle name="s_Hist Inputs TAG_2_Backlog 30 Sep 2006_Delphi_Operating_model_v 1.0 161106" xfId="25815" xr:uid="{00000000-0005-0000-0000-000013230000}"/>
    <cellStyle name="s_Hist Inputs TAG_2_Backlog 30 Sep 2006_Delphi_Operating_model_v(1).1.3_081106" xfId="25816" xr:uid="{00000000-0005-0000-0000-000014230000}"/>
    <cellStyle name="s_Hist Inputs TAG_Backlog 30 Sep 2006" xfId="25817" xr:uid="{00000000-0005-0000-0000-000015230000}"/>
    <cellStyle name="s_Hist Inputs TAG_Backlog 30 Sep 2006_Delphi - Operating model v.1.1 011106" xfId="25818" xr:uid="{00000000-0005-0000-0000-000016230000}"/>
    <cellStyle name="s_Hist Inputs TAG_Backlog 30 Sep 2006_Delphi_Operating_model_v 1.0 161106" xfId="25819" xr:uid="{00000000-0005-0000-0000-000017230000}"/>
    <cellStyle name="s_Hist Inputs TAG_Backlog 30 Sep 2006_Delphi_Operating_model_v(1).1.3_081106" xfId="25820" xr:uid="{00000000-0005-0000-0000-000018230000}"/>
    <cellStyle name="s_Hist Inputs_1" xfId="25821" xr:uid="{00000000-0005-0000-0000-000019230000}"/>
    <cellStyle name="s_Hist Inputs_1_Backlog 30 Sep 2006" xfId="25822" xr:uid="{00000000-0005-0000-0000-00001A230000}"/>
    <cellStyle name="s_Hist Inputs_1_Backlog 30 Sep 2006_Delphi - Operating model v.1.1 011106" xfId="25823" xr:uid="{00000000-0005-0000-0000-00001B230000}"/>
    <cellStyle name="s_Hist Inputs_1_Backlog 30 Sep 2006_Delphi_Operating_model_v 1.0 161106" xfId="25824" xr:uid="{00000000-0005-0000-0000-00001C230000}"/>
    <cellStyle name="s_Hist Inputs_1_Backlog 30 Sep 2006_Delphi_Operating_model_v(1).1.3_081106" xfId="25825" xr:uid="{00000000-0005-0000-0000-00001D230000}"/>
    <cellStyle name="s_Hist Inputs_2" xfId="25826" xr:uid="{00000000-0005-0000-0000-00001E230000}"/>
    <cellStyle name="s_Hist Inputs_2_Backlog 30 Sep 2006" xfId="25827" xr:uid="{00000000-0005-0000-0000-00001F230000}"/>
    <cellStyle name="s_Hist Inputs_2_Backlog 30 Sep 2006_Delphi - Operating model v.1.1 011106" xfId="25828" xr:uid="{00000000-0005-0000-0000-000020230000}"/>
    <cellStyle name="s_Hist Inputs_2_Backlog 30 Sep 2006_Delphi_Operating_model_v 1.0 161106" xfId="25829" xr:uid="{00000000-0005-0000-0000-000021230000}"/>
    <cellStyle name="s_Hist Inputs_2_Backlog 30 Sep 2006_Delphi_Operating_model_v(1).1.3_081106" xfId="25830" xr:uid="{00000000-0005-0000-0000-000022230000}"/>
    <cellStyle name="s_Hist Inputs_Backlog 30 Sep 2006" xfId="25831" xr:uid="{00000000-0005-0000-0000-000023230000}"/>
    <cellStyle name="s_Hist Inputs_Backlog 30 Sep 2006_Delphi - Operating model v.1.1 011106" xfId="25832" xr:uid="{00000000-0005-0000-0000-000024230000}"/>
    <cellStyle name="s_Hist Inputs_Backlog 30 Sep 2006_Delphi_Operating_model_v 1.0 161106" xfId="25833" xr:uid="{00000000-0005-0000-0000-000025230000}"/>
    <cellStyle name="s_Hist Inputs_Backlog 30 Sep 2006_Delphi_Operating_model_v(1).1.3_081106" xfId="25834" xr:uid="{00000000-0005-0000-0000-000026230000}"/>
    <cellStyle name="s_Incremental (2)" xfId="25835" xr:uid="{00000000-0005-0000-0000-000027230000}"/>
    <cellStyle name="s_Incremental (2)_1" xfId="25836" xr:uid="{00000000-0005-0000-0000-000028230000}"/>
    <cellStyle name="s_Incremental (2)_1_Backlog 30 Sep 2006" xfId="25837" xr:uid="{00000000-0005-0000-0000-000029230000}"/>
    <cellStyle name="s_Incremental (2)_1_Backlog 30 Sep 2006_Delphi - Operating model v.1.1 011106" xfId="25838" xr:uid="{00000000-0005-0000-0000-00002A230000}"/>
    <cellStyle name="s_Incremental (2)_1_Backlog 30 Sep 2006_Delphi_Operating_model_v 1.0 161106" xfId="25839" xr:uid="{00000000-0005-0000-0000-00002B230000}"/>
    <cellStyle name="s_Incremental (2)_1_Backlog 30 Sep 2006_Delphi_Operating_model_v(1).1.3_081106" xfId="25840" xr:uid="{00000000-0005-0000-0000-00002C230000}"/>
    <cellStyle name="s_Incremental (2)_Backlog 30 Sep 2006" xfId="25841" xr:uid="{00000000-0005-0000-0000-00002D230000}"/>
    <cellStyle name="s_Incremental (2)_Backlog 30 Sep 2006_Delphi - Operating model v.1.1 011106" xfId="25842" xr:uid="{00000000-0005-0000-0000-00002E230000}"/>
    <cellStyle name="s_Incremental (2)_Backlog 30 Sep 2006_Delphi_Operating_model_v 1.0 161106" xfId="25843" xr:uid="{00000000-0005-0000-0000-00002F230000}"/>
    <cellStyle name="s_Incremental (2)_Backlog 30 Sep 2006_Delphi_Operating_model_v(1).1.3_081106" xfId="25844" xr:uid="{00000000-0005-0000-0000-000030230000}"/>
    <cellStyle name="s_InitialPrintDialog" xfId="25845" xr:uid="{00000000-0005-0000-0000-000031230000}"/>
    <cellStyle name="s_InitialPrintDialog_1" xfId="25846" xr:uid="{00000000-0005-0000-0000-000032230000}"/>
    <cellStyle name="s_InitialPrintDialog_1_Backlog 30 Sep 2006" xfId="25847" xr:uid="{00000000-0005-0000-0000-000033230000}"/>
    <cellStyle name="s_InitialPrintDialog_1_Backlog 30 Sep 2006_Delphi - Operating model v.1.1 011106" xfId="25848" xr:uid="{00000000-0005-0000-0000-000034230000}"/>
    <cellStyle name="s_InitialPrintDialog_1_Backlog 30 Sep 2006_Delphi_Operating_model_v 1.0 161106" xfId="25849" xr:uid="{00000000-0005-0000-0000-000035230000}"/>
    <cellStyle name="s_InitialPrintDialog_1_Backlog 30 Sep 2006_Delphi_Operating_model_v(1).1.3_081106" xfId="25850" xr:uid="{00000000-0005-0000-0000-000036230000}"/>
    <cellStyle name="s_InitialPrintDialog_1_Cases" xfId="25851" xr:uid="{00000000-0005-0000-0000-000037230000}"/>
    <cellStyle name="s_InitialPrintDialog_1_Cases_Backlog 30 Sep 2006" xfId="25852" xr:uid="{00000000-0005-0000-0000-000038230000}"/>
    <cellStyle name="s_InitialPrintDialog_1_Cases_Backlog 30 Sep 2006_Delphi - Operating model v.1.1 011106" xfId="25853" xr:uid="{00000000-0005-0000-0000-000039230000}"/>
    <cellStyle name="s_InitialPrintDialog_1_Cases_Backlog 30 Sep 2006_Delphi_Operating_model_v 1.0 161106" xfId="25854" xr:uid="{00000000-0005-0000-0000-00003A230000}"/>
    <cellStyle name="s_InitialPrintDialog_1_Cases_Backlog 30 Sep 2006_Delphi_Operating_model_v(1).1.3_081106" xfId="25855" xr:uid="{00000000-0005-0000-0000-00003B230000}"/>
    <cellStyle name="s_InitialPrintDialog_1_Valuation Summary" xfId="25856" xr:uid="{00000000-0005-0000-0000-00003C230000}"/>
    <cellStyle name="s_InitialPrintDialog_1_Valuation Summary_Backlog 30 Sep 2006" xfId="25857" xr:uid="{00000000-0005-0000-0000-00003D230000}"/>
    <cellStyle name="s_InitialPrintDialog_1_Valuation Summary_Backlog 30 Sep 2006_Delphi - Operating model v.1.1 011106" xfId="25858" xr:uid="{00000000-0005-0000-0000-00003E230000}"/>
    <cellStyle name="s_InitialPrintDialog_1_Valuation Summary_Backlog 30 Sep 2006_Delphi_Operating_model_v 1.0 161106" xfId="25859" xr:uid="{00000000-0005-0000-0000-00003F230000}"/>
    <cellStyle name="s_InitialPrintDialog_1_Valuation Summary_Backlog 30 Sep 2006_Delphi_Operating_model_v(1).1.3_081106" xfId="25860" xr:uid="{00000000-0005-0000-0000-000040230000}"/>
    <cellStyle name="s_InitialPrintDialog_2" xfId="25861" xr:uid="{00000000-0005-0000-0000-000041230000}"/>
    <cellStyle name="s_InitialPrintDialog_2_Backlog 30 Sep 2006" xfId="25862" xr:uid="{00000000-0005-0000-0000-000042230000}"/>
    <cellStyle name="s_InitialPrintDialog_2_Backlog 30 Sep 2006_Delphi - Operating model v.1.1 011106" xfId="25863" xr:uid="{00000000-0005-0000-0000-000043230000}"/>
    <cellStyle name="s_InitialPrintDialog_2_Backlog 30 Sep 2006_Delphi_Operating_model_v 1.0 161106" xfId="25864" xr:uid="{00000000-0005-0000-0000-000044230000}"/>
    <cellStyle name="s_InitialPrintDialog_2_Backlog 30 Sep 2006_Delphi_Operating_model_v(1).1.3_081106" xfId="25865" xr:uid="{00000000-0005-0000-0000-000045230000}"/>
    <cellStyle name="s_InitialPrintDialog_Backlog 30 Sep 2006" xfId="25866" xr:uid="{00000000-0005-0000-0000-000046230000}"/>
    <cellStyle name="s_InitialPrintDialog_Backlog 30 Sep 2006_Delphi - Operating model v.1.1 011106" xfId="25867" xr:uid="{00000000-0005-0000-0000-000047230000}"/>
    <cellStyle name="s_InitialPrintDialog_Backlog 30 Sep 2006_Delphi_Operating_model_v 1.0 161106" xfId="25868" xr:uid="{00000000-0005-0000-0000-000048230000}"/>
    <cellStyle name="s_InitialPrintDialog_Backlog 30 Sep 2006_Delphi_Operating_model_v(1).1.3_081106" xfId="25869" xr:uid="{00000000-0005-0000-0000-000049230000}"/>
    <cellStyle name="s_InitialPrintDialog_Cases" xfId="25870" xr:uid="{00000000-0005-0000-0000-00004A230000}"/>
    <cellStyle name="s_InitialPrintDialog_Cases_Backlog 30 Sep 2006" xfId="25871" xr:uid="{00000000-0005-0000-0000-00004B230000}"/>
    <cellStyle name="s_InitialPrintDialog_Cases_Backlog 30 Sep 2006_Delphi - Operating model v.1.1 011106" xfId="25872" xr:uid="{00000000-0005-0000-0000-00004C230000}"/>
    <cellStyle name="s_InitialPrintDialog_Cases_Backlog 30 Sep 2006_Delphi_Operating_model_v 1.0 161106" xfId="25873" xr:uid="{00000000-0005-0000-0000-00004D230000}"/>
    <cellStyle name="s_InitialPrintDialog_Cases_Backlog 30 Sep 2006_Delphi_Operating_model_v(1).1.3_081106" xfId="25874" xr:uid="{00000000-0005-0000-0000-00004E230000}"/>
    <cellStyle name="s_InitialPrintDialog_Valuation Summary" xfId="25875" xr:uid="{00000000-0005-0000-0000-00004F230000}"/>
    <cellStyle name="s_InitialPrintDialog_Valuation Summary_Backlog 30 Sep 2006" xfId="25876" xr:uid="{00000000-0005-0000-0000-000050230000}"/>
    <cellStyle name="s_InitialPrintDialog_Valuation Summary_Backlog 30 Sep 2006_Delphi - Operating model v.1.1 011106" xfId="25877" xr:uid="{00000000-0005-0000-0000-000051230000}"/>
    <cellStyle name="s_InitialPrintDialog_Valuation Summary_Backlog 30 Sep 2006_Delphi_Operating_model_v 1.0 161106" xfId="25878" xr:uid="{00000000-0005-0000-0000-000052230000}"/>
    <cellStyle name="s_InitialPrintDialog_Valuation Summary_Backlog 30 Sep 2006_Delphi_Operating_model_v(1).1.3_081106" xfId="25879" xr:uid="{00000000-0005-0000-0000-000053230000}"/>
    <cellStyle name="s_Inputs" xfId="25880" xr:uid="{00000000-0005-0000-0000-000054230000}"/>
    <cellStyle name="s_Inputs_1" xfId="25881" xr:uid="{00000000-0005-0000-0000-000055230000}"/>
    <cellStyle name="s_Inputs_1_Backlog 30 Sep 2006" xfId="25882" xr:uid="{00000000-0005-0000-0000-000056230000}"/>
    <cellStyle name="s_Inputs_1_Backlog 30 Sep 2006_Delphi - Operating model v.1.1 011106" xfId="25883" xr:uid="{00000000-0005-0000-0000-000057230000}"/>
    <cellStyle name="s_Inputs_1_Backlog 30 Sep 2006_Delphi_Operating_model_v 1.0 161106" xfId="25884" xr:uid="{00000000-0005-0000-0000-000058230000}"/>
    <cellStyle name="s_Inputs_1_Backlog 30 Sep 2006_Delphi_Operating_model_v(1).1.3_081106" xfId="25885" xr:uid="{00000000-0005-0000-0000-000059230000}"/>
    <cellStyle name="s_Inputs_1_Cases" xfId="25886" xr:uid="{00000000-0005-0000-0000-00005A230000}"/>
    <cellStyle name="s_Inputs_1_Cases_Backlog 30 Sep 2006" xfId="25887" xr:uid="{00000000-0005-0000-0000-00005B230000}"/>
    <cellStyle name="s_Inputs_1_Cases_Backlog 30 Sep 2006_Delphi - Operating model v.1.1 011106" xfId="25888" xr:uid="{00000000-0005-0000-0000-00005C230000}"/>
    <cellStyle name="s_Inputs_1_Cases_Backlog 30 Sep 2006_Delphi_Operating_model_v 1.0 161106" xfId="25889" xr:uid="{00000000-0005-0000-0000-00005D230000}"/>
    <cellStyle name="s_Inputs_1_Cases_Backlog 30 Sep 2006_Delphi_Operating_model_v(1).1.3_081106" xfId="25890" xr:uid="{00000000-0005-0000-0000-00005E230000}"/>
    <cellStyle name="s_Inputs_2" xfId="25891" xr:uid="{00000000-0005-0000-0000-00005F230000}"/>
    <cellStyle name="s_Inputs_2_Backlog 30 Sep 2006" xfId="25892" xr:uid="{00000000-0005-0000-0000-000060230000}"/>
    <cellStyle name="s_Inputs_2_Backlog 30 Sep 2006_Delphi - Operating model v.1.1 011106" xfId="25893" xr:uid="{00000000-0005-0000-0000-000061230000}"/>
    <cellStyle name="s_Inputs_2_Backlog 30 Sep 2006_Delphi_Operating_model_v 1.0 161106" xfId="25894" xr:uid="{00000000-0005-0000-0000-000062230000}"/>
    <cellStyle name="s_Inputs_2_Backlog 30 Sep 2006_Delphi_Operating_model_v(1).1.3_081106" xfId="25895" xr:uid="{00000000-0005-0000-0000-000063230000}"/>
    <cellStyle name="s_Inputs_Backlog 30 Sep 2006" xfId="25896" xr:uid="{00000000-0005-0000-0000-000064230000}"/>
    <cellStyle name="s_Inputs_Backlog 30 Sep 2006_Delphi - Operating model v.1.1 011106" xfId="25897" xr:uid="{00000000-0005-0000-0000-000065230000}"/>
    <cellStyle name="s_Inputs_Backlog 30 Sep 2006_Delphi_Operating_model_v 1.0 161106" xfId="25898" xr:uid="{00000000-0005-0000-0000-000066230000}"/>
    <cellStyle name="s_Inputs_Backlog 30 Sep 2006_Delphi_Operating_model_v(1).1.3_081106" xfId="25899" xr:uid="{00000000-0005-0000-0000-000067230000}"/>
    <cellStyle name="s_Inputs_Cases" xfId="25900" xr:uid="{00000000-0005-0000-0000-000068230000}"/>
    <cellStyle name="s_Inputs_Cases_Backlog 30 Sep 2006" xfId="25901" xr:uid="{00000000-0005-0000-0000-000069230000}"/>
    <cellStyle name="s_Inputs_Cases_Backlog 30 Sep 2006_Delphi - Operating model v.1.1 011106" xfId="25902" xr:uid="{00000000-0005-0000-0000-00006A230000}"/>
    <cellStyle name="s_Inputs_Cases_Backlog 30 Sep 2006_Delphi_Operating_model_v 1.0 161106" xfId="25903" xr:uid="{00000000-0005-0000-0000-00006B230000}"/>
    <cellStyle name="s_Inputs_Cases_Backlog 30 Sep 2006_Delphi_Operating_model_v(1).1.3_081106" xfId="25904" xr:uid="{00000000-0005-0000-0000-00006C230000}"/>
    <cellStyle name="s_Insecticide DataTable (2)" xfId="25905" xr:uid="{00000000-0005-0000-0000-00006D230000}"/>
    <cellStyle name="s_Insecticide DataTable (2)_1" xfId="25906" xr:uid="{00000000-0005-0000-0000-00006E230000}"/>
    <cellStyle name="s_Insecticide DataTable (2)_1_Backlog 30 Sep 2006" xfId="25907" xr:uid="{00000000-0005-0000-0000-00006F230000}"/>
    <cellStyle name="s_Insecticide DataTable (2)_1_Backlog 30 Sep 2006_Delphi - Operating model v.1.1 011106" xfId="25908" xr:uid="{00000000-0005-0000-0000-000070230000}"/>
    <cellStyle name="s_Insecticide DataTable (2)_1_Backlog 30 Sep 2006_Delphi_Operating_model_v 1.0 161106" xfId="25909" xr:uid="{00000000-0005-0000-0000-000071230000}"/>
    <cellStyle name="s_Insecticide DataTable (2)_1_Backlog 30 Sep 2006_Delphi_Operating_model_v(1).1.3_081106" xfId="25910" xr:uid="{00000000-0005-0000-0000-000072230000}"/>
    <cellStyle name="s_Insecticide DataTable (2)_Backlog 30 Sep 2006" xfId="25911" xr:uid="{00000000-0005-0000-0000-000073230000}"/>
    <cellStyle name="s_Insecticide DataTable (2)_Backlog 30 Sep 2006_Delphi - Operating model v.1.1 011106" xfId="25912" xr:uid="{00000000-0005-0000-0000-000074230000}"/>
    <cellStyle name="s_Insecticide DataTable (2)_Backlog 30 Sep 2006_Delphi_Operating_model_v 1.0 161106" xfId="25913" xr:uid="{00000000-0005-0000-0000-000075230000}"/>
    <cellStyle name="s_Insecticide DataTable (2)_Backlog 30 Sep 2006_Delphi_Operating_model_v(1).1.3_081106" xfId="25914" xr:uid="{00000000-0005-0000-0000-000076230000}"/>
    <cellStyle name="s_InsecticideTable" xfId="25915" xr:uid="{00000000-0005-0000-0000-000077230000}"/>
    <cellStyle name="s_InsecticideTable_1" xfId="25916" xr:uid="{00000000-0005-0000-0000-000078230000}"/>
    <cellStyle name="s_InsecticideTable_1_Backlog 30 Sep 2006" xfId="25917" xr:uid="{00000000-0005-0000-0000-000079230000}"/>
    <cellStyle name="s_InsecticideTable_1_Backlog 30 Sep 2006_Delphi - Operating model v.1.1 011106" xfId="25918" xr:uid="{00000000-0005-0000-0000-00007A230000}"/>
    <cellStyle name="s_InsecticideTable_1_Backlog 30 Sep 2006_Delphi_Operating_model_v 1.0 161106" xfId="25919" xr:uid="{00000000-0005-0000-0000-00007B230000}"/>
    <cellStyle name="s_InsecticideTable_1_Backlog 30 Sep 2006_Delphi_Operating_model_v(1).1.3_081106" xfId="25920" xr:uid="{00000000-0005-0000-0000-00007C230000}"/>
    <cellStyle name="s_InsecticideTable_Backlog 30 Sep 2006" xfId="25921" xr:uid="{00000000-0005-0000-0000-00007D230000}"/>
    <cellStyle name="s_InsecticideTable_Backlog 30 Sep 2006_Delphi - Operating model v.1.1 011106" xfId="25922" xr:uid="{00000000-0005-0000-0000-00007E230000}"/>
    <cellStyle name="s_InsecticideTable_Backlog 30 Sep 2006_Delphi_Operating_model_v 1.0 161106" xfId="25923" xr:uid="{00000000-0005-0000-0000-00007F230000}"/>
    <cellStyle name="s_InsecticideTable_Backlog 30 Sep 2006_Delphi_Operating_model_v(1).1.3_081106" xfId="25924" xr:uid="{00000000-0005-0000-0000-000080230000}"/>
    <cellStyle name="s_ISPREAD (2)" xfId="25925" xr:uid="{00000000-0005-0000-0000-000081230000}"/>
    <cellStyle name="s_ISPREAD (2)_1" xfId="25926" xr:uid="{00000000-0005-0000-0000-000082230000}"/>
    <cellStyle name="s_ISPREAD (2)_1_Backlog 30 Sep 2006" xfId="25927" xr:uid="{00000000-0005-0000-0000-000083230000}"/>
    <cellStyle name="s_ISPREAD (2)_1_Backlog 30 Sep 2006_Delphi - Operating model v.1.1 011106" xfId="25928" xr:uid="{00000000-0005-0000-0000-000084230000}"/>
    <cellStyle name="s_ISPREAD (2)_1_Backlog 30 Sep 2006_Delphi_Operating_model_v 1.0 161106" xfId="25929" xr:uid="{00000000-0005-0000-0000-000085230000}"/>
    <cellStyle name="s_ISPREAD (2)_1_Backlog 30 Sep 2006_Delphi_Operating_model_v(1).1.3_081106" xfId="25930" xr:uid="{00000000-0005-0000-0000-000086230000}"/>
    <cellStyle name="s_ISPREAD (2)_2" xfId="25931" xr:uid="{00000000-0005-0000-0000-000087230000}"/>
    <cellStyle name="s_ISPREAD (2)_2_Backlog 30 Sep 2006" xfId="25932" xr:uid="{00000000-0005-0000-0000-000088230000}"/>
    <cellStyle name="s_ISPREAD (2)_2_Backlog 30 Sep 2006_Delphi - Operating model v.1.1 011106" xfId="25933" xr:uid="{00000000-0005-0000-0000-000089230000}"/>
    <cellStyle name="s_ISPREAD (2)_2_Backlog 30 Sep 2006_Delphi_Operating_model_v 1.0 161106" xfId="25934" xr:uid="{00000000-0005-0000-0000-00008A230000}"/>
    <cellStyle name="s_ISPREAD (2)_2_Backlog 30 Sep 2006_Delphi_Operating_model_v(1).1.3_081106" xfId="25935" xr:uid="{00000000-0005-0000-0000-00008B230000}"/>
    <cellStyle name="s_ISPREAD (2)_Backlog 30 Sep 2006" xfId="25936" xr:uid="{00000000-0005-0000-0000-00008C230000}"/>
    <cellStyle name="s_ISPREAD (2)_Backlog 30 Sep 2006_Delphi - Operating model v.1.1 011106" xfId="25937" xr:uid="{00000000-0005-0000-0000-00008D230000}"/>
    <cellStyle name="s_ISPREAD (2)_Backlog 30 Sep 2006_Delphi_Operating_model_v 1.0 161106" xfId="25938" xr:uid="{00000000-0005-0000-0000-00008E230000}"/>
    <cellStyle name="s_ISPREAD (2)_Backlog 30 Sep 2006_Delphi_Operating_model_v(1).1.3_081106" xfId="25939" xr:uid="{00000000-0005-0000-0000-00008F230000}"/>
    <cellStyle name="s_LBO" xfId="25940" xr:uid="{00000000-0005-0000-0000-000090230000}"/>
    <cellStyle name="s_LBO IRR" xfId="25941" xr:uid="{00000000-0005-0000-0000-000091230000}"/>
    <cellStyle name="s_LBO IRR_1" xfId="25942" xr:uid="{00000000-0005-0000-0000-000092230000}"/>
    <cellStyle name="s_LBO IRR_1_Backlog 30 Sep 2006" xfId="25943" xr:uid="{00000000-0005-0000-0000-000093230000}"/>
    <cellStyle name="s_LBO IRR_1_Backlog 30 Sep 2006_Delphi - Operating model v.1.1 011106" xfId="25944" xr:uid="{00000000-0005-0000-0000-000094230000}"/>
    <cellStyle name="s_LBO IRR_1_Backlog 30 Sep 2006_Delphi_Operating_model_v 1.0 161106" xfId="25945" xr:uid="{00000000-0005-0000-0000-000095230000}"/>
    <cellStyle name="s_LBO IRR_1_Backlog 30 Sep 2006_Delphi_Operating_model_v(1).1.3_081106" xfId="25946" xr:uid="{00000000-0005-0000-0000-000096230000}"/>
    <cellStyle name="s_LBO IRR_1_Cases" xfId="25947" xr:uid="{00000000-0005-0000-0000-000097230000}"/>
    <cellStyle name="s_LBO IRR_1_Cases_Backlog 30 Sep 2006" xfId="25948" xr:uid="{00000000-0005-0000-0000-000098230000}"/>
    <cellStyle name="s_LBO IRR_1_Cases_Backlog 30 Sep 2006_Delphi - Operating model v.1.1 011106" xfId="25949" xr:uid="{00000000-0005-0000-0000-000099230000}"/>
    <cellStyle name="s_LBO IRR_1_Cases_Backlog 30 Sep 2006_Delphi_Operating_model_v 1.0 161106" xfId="25950" xr:uid="{00000000-0005-0000-0000-00009A230000}"/>
    <cellStyle name="s_LBO IRR_1_Cases_Backlog 30 Sep 2006_Delphi_Operating_model_v(1).1.3_081106" xfId="25951" xr:uid="{00000000-0005-0000-0000-00009B230000}"/>
    <cellStyle name="s_LBO IRR_1_Valuation Summary" xfId="25952" xr:uid="{00000000-0005-0000-0000-00009C230000}"/>
    <cellStyle name="s_LBO IRR_1_Valuation Summary_Backlog 30 Sep 2006" xfId="25953" xr:uid="{00000000-0005-0000-0000-00009D230000}"/>
    <cellStyle name="s_LBO IRR_1_Valuation Summary_Backlog 30 Sep 2006_Delphi - Operating model v.1.1 011106" xfId="25954" xr:uid="{00000000-0005-0000-0000-00009E230000}"/>
    <cellStyle name="s_LBO IRR_1_Valuation Summary_Backlog 30 Sep 2006_Delphi_Operating_model_v 1.0 161106" xfId="25955" xr:uid="{00000000-0005-0000-0000-00009F230000}"/>
    <cellStyle name="s_LBO IRR_1_Valuation Summary_Backlog 30 Sep 2006_Delphi_Operating_model_v(1).1.3_081106" xfId="25956" xr:uid="{00000000-0005-0000-0000-0000A0230000}"/>
    <cellStyle name="s_LBO IRR_2" xfId="25957" xr:uid="{00000000-0005-0000-0000-0000A1230000}"/>
    <cellStyle name="s_LBO IRR_2_Backlog 30 Sep 2006" xfId="25958" xr:uid="{00000000-0005-0000-0000-0000A2230000}"/>
    <cellStyle name="s_LBO IRR_2_Backlog 30 Sep 2006_Delphi - Operating model v.1.1 011106" xfId="25959" xr:uid="{00000000-0005-0000-0000-0000A3230000}"/>
    <cellStyle name="s_LBO IRR_2_Backlog 30 Sep 2006_Delphi_Operating_model_v 1.0 161106" xfId="25960" xr:uid="{00000000-0005-0000-0000-0000A4230000}"/>
    <cellStyle name="s_LBO IRR_2_Backlog 30 Sep 2006_Delphi_Operating_model_v(1).1.3_081106" xfId="25961" xr:uid="{00000000-0005-0000-0000-0000A5230000}"/>
    <cellStyle name="s_LBO IRR_Backlog 30 Sep 2006" xfId="25962" xr:uid="{00000000-0005-0000-0000-0000A6230000}"/>
    <cellStyle name="s_LBO IRR_Backlog 30 Sep 2006_Delphi - Operating model v.1.1 011106" xfId="25963" xr:uid="{00000000-0005-0000-0000-0000A7230000}"/>
    <cellStyle name="s_LBO IRR_Backlog 30 Sep 2006_Delphi_Operating_model_v 1.0 161106" xfId="25964" xr:uid="{00000000-0005-0000-0000-0000A8230000}"/>
    <cellStyle name="s_LBO IRR_Backlog 30 Sep 2006_Delphi_Operating_model_v(1).1.3_081106" xfId="25965" xr:uid="{00000000-0005-0000-0000-0000A9230000}"/>
    <cellStyle name="s_LBO IRR_Cases" xfId="25966" xr:uid="{00000000-0005-0000-0000-0000AA230000}"/>
    <cellStyle name="s_LBO IRR_Cases_Backlog 30 Sep 2006" xfId="25967" xr:uid="{00000000-0005-0000-0000-0000AB230000}"/>
    <cellStyle name="s_LBO IRR_Cases_Backlog 30 Sep 2006_Delphi - Operating model v.1.1 011106" xfId="25968" xr:uid="{00000000-0005-0000-0000-0000AC230000}"/>
    <cellStyle name="s_LBO IRR_Cases_Backlog 30 Sep 2006_Delphi_Operating_model_v 1.0 161106" xfId="25969" xr:uid="{00000000-0005-0000-0000-0000AD230000}"/>
    <cellStyle name="s_LBO IRR_Cases_Backlog 30 Sep 2006_Delphi_Operating_model_v(1).1.3_081106" xfId="25970" xr:uid="{00000000-0005-0000-0000-0000AE230000}"/>
    <cellStyle name="s_LBO IRR_Valuation Summary" xfId="25971" xr:uid="{00000000-0005-0000-0000-0000AF230000}"/>
    <cellStyle name="s_LBO IRR_Valuation Summary_Backlog 30 Sep 2006" xfId="25972" xr:uid="{00000000-0005-0000-0000-0000B0230000}"/>
    <cellStyle name="s_LBO IRR_Valuation Summary_Backlog 30 Sep 2006_Delphi - Operating model v.1.1 011106" xfId="25973" xr:uid="{00000000-0005-0000-0000-0000B1230000}"/>
    <cellStyle name="s_LBO IRR_Valuation Summary_Backlog 30 Sep 2006_Delphi_Operating_model_v 1.0 161106" xfId="25974" xr:uid="{00000000-0005-0000-0000-0000B2230000}"/>
    <cellStyle name="s_LBO IRR_Valuation Summary_Backlog 30 Sep 2006_Delphi_Operating_model_v(1).1.3_081106" xfId="25975" xr:uid="{00000000-0005-0000-0000-0000B3230000}"/>
    <cellStyle name="s_LBO Sens" xfId="25976" xr:uid="{00000000-0005-0000-0000-0000B4230000}"/>
    <cellStyle name="s_LBO Sens_1" xfId="25977" xr:uid="{00000000-0005-0000-0000-0000B5230000}"/>
    <cellStyle name="s_LBO Sens_1_Backlog 30 Sep 2006" xfId="25978" xr:uid="{00000000-0005-0000-0000-0000B6230000}"/>
    <cellStyle name="s_LBO Sens_1_Backlog 30 Sep 2006_Delphi - Operating model v.1.1 011106" xfId="25979" xr:uid="{00000000-0005-0000-0000-0000B7230000}"/>
    <cellStyle name="s_LBO Sens_1_Backlog 30 Sep 2006_Delphi_Operating_model_v 1.0 161106" xfId="25980" xr:uid="{00000000-0005-0000-0000-0000B8230000}"/>
    <cellStyle name="s_LBO Sens_1_Backlog 30 Sep 2006_Delphi_Operating_model_v(1).1.3_081106" xfId="25981" xr:uid="{00000000-0005-0000-0000-0000B9230000}"/>
    <cellStyle name="s_LBO Sens_1_Cases" xfId="25982" xr:uid="{00000000-0005-0000-0000-0000BA230000}"/>
    <cellStyle name="s_LBO Sens_1_Cases_Backlog 30 Sep 2006" xfId="25983" xr:uid="{00000000-0005-0000-0000-0000BB230000}"/>
    <cellStyle name="s_LBO Sens_1_Cases_Backlog 30 Sep 2006_Delphi - Operating model v.1.1 011106" xfId="25984" xr:uid="{00000000-0005-0000-0000-0000BC230000}"/>
    <cellStyle name="s_LBO Sens_1_Cases_Backlog 30 Sep 2006_Delphi_Operating_model_v 1.0 161106" xfId="25985" xr:uid="{00000000-0005-0000-0000-0000BD230000}"/>
    <cellStyle name="s_LBO Sens_1_Cases_Backlog 30 Sep 2006_Delphi_Operating_model_v(1).1.3_081106" xfId="25986" xr:uid="{00000000-0005-0000-0000-0000BE230000}"/>
    <cellStyle name="s_LBO Sens_1_Valuation Summary" xfId="25987" xr:uid="{00000000-0005-0000-0000-0000BF230000}"/>
    <cellStyle name="s_LBO Sens_1_Valuation Summary_Backlog 30 Sep 2006" xfId="25988" xr:uid="{00000000-0005-0000-0000-0000C0230000}"/>
    <cellStyle name="s_LBO Sens_1_Valuation Summary_Backlog 30 Sep 2006_Delphi - Operating model v.1.1 011106" xfId="25989" xr:uid="{00000000-0005-0000-0000-0000C1230000}"/>
    <cellStyle name="s_LBO Sens_1_Valuation Summary_Backlog 30 Sep 2006_Delphi_Operating_model_v 1.0 161106" xfId="25990" xr:uid="{00000000-0005-0000-0000-0000C2230000}"/>
    <cellStyle name="s_LBO Sens_1_Valuation Summary_Backlog 30 Sep 2006_Delphi_Operating_model_v(1).1.3_081106" xfId="25991" xr:uid="{00000000-0005-0000-0000-0000C3230000}"/>
    <cellStyle name="s_LBO Sens_2" xfId="25992" xr:uid="{00000000-0005-0000-0000-0000C4230000}"/>
    <cellStyle name="s_LBO Sens_2_Backlog 30 Sep 2006" xfId="25993" xr:uid="{00000000-0005-0000-0000-0000C5230000}"/>
    <cellStyle name="s_LBO Sens_2_Backlog 30 Sep 2006_Delphi - Operating model v.1.1 011106" xfId="25994" xr:uid="{00000000-0005-0000-0000-0000C6230000}"/>
    <cellStyle name="s_LBO Sens_2_Backlog 30 Sep 2006_Delphi_Operating_model_v 1.0 161106" xfId="25995" xr:uid="{00000000-0005-0000-0000-0000C7230000}"/>
    <cellStyle name="s_LBO Sens_2_Backlog 30 Sep 2006_Delphi_Operating_model_v(1).1.3_081106" xfId="25996" xr:uid="{00000000-0005-0000-0000-0000C8230000}"/>
    <cellStyle name="s_LBO Sens_Backlog 30 Sep 2006" xfId="25997" xr:uid="{00000000-0005-0000-0000-0000C9230000}"/>
    <cellStyle name="s_LBO Sens_Backlog 30 Sep 2006_Delphi - Operating model v.1.1 011106" xfId="25998" xr:uid="{00000000-0005-0000-0000-0000CA230000}"/>
    <cellStyle name="s_LBO Sens_Backlog 30 Sep 2006_Delphi_Operating_model_v 1.0 161106" xfId="25999" xr:uid="{00000000-0005-0000-0000-0000CB230000}"/>
    <cellStyle name="s_LBO Sens_Backlog 30 Sep 2006_Delphi_Operating_model_v(1).1.3_081106" xfId="26000" xr:uid="{00000000-0005-0000-0000-0000CC230000}"/>
    <cellStyle name="s_LBO Sens_Cases" xfId="26001" xr:uid="{00000000-0005-0000-0000-0000CD230000}"/>
    <cellStyle name="s_LBO Sens_Cases_Backlog 30 Sep 2006" xfId="26002" xr:uid="{00000000-0005-0000-0000-0000CE230000}"/>
    <cellStyle name="s_LBO Sens_Cases_Backlog 30 Sep 2006_Delphi - Operating model v.1.1 011106" xfId="26003" xr:uid="{00000000-0005-0000-0000-0000CF230000}"/>
    <cellStyle name="s_LBO Sens_Cases_Backlog 30 Sep 2006_Delphi_Operating_model_v 1.0 161106" xfId="26004" xr:uid="{00000000-0005-0000-0000-0000D0230000}"/>
    <cellStyle name="s_LBO Sens_Cases_Backlog 30 Sep 2006_Delphi_Operating_model_v(1).1.3_081106" xfId="26005" xr:uid="{00000000-0005-0000-0000-0000D1230000}"/>
    <cellStyle name="s_LBO Sens_Valuation Summary" xfId="26006" xr:uid="{00000000-0005-0000-0000-0000D2230000}"/>
    <cellStyle name="s_LBO Sens_Valuation Summary_Backlog 30 Sep 2006" xfId="26007" xr:uid="{00000000-0005-0000-0000-0000D3230000}"/>
    <cellStyle name="s_LBO Sens_Valuation Summary_Backlog 30 Sep 2006_Delphi - Operating model v.1.1 011106" xfId="26008" xr:uid="{00000000-0005-0000-0000-0000D4230000}"/>
    <cellStyle name="s_LBO Sens_Valuation Summary_Backlog 30 Sep 2006_Delphi_Operating_model_v 1.0 161106" xfId="26009" xr:uid="{00000000-0005-0000-0000-0000D5230000}"/>
    <cellStyle name="s_LBO Sens_Valuation Summary_Backlog 30 Sep 2006_Delphi_Operating_model_v(1).1.3_081106" xfId="26010" xr:uid="{00000000-0005-0000-0000-0000D6230000}"/>
    <cellStyle name="s_LBO Summary" xfId="26011" xr:uid="{00000000-0005-0000-0000-0000D7230000}"/>
    <cellStyle name="s_LBO Summary_1" xfId="26012" xr:uid="{00000000-0005-0000-0000-0000D8230000}"/>
    <cellStyle name="s_LBO Summary_1_Backlog 30 Sep 2006" xfId="26013" xr:uid="{00000000-0005-0000-0000-0000D9230000}"/>
    <cellStyle name="s_LBO Summary_1_Backlog 30 Sep 2006_Delphi - Operating model v.1.1 011106" xfId="26014" xr:uid="{00000000-0005-0000-0000-0000DA230000}"/>
    <cellStyle name="s_LBO Summary_1_Backlog 30 Sep 2006_Delphi_Operating_model_v 1.0 161106" xfId="26015" xr:uid="{00000000-0005-0000-0000-0000DB230000}"/>
    <cellStyle name="s_LBO Summary_1_Backlog 30 Sep 2006_Delphi_Operating_model_v(1).1.3_081106" xfId="26016" xr:uid="{00000000-0005-0000-0000-0000DC230000}"/>
    <cellStyle name="s_LBO Summary_1_Cases" xfId="26017" xr:uid="{00000000-0005-0000-0000-0000DD230000}"/>
    <cellStyle name="s_LBO Summary_1_Cases_Backlog 30 Sep 2006" xfId="26018" xr:uid="{00000000-0005-0000-0000-0000DE230000}"/>
    <cellStyle name="s_LBO Summary_1_Cases_Backlog 30 Sep 2006_Delphi - Operating model v.1.1 011106" xfId="26019" xr:uid="{00000000-0005-0000-0000-0000DF230000}"/>
    <cellStyle name="s_LBO Summary_1_Cases_Backlog 30 Sep 2006_Delphi_Operating_model_v 1.0 161106" xfId="26020" xr:uid="{00000000-0005-0000-0000-0000E0230000}"/>
    <cellStyle name="s_LBO Summary_1_Cases_Backlog 30 Sep 2006_Delphi_Operating_model_v(1).1.3_081106" xfId="26021" xr:uid="{00000000-0005-0000-0000-0000E1230000}"/>
    <cellStyle name="s_LBO Summary_1_Valuation Summary" xfId="26022" xr:uid="{00000000-0005-0000-0000-0000E2230000}"/>
    <cellStyle name="s_LBO Summary_1_Valuation Summary_Backlog 30 Sep 2006" xfId="26023" xr:uid="{00000000-0005-0000-0000-0000E3230000}"/>
    <cellStyle name="s_LBO Summary_1_Valuation Summary_Backlog 30 Sep 2006_Delphi - Operating model v.1.1 011106" xfId="26024" xr:uid="{00000000-0005-0000-0000-0000E4230000}"/>
    <cellStyle name="s_LBO Summary_1_Valuation Summary_Backlog 30 Sep 2006_Delphi_Operating_model_v 1.0 161106" xfId="26025" xr:uid="{00000000-0005-0000-0000-0000E5230000}"/>
    <cellStyle name="s_LBO Summary_1_Valuation Summary_Backlog 30 Sep 2006_Delphi_Operating_model_v(1).1.3_081106" xfId="26026" xr:uid="{00000000-0005-0000-0000-0000E6230000}"/>
    <cellStyle name="s_LBO Summary_2" xfId="26027" xr:uid="{00000000-0005-0000-0000-0000E7230000}"/>
    <cellStyle name="s_LBO Summary_2_Backlog 30 Sep 2006" xfId="26028" xr:uid="{00000000-0005-0000-0000-0000E8230000}"/>
    <cellStyle name="s_LBO Summary_2_Backlog 30 Sep 2006_Delphi - Operating model v.1.1 011106" xfId="26029" xr:uid="{00000000-0005-0000-0000-0000E9230000}"/>
    <cellStyle name="s_LBO Summary_2_Backlog 30 Sep 2006_Delphi_Operating_model_v 1.0 161106" xfId="26030" xr:uid="{00000000-0005-0000-0000-0000EA230000}"/>
    <cellStyle name="s_LBO Summary_2_Backlog 30 Sep 2006_Delphi_Operating_model_v(1).1.3_081106" xfId="26031" xr:uid="{00000000-0005-0000-0000-0000EB230000}"/>
    <cellStyle name="s_LBO Summary_Backlog 30 Sep 2006" xfId="26032" xr:uid="{00000000-0005-0000-0000-0000EC230000}"/>
    <cellStyle name="s_LBO Summary_Backlog 30 Sep 2006_Delphi - Operating model v.1.1 011106" xfId="26033" xr:uid="{00000000-0005-0000-0000-0000ED230000}"/>
    <cellStyle name="s_LBO Summary_Backlog 30 Sep 2006_Delphi_Operating_model_v 1.0 161106" xfId="26034" xr:uid="{00000000-0005-0000-0000-0000EE230000}"/>
    <cellStyle name="s_LBO Summary_Backlog 30 Sep 2006_Delphi_Operating_model_v(1).1.3_081106" xfId="26035" xr:uid="{00000000-0005-0000-0000-0000EF230000}"/>
    <cellStyle name="s_LBO Summary_Cases" xfId="26036" xr:uid="{00000000-0005-0000-0000-0000F0230000}"/>
    <cellStyle name="s_LBO Summary_Cases_Backlog 30 Sep 2006" xfId="26037" xr:uid="{00000000-0005-0000-0000-0000F1230000}"/>
    <cellStyle name="s_LBO Summary_Cases_Backlog 30 Sep 2006_Delphi - Operating model v.1.1 011106" xfId="26038" xr:uid="{00000000-0005-0000-0000-0000F2230000}"/>
    <cellStyle name="s_LBO Summary_Cases_Backlog 30 Sep 2006_Delphi_Operating_model_v 1.0 161106" xfId="26039" xr:uid="{00000000-0005-0000-0000-0000F3230000}"/>
    <cellStyle name="s_LBO Summary_Cases_Backlog 30 Sep 2006_Delphi_Operating_model_v(1).1.3_081106" xfId="26040" xr:uid="{00000000-0005-0000-0000-0000F4230000}"/>
    <cellStyle name="s_LBO Summary_Valuation Summary" xfId="26041" xr:uid="{00000000-0005-0000-0000-0000F5230000}"/>
    <cellStyle name="s_LBO Summary_Valuation Summary_Backlog 30 Sep 2006" xfId="26042" xr:uid="{00000000-0005-0000-0000-0000F6230000}"/>
    <cellStyle name="s_LBO Summary_Valuation Summary_Backlog 30 Sep 2006_Delphi - Operating model v.1.1 011106" xfId="26043" xr:uid="{00000000-0005-0000-0000-0000F7230000}"/>
    <cellStyle name="s_LBO Summary_Valuation Summary_Backlog 30 Sep 2006_Delphi_Operating_model_v 1.0 161106" xfId="26044" xr:uid="{00000000-0005-0000-0000-0000F8230000}"/>
    <cellStyle name="s_LBO Summary_Valuation Summary_Backlog 30 Sep 2006_Delphi_Operating_model_v(1).1.3_081106" xfId="26045" xr:uid="{00000000-0005-0000-0000-0000F9230000}"/>
    <cellStyle name="s_LBO_1" xfId="26046" xr:uid="{00000000-0005-0000-0000-0000FA230000}"/>
    <cellStyle name="s_LBO_1_Backlog 30 Sep 2006" xfId="26047" xr:uid="{00000000-0005-0000-0000-0000FB230000}"/>
    <cellStyle name="s_LBO_1_Backlog 30 Sep 2006_Delphi - Operating model v.1.1 011106" xfId="26048" xr:uid="{00000000-0005-0000-0000-0000FC230000}"/>
    <cellStyle name="s_LBO_1_Backlog 30 Sep 2006_Delphi_Operating_model_v 1.0 161106" xfId="26049" xr:uid="{00000000-0005-0000-0000-0000FD230000}"/>
    <cellStyle name="s_LBO_1_Backlog 30 Sep 2006_Delphi_Operating_model_v(1).1.3_081106" xfId="26050" xr:uid="{00000000-0005-0000-0000-0000FE230000}"/>
    <cellStyle name="s_LBO_1_Cases" xfId="26051" xr:uid="{00000000-0005-0000-0000-0000FF230000}"/>
    <cellStyle name="s_LBO_1_Cases_Backlog 30 Sep 2006" xfId="26052" xr:uid="{00000000-0005-0000-0000-000000240000}"/>
    <cellStyle name="s_LBO_1_Cases_Backlog 30 Sep 2006_Delphi - Operating model v.1.1 011106" xfId="26053" xr:uid="{00000000-0005-0000-0000-000001240000}"/>
    <cellStyle name="s_LBO_1_Cases_Backlog 30 Sep 2006_Delphi_Operating_model_v 1.0 161106" xfId="26054" xr:uid="{00000000-0005-0000-0000-000002240000}"/>
    <cellStyle name="s_LBO_1_Cases_Backlog 30 Sep 2006_Delphi_Operating_model_v(1).1.3_081106" xfId="26055" xr:uid="{00000000-0005-0000-0000-000003240000}"/>
    <cellStyle name="s_LBO_1_Valuation Summary" xfId="26056" xr:uid="{00000000-0005-0000-0000-000004240000}"/>
    <cellStyle name="s_LBO_1_Valuation Summary_Backlog 30 Sep 2006" xfId="26057" xr:uid="{00000000-0005-0000-0000-000005240000}"/>
    <cellStyle name="s_LBO_1_Valuation Summary_Backlog 30 Sep 2006_Delphi - Operating model v.1.1 011106" xfId="26058" xr:uid="{00000000-0005-0000-0000-000006240000}"/>
    <cellStyle name="s_LBO_1_Valuation Summary_Backlog 30 Sep 2006_Delphi_Operating_model_v 1.0 161106" xfId="26059" xr:uid="{00000000-0005-0000-0000-000007240000}"/>
    <cellStyle name="s_LBO_1_Valuation Summary_Backlog 30 Sep 2006_Delphi_Operating_model_v(1).1.3_081106" xfId="26060" xr:uid="{00000000-0005-0000-0000-000008240000}"/>
    <cellStyle name="s_LBO_2" xfId="26061" xr:uid="{00000000-0005-0000-0000-000009240000}"/>
    <cellStyle name="s_LBO_2_Backlog 30 Sep 2006" xfId="26062" xr:uid="{00000000-0005-0000-0000-00000A240000}"/>
    <cellStyle name="s_LBO_2_Backlog 30 Sep 2006_Delphi - Operating model v.1.1 011106" xfId="26063" xr:uid="{00000000-0005-0000-0000-00000B240000}"/>
    <cellStyle name="s_LBO_2_Backlog 30 Sep 2006_Delphi_Operating_model_v 1.0 161106" xfId="26064" xr:uid="{00000000-0005-0000-0000-00000C240000}"/>
    <cellStyle name="s_LBO_2_Backlog 30 Sep 2006_Delphi_Operating_model_v(1).1.3_081106" xfId="26065" xr:uid="{00000000-0005-0000-0000-00000D240000}"/>
    <cellStyle name="s_LBO_Backlog 30 Sep 2006" xfId="26066" xr:uid="{00000000-0005-0000-0000-00000E240000}"/>
    <cellStyle name="s_LBO_Backlog 30 Sep 2006_Delphi - Operating model v.1.1 011106" xfId="26067" xr:uid="{00000000-0005-0000-0000-00000F240000}"/>
    <cellStyle name="s_LBO_Backlog 30 Sep 2006_Delphi_Operating_model_v 1.0 161106" xfId="26068" xr:uid="{00000000-0005-0000-0000-000010240000}"/>
    <cellStyle name="s_LBO_Backlog 30 Sep 2006_Delphi_Operating_model_v(1).1.3_081106" xfId="26069" xr:uid="{00000000-0005-0000-0000-000011240000}"/>
    <cellStyle name="s_LBO_Cases" xfId="26070" xr:uid="{00000000-0005-0000-0000-000012240000}"/>
    <cellStyle name="s_LBO_Cases_Backlog 30 Sep 2006" xfId="26071" xr:uid="{00000000-0005-0000-0000-000013240000}"/>
    <cellStyle name="s_LBO_Cases_Backlog 30 Sep 2006_Delphi - Operating model v.1.1 011106" xfId="26072" xr:uid="{00000000-0005-0000-0000-000014240000}"/>
    <cellStyle name="s_LBO_Cases_Backlog 30 Sep 2006_Delphi_Operating_model_v 1.0 161106" xfId="26073" xr:uid="{00000000-0005-0000-0000-000015240000}"/>
    <cellStyle name="s_LBO_Cases_Backlog 30 Sep 2006_Delphi_Operating_model_v(1).1.3_081106" xfId="26074" xr:uid="{00000000-0005-0000-0000-000016240000}"/>
    <cellStyle name="s_LBO_Valuation Summary" xfId="26075" xr:uid="{00000000-0005-0000-0000-000017240000}"/>
    <cellStyle name="s_LBO_Valuation Summary_Backlog 30 Sep 2006" xfId="26076" xr:uid="{00000000-0005-0000-0000-000018240000}"/>
    <cellStyle name="s_LBO_Valuation Summary_Backlog 30 Sep 2006_Delphi - Operating model v.1.1 011106" xfId="26077" xr:uid="{00000000-0005-0000-0000-000019240000}"/>
    <cellStyle name="s_LBO_Valuation Summary_Backlog 30 Sep 2006_Delphi_Operating_model_v 1.0 161106" xfId="26078" xr:uid="{00000000-0005-0000-0000-00001A240000}"/>
    <cellStyle name="s_LBO_Valuation Summary_Backlog 30 Sep 2006_Delphi_Operating_model_v(1).1.3_081106" xfId="26079" xr:uid="{00000000-0005-0000-0000-00001B240000}"/>
    <cellStyle name="s_MainPrint Code" xfId="26080" xr:uid="{00000000-0005-0000-0000-00001C240000}"/>
    <cellStyle name="s_MainPrint Code_1" xfId="26081" xr:uid="{00000000-0005-0000-0000-00001D240000}"/>
    <cellStyle name="s_MainPrint Code_1_Backlog 30 Sep 2006" xfId="26082" xr:uid="{00000000-0005-0000-0000-00001E240000}"/>
    <cellStyle name="s_MainPrint Code_1_Backlog 30 Sep 2006_Delphi - Operating model v.1.1 011106" xfId="26083" xr:uid="{00000000-0005-0000-0000-00001F240000}"/>
    <cellStyle name="s_MainPrint Code_1_Backlog 30 Sep 2006_Delphi_Operating_model_v 1.0 161106" xfId="26084" xr:uid="{00000000-0005-0000-0000-000020240000}"/>
    <cellStyle name="s_MainPrint Code_1_Backlog 30 Sep 2006_Delphi_Operating_model_v(1).1.3_081106" xfId="26085" xr:uid="{00000000-0005-0000-0000-000021240000}"/>
    <cellStyle name="s_MainPrint Code_2" xfId="26086" xr:uid="{00000000-0005-0000-0000-000022240000}"/>
    <cellStyle name="s_MainPrint Code_2_Backlog 30 Sep 2006" xfId="26087" xr:uid="{00000000-0005-0000-0000-000023240000}"/>
    <cellStyle name="s_MainPrint Code_2_Backlog 30 Sep 2006_Delphi - Operating model v.1.1 011106" xfId="26088" xr:uid="{00000000-0005-0000-0000-000024240000}"/>
    <cellStyle name="s_MainPrint Code_2_Backlog 30 Sep 2006_Delphi_Operating_model_v 1.0 161106" xfId="26089" xr:uid="{00000000-0005-0000-0000-000025240000}"/>
    <cellStyle name="s_MainPrint Code_2_Backlog 30 Sep 2006_Delphi_Operating_model_v(1).1.3_081106" xfId="26090" xr:uid="{00000000-0005-0000-0000-000026240000}"/>
    <cellStyle name="s_MainPrint Code_Backlog 30 Sep 2006" xfId="26091" xr:uid="{00000000-0005-0000-0000-000027240000}"/>
    <cellStyle name="s_MainPrint Code_Backlog 30 Sep 2006_Delphi - Operating model v.1.1 011106" xfId="26092" xr:uid="{00000000-0005-0000-0000-000028240000}"/>
    <cellStyle name="s_MainPrint Code_Backlog 30 Sep 2006_Delphi_Operating_model_v 1.0 161106" xfId="26093" xr:uid="{00000000-0005-0000-0000-000029240000}"/>
    <cellStyle name="s_MainPrint Code_Backlog 30 Sep 2006_Delphi_Operating_model_v(1).1.3_081106" xfId="26094" xr:uid="{00000000-0005-0000-0000-00002A240000}"/>
    <cellStyle name="s_Module1" xfId="26095" xr:uid="{00000000-0005-0000-0000-00002B240000}"/>
    <cellStyle name="s_Module1_1" xfId="26096" xr:uid="{00000000-0005-0000-0000-00002C240000}"/>
    <cellStyle name="s_Module1_1_Backlog 30 Sep 2006" xfId="26097" xr:uid="{00000000-0005-0000-0000-00002D240000}"/>
    <cellStyle name="s_Module1_1_Backlog 30 Sep 2006_Delphi - Operating model v.1.1 011106" xfId="26098" xr:uid="{00000000-0005-0000-0000-00002E240000}"/>
    <cellStyle name="s_Module1_1_Backlog 30 Sep 2006_Delphi_Operating_model_v 1.0 161106" xfId="26099" xr:uid="{00000000-0005-0000-0000-00002F240000}"/>
    <cellStyle name="s_Module1_1_Backlog 30 Sep 2006_Delphi_Operating_model_v(1).1.3_081106" xfId="26100" xr:uid="{00000000-0005-0000-0000-000030240000}"/>
    <cellStyle name="s_Module1_Backlog 30 Sep 2006" xfId="26101" xr:uid="{00000000-0005-0000-0000-000031240000}"/>
    <cellStyle name="s_Module1_Backlog 30 Sep 2006_Delphi - Operating model v.1.1 011106" xfId="26102" xr:uid="{00000000-0005-0000-0000-000032240000}"/>
    <cellStyle name="s_Module1_Backlog 30 Sep 2006_Delphi_Operating_model_v 1.0 161106" xfId="26103" xr:uid="{00000000-0005-0000-0000-000033240000}"/>
    <cellStyle name="s_Module1_Backlog 30 Sep 2006_Delphi_Operating_model_v(1).1.3_081106" xfId="26104" xr:uid="{00000000-0005-0000-0000-000034240000}"/>
    <cellStyle name="s_Nabisco" xfId="26105" xr:uid="{00000000-0005-0000-0000-000035240000}"/>
    <cellStyle name="s_Nabisco_1" xfId="26106" xr:uid="{00000000-0005-0000-0000-000036240000}"/>
    <cellStyle name="s_Nabisco_1_Backlog 30 Sep 2006" xfId="26107" xr:uid="{00000000-0005-0000-0000-000037240000}"/>
    <cellStyle name="s_Nabisco_1_Backlog 30 Sep 2006_Delphi - Operating model v.1.1 011106" xfId="26108" xr:uid="{00000000-0005-0000-0000-000038240000}"/>
    <cellStyle name="s_Nabisco_1_Backlog 30 Sep 2006_Delphi_Operating_model_v 1.0 161106" xfId="26109" xr:uid="{00000000-0005-0000-0000-000039240000}"/>
    <cellStyle name="s_Nabisco_1_Backlog 30 Sep 2006_Delphi_Operating_model_v(1).1.3_081106" xfId="26110" xr:uid="{00000000-0005-0000-0000-00003A240000}"/>
    <cellStyle name="s_Nabisco_2" xfId="26111" xr:uid="{00000000-0005-0000-0000-00003B240000}"/>
    <cellStyle name="s_Nabisco_2_Backlog 30 Sep 2006" xfId="26112" xr:uid="{00000000-0005-0000-0000-00003C240000}"/>
    <cellStyle name="s_Nabisco_2_Backlog 30 Sep 2006_Delphi - Operating model v.1.1 011106" xfId="26113" xr:uid="{00000000-0005-0000-0000-00003D240000}"/>
    <cellStyle name="s_Nabisco_2_Backlog 30 Sep 2006_Delphi_Operating_model_v 1.0 161106" xfId="26114" xr:uid="{00000000-0005-0000-0000-00003E240000}"/>
    <cellStyle name="s_Nabisco_2_Backlog 30 Sep 2006_Delphi_Operating_model_v(1).1.3_081106" xfId="26115" xr:uid="{00000000-0005-0000-0000-00003F240000}"/>
    <cellStyle name="s_Nabisco_Backlog 30 Sep 2006" xfId="26116" xr:uid="{00000000-0005-0000-0000-000040240000}"/>
    <cellStyle name="s_Nabisco_Backlog 30 Sep 2006_Delphi - Operating model v.1.1 011106" xfId="26117" xr:uid="{00000000-0005-0000-0000-000041240000}"/>
    <cellStyle name="s_Nabisco_Backlog 30 Sep 2006_Delphi_Operating_model_v 1.0 161106" xfId="26118" xr:uid="{00000000-0005-0000-0000-000042240000}"/>
    <cellStyle name="s_Nabisco_Backlog 30 Sep 2006_Delphi_Operating_model_v(1).1.3_081106" xfId="26119" xr:uid="{00000000-0005-0000-0000-000043240000}"/>
    <cellStyle name="s_NBA AVP" xfId="26120" xr:uid="{00000000-0005-0000-0000-000044240000}"/>
    <cellStyle name="s_NOL" xfId="26121" xr:uid="{00000000-0005-0000-0000-000045240000}"/>
    <cellStyle name="s_NOL_1" xfId="26122" xr:uid="{00000000-0005-0000-0000-000046240000}"/>
    <cellStyle name="s_NOL_1_Backlog 30 Sep 2006" xfId="26123" xr:uid="{00000000-0005-0000-0000-000047240000}"/>
    <cellStyle name="s_NOL_1_Backlog 30 Sep 2006_Delphi - Operating model v.1.1 011106" xfId="26124" xr:uid="{00000000-0005-0000-0000-000048240000}"/>
    <cellStyle name="s_NOL_1_Backlog 30 Sep 2006_Delphi_Operating_model_v 1.0 161106" xfId="26125" xr:uid="{00000000-0005-0000-0000-000049240000}"/>
    <cellStyle name="s_NOL_1_Backlog 30 Sep 2006_Delphi_Operating_model_v(1).1.3_081106" xfId="26126" xr:uid="{00000000-0005-0000-0000-00004A240000}"/>
    <cellStyle name="s_NOL_2" xfId="26127" xr:uid="{00000000-0005-0000-0000-00004B240000}"/>
    <cellStyle name="s_NOL_2_Backlog 30 Sep 2006" xfId="26128" xr:uid="{00000000-0005-0000-0000-00004C240000}"/>
    <cellStyle name="s_NOL_2_Backlog 30 Sep 2006_Delphi - Operating model v.1.1 011106" xfId="26129" xr:uid="{00000000-0005-0000-0000-00004D240000}"/>
    <cellStyle name="s_NOL_2_Backlog 30 Sep 2006_Delphi_Operating_model_v 1.0 161106" xfId="26130" xr:uid="{00000000-0005-0000-0000-00004E240000}"/>
    <cellStyle name="s_NOL_2_Backlog 30 Sep 2006_Delphi_Operating_model_v(1).1.3_081106" xfId="26131" xr:uid="{00000000-0005-0000-0000-00004F240000}"/>
    <cellStyle name="s_NOL_Backlog 30 Sep 2006" xfId="26132" xr:uid="{00000000-0005-0000-0000-000050240000}"/>
    <cellStyle name="s_NOL_Backlog 30 Sep 2006_Delphi - Operating model v.1.1 011106" xfId="26133" xr:uid="{00000000-0005-0000-0000-000051240000}"/>
    <cellStyle name="s_NOL_Backlog 30 Sep 2006_Delphi_Operating_model_v 1.0 161106" xfId="26134" xr:uid="{00000000-0005-0000-0000-000052240000}"/>
    <cellStyle name="s_NOL_Backlog 30 Sep 2006_Delphi_Operating_model_v(1).1.3_081106" xfId="26135" xr:uid="{00000000-0005-0000-0000-000053240000}"/>
    <cellStyle name="s_PFMA Cap" xfId="26136" xr:uid="{00000000-0005-0000-0000-000054240000}"/>
    <cellStyle name="s_PFMA Cap_1" xfId="26137" xr:uid="{00000000-0005-0000-0000-000055240000}"/>
    <cellStyle name="s_PFMA Cap_1_Backlog 30 Sep 2006" xfId="26138" xr:uid="{00000000-0005-0000-0000-000056240000}"/>
    <cellStyle name="s_PFMA Cap_1_Backlog 30 Sep 2006_Delphi - Operating model v.1.1 011106" xfId="26139" xr:uid="{00000000-0005-0000-0000-000057240000}"/>
    <cellStyle name="s_PFMA Cap_1_Backlog 30 Sep 2006_Delphi_Operating_model_v 1.0 161106" xfId="26140" xr:uid="{00000000-0005-0000-0000-000058240000}"/>
    <cellStyle name="s_PFMA Cap_1_Backlog 30 Sep 2006_Delphi_Operating_model_v(1).1.3_081106" xfId="26141" xr:uid="{00000000-0005-0000-0000-000059240000}"/>
    <cellStyle name="s_PFMA Cap_1_Cases" xfId="26142" xr:uid="{00000000-0005-0000-0000-00005A240000}"/>
    <cellStyle name="s_PFMA Cap_1_Cases_Backlog 30 Sep 2006" xfId="26143" xr:uid="{00000000-0005-0000-0000-00005B240000}"/>
    <cellStyle name="s_PFMA Cap_1_Cases_Backlog 30 Sep 2006_Delphi - Operating model v.1.1 011106" xfId="26144" xr:uid="{00000000-0005-0000-0000-00005C240000}"/>
    <cellStyle name="s_PFMA Cap_1_Cases_Backlog 30 Sep 2006_Delphi_Operating_model_v 1.0 161106" xfId="26145" xr:uid="{00000000-0005-0000-0000-00005D240000}"/>
    <cellStyle name="s_PFMA Cap_1_Cases_Backlog 30 Sep 2006_Delphi_Operating_model_v(1).1.3_081106" xfId="26146" xr:uid="{00000000-0005-0000-0000-00005E240000}"/>
    <cellStyle name="s_PFMA Cap_2" xfId="26147" xr:uid="{00000000-0005-0000-0000-00005F240000}"/>
    <cellStyle name="s_PFMA Cap_2_Backlog 30 Sep 2006" xfId="26148" xr:uid="{00000000-0005-0000-0000-000060240000}"/>
    <cellStyle name="s_PFMA Cap_2_Backlog 30 Sep 2006_Delphi - Operating model v.1.1 011106" xfId="26149" xr:uid="{00000000-0005-0000-0000-000061240000}"/>
    <cellStyle name="s_PFMA Cap_2_Backlog 30 Sep 2006_Delphi_Operating_model_v 1.0 161106" xfId="26150" xr:uid="{00000000-0005-0000-0000-000062240000}"/>
    <cellStyle name="s_PFMA Cap_2_Backlog 30 Sep 2006_Delphi_Operating_model_v(1).1.3_081106" xfId="26151" xr:uid="{00000000-0005-0000-0000-000063240000}"/>
    <cellStyle name="s_PFMA Cap_Backlog 30 Sep 2006" xfId="26152" xr:uid="{00000000-0005-0000-0000-000064240000}"/>
    <cellStyle name="s_PFMA Cap_Backlog 30 Sep 2006_Delphi - Operating model v.1.1 011106" xfId="26153" xr:uid="{00000000-0005-0000-0000-000065240000}"/>
    <cellStyle name="s_PFMA Cap_Backlog 30 Sep 2006_Delphi_Operating_model_v 1.0 161106" xfId="26154" xr:uid="{00000000-0005-0000-0000-000066240000}"/>
    <cellStyle name="s_PFMA Cap_Backlog 30 Sep 2006_Delphi_Operating_model_v(1).1.3_081106" xfId="26155" xr:uid="{00000000-0005-0000-0000-000067240000}"/>
    <cellStyle name="s_PFMA Cap_Cases" xfId="26156" xr:uid="{00000000-0005-0000-0000-000068240000}"/>
    <cellStyle name="s_PFMA Cap_Cases_Backlog 30 Sep 2006" xfId="26157" xr:uid="{00000000-0005-0000-0000-000069240000}"/>
    <cellStyle name="s_PFMA Cap_Cases_Backlog 30 Sep 2006_Delphi - Operating model v.1.1 011106" xfId="26158" xr:uid="{00000000-0005-0000-0000-00006A240000}"/>
    <cellStyle name="s_PFMA Cap_Cases_Backlog 30 Sep 2006_Delphi_Operating_model_v 1.0 161106" xfId="26159" xr:uid="{00000000-0005-0000-0000-00006B240000}"/>
    <cellStyle name="s_PFMA Cap_Cases_Backlog 30 Sep 2006_Delphi_Operating_model_v(1).1.3_081106" xfId="26160" xr:uid="{00000000-0005-0000-0000-00006C240000}"/>
    <cellStyle name="s_PFMA Credit" xfId="26161" xr:uid="{00000000-0005-0000-0000-00006D240000}"/>
    <cellStyle name="s_PFMA Credit_1" xfId="26162" xr:uid="{00000000-0005-0000-0000-00006E240000}"/>
    <cellStyle name="s_PFMA Credit_1_Backlog 30 Sep 2006" xfId="26163" xr:uid="{00000000-0005-0000-0000-00006F240000}"/>
    <cellStyle name="s_PFMA Credit_1_Backlog 30 Sep 2006_Delphi - Operating model v.1.1 011106" xfId="26164" xr:uid="{00000000-0005-0000-0000-000070240000}"/>
    <cellStyle name="s_PFMA Credit_1_Backlog 30 Sep 2006_Delphi_Operating_model_v 1.0 161106" xfId="26165" xr:uid="{00000000-0005-0000-0000-000071240000}"/>
    <cellStyle name="s_PFMA Credit_1_Backlog 30 Sep 2006_Delphi_Operating_model_v(1).1.3_081106" xfId="26166" xr:uid="{00000000-0005-0000-0000-000072240000}"/>
    <cellStyle name="s_PFMA Credit_1_Cases" xfId="26167" xr:uid="{00000000-0005-0000-0000-000073240000}"/>
    <cellStyle name="s_PFMA Credit_1_Cases_Backlog 30 Sep 2006" xfId="26168" xr:uid="{00000000-0005-0000-0000-000074240000}"/>
    <cellStyle name="s_PFMA Credit_1_Cases_Backlog 30 Sep 2006_Delphi - Operating model v.1.1 011106" xfId="26169" xr:uid="{00000000-0005-0000-0000-000075240000}"/>
    <cellStyle name="s_PFMA Credit_1_Cases_Backlog 30 Sep 2006_Delphi_Operating_model_v 1.0 161106" xfId="26170" xr:uid="{00000000-0005-0000-0000-000076240000}"/>
    <cellStyle name="s_PFMA Credit_1_Cases_Backlog 30 Sep 2006_Delphi_Operating_model_v(1).1.3_081106" xfId="26171" xr:uid="{00000000-0005-0000-0000-000077240000}"/>
    <cellStyle name="s_PFMA Credit_2" xfId="26172" xr:uid="{00000000-0005-0000-0000-000078240000}"/>
    <cellStyle name="s_PFMA Credit_2_Backlog 30 Sep 2006" xfId="26173" xr:uid="{00000000-0005-0000-0000-000079240000}"/>
    <cellStyle name="s_PFMA Credit_2_Backlog 30 Sep 2006_Delphi - Operating model v.1.1 011106" xfId="26174" xr:uid="{00000000-0005-0000-0000-00007A240000}"/>
    <cellStyle name="s_PFMA Credit_2_Backlog 30 Sep 2006_Delphi_Operating_model_v 1.0 161106" xfId="26175" xr:uid="{00000000-0005-0000-0000-00007B240000}"/>
    <cellStyle name="s_PFMA Credit_2_Backlog 30 Sep 2006_Delphi_Operating_model_v(1).1.3_081106" xfId="26176" xr:uid="{00000000-0005-0000-0000-00007C240000}"/>
    <cellStyle name="s_PFMA Credit_Backlog 30 Sep 2006" xfId="26177" xr:uid="{00000000-0005-0000-0000-00007D240000}"/>
    <cellStyle name="s_PFMA Credit_Backlog 30 Sep 2006_Delphi - Operating model v.1.1 011106" xfId="26178" xr:uid="{00000000-0005-0000-0000-00007E240000}"/>
    <cellStyle name="s_PFMA Credit_Backlog 30 Sep 2006_Delphi_Operating_model_v 1.0 161106" xfId="26179" xr:uid="{00000000-0005-0000-0000-00007F240000}"/>
    <cellStyle name="s_PFMA Credit_Backlog 30 Sep 2006_Delphi_Operating_model_v(1).1.3_081106" xfId="26180" xr:uid="{00000000-0005-0000-0000-000080240000}"/>
    <cellStyle name="s_PFMA Credit_Cases" xfId="26181" xr:uid="{00000000-0005-0000-0000-000081240000}"/>
    <cellStyle name="s_PFMA Credit_Cases_Backlog 30 Sep 2006" xfId="26182" xr:uid="{00000000-0005-0000-0000-000082240000}"/>
    <cellStyle name="s_PFMA Credit_Cases_Backlog 30 Sep 2006_Delphi - Operating model v.1.1 011106" xfId="26183" xr:uid="{00000000-0005-0000-0000-000083240000}"/>
    <cellStyle name="s_PFMA Credit_Cases_Backlog 30 Sep 2006_Delphi_Operating_model_v 1.0 161106" xfId="26184" xr:uid="{00000000-0005-0000-0000-000084240000}"/>
    <cellStyle name="s_PFMA Credit_Cases_Backlog 30 Sep 2006_Delphi_Operating_model_v(1).1.3_081106" xfId="26185" xr:uid="{00000000-0005-0000-0000-000085240000}"/>
    <cellStyle name="s_PFMA Fin Sum" xfId="26186" xr:uid="{00000000-0005-0000-0000-000086240000}"/>
    <cellStyle name="s_PFMA Fin Sum_1" xfId="26187" xr:uid="{00000000-0005-0000-0000-000087240000}"/>
    <cellStyle name="s_PFMA Fin Sum_1_Backlog 30 Sep 2006" xfId="26188" xr:uid="{00000000-0005-0000-0000-000088240000}"/>
    <cellStyle name="s_PFMA Fin Sum_1_Backlog 30 Sep 2006_Delphi - Operating model v.1.1 011106" xfId="26189" xr:uid="{00000000-0005-0000-0000-000089240000}"/>
    <cellStyle name="s_PFMA Fin Sum_1_Backlog 30 Sep 2006_Delphi_Operating_model_v 1.0 161106" xfId="26190" xr:uid="{00000000-0005-0000-0000-00008A240000}"/>
    <cellStyle name="s_PFMA Fin Sum_1_Backlog 30 Sep 2006_Delphi_Operating_model_v(1).1.3_081106" xfId="26191" xr:uid="{00000000-0005-0000-0000-00008B240000}"/>
    <cellStyle name="s_PFMA Fin Sum_1_Cases" xfId="26192" xr:uid="{00000000-0005-0000-0000-00008C240000}"/>
    <cellStyle name="s_PFMA Fin Sum_1_Cases_Backlog 30 Sep 2006" xfId="26193" xr:uid="{00000000-0005-0000-0000-00008D240000}"/>
    <cellStyle name="s_PFMA Fin Sum_1_Cases_Backlog 30 Sep 2006_Delphi - Operating model v.1.1 011106" xfId="26194" xr:uid="{00000000-0005-0000-0000-00008E240000}"/>
    <cellStyle name="s_PFMA Fin Sum_1_Cases_Backlog 30 Sep 2006_Delphi_Operating_model_v 1.0 161106" xfId="26195" xr:uid="{00000000-0005-0000-0000-00008F240000}"/>
    <cellStyle name="s_PFMA Fin Sum_1_Cases_Backlog 30 Sep 2006_Delphi_Operating_model_v(1).1.3_081106" xfId="26196" xr:uid="{00000000-0005-0000-0000-000090240000}"/>
    <cellStyle name="s_PFMA Fin Sum_2" xfId="26197" xr:uid="{00000000-0005-0000-0000-000091240000}"/>
    <cellStyle name="s_PFMA Fin Sum_2_Backlog 30 Sep 2006" xfId="26198" xr:uid="{00000000-0005-0000-0000-000092240000}"/>
    <cellStyle name="s_PFMA Fin Sum_2_Backlog 30 Sep 2006_Delphi - Operating model v.1.1 011106" xfId="26199" xr:uid="{00000000-0005-0000-0000-000093240000}"/>
    <cellStyle name="s_PFMA Fin Sum_2_Backlog 30 Sep 2006_Delphi_Operating_model_v 1.0 161106" xfId="26200" xr:uid="{00000000-0005-0000-0000-000094240000}"/>
    <cellStyle name="s_PFMA Fin Sum_2_Backlog 30 Sep 2006_Delphi_Operating_model_v(1).1.3_081106" xfId="26201" xr:uid="{00000000-0005-0000-0000-000095240000}"/>
    <cellStyle name="s_PFMA Fin Sum_Backlog 30 Sep 2006" xfId="26202" xr:uid="{00000000-0005-0000-0000-000096240000}"/>
    <cellStyle name="s_PFMA Fin Sum_Backlog 30 Sep 2006_Delphi - Operating model v.1.1 011106" xfId="26203" xr:uid="{00000000-0005-0000-0000-000097240000}"/>
    <cellStyle name="s_PFMA Fin Sum_Backlog 30 Sep 2006_Delphi_Operating_model_v 1.0 161106" xfId="26204" xr:uid="{00000000-0005-0000-0000-000098240000}"/>
    <cellStyle name="s_PFMA Fin Sum_Backlog 30 Sep 2006_Delphi_Operating_model_v(1).1.3_081106" xfId="26205" xr:uid="{00000000-0005-0000-0000-000099240000}"/>
    <cellStyle name="s_PFMA Fin Sum_Cases" xfId="26206" xr:uid="{00000000-0005-0000-0000-00009A240000}"/>
    <cellStyle name="s_PFMA Fin Sum_Cases_Backlog 30 Sep 2006" xfId="26207" xr:uid="{00000000-0005-0000-0000-00009B240000}"/>
    <cellStyle name="s_PFMA Fin Sum_Cases_Backlog 30 Sep 2006_Delphi - Operating model v.1.1 011106" xfId="26208" xr:uid="{00000000-0005-0000-0000-00009C240000}"/>
    <cellStyle name="s_PFMA Fin Sum_Cases_Backlog 30 Sep 2006_Delphi_Operating_model_v 1.0 161106" xfId="26209" xr:uid="{00000000-0005-0000-0000-00009D240000}"/>
    <cellStyle name="s_PFMA Fin Sum_Cases_Backlog 30 Sep 2006_Delphi_Operating_model_v(1).1.3_081106" xfId="26210" xr:uid="{00000000-0005-0000-0000-00009E240000}"/>
    <cellStyle name="s_PFMA Statements" xfId="26211" xr:uid="{00000000-0005-0000-0000-00009F240000}"/>
    <cellStyle name="s_PFMA Statements_1" xfId="26212" xr:uid="{00000000-0005-0000-0000-0000A0240000}"/>
    <cellStyle name="s_PFMA Statements_1_Backlog 30 Sep 2006" xfId="26213" xr:uid="{00000000-0005-0000-0000-0000A1240000}"/>
    <cellStyle name="s_PFMA Statements_1_Backlog 30 Sep 2006_Delphi - Operating model v.1.1 011106" xfId="26214" xr:uid="{00000000-0005-0000-0000-0000A2240000}"/>
    <cellStyle name="s_PFMA Statements_1_Backlog 30 Sep 2006_Delphi_Operating_model_v 1.0 161106" xfId="26215" xr:uid="{00000000-0005-0000-0000-0000A3240000}"/>
    <cellStyle name="s_PFMA Statements_1_Backlog 30 Sep 2006_Delphi_Operating_model_v(1).1.3_081106" xfId="26216" xr:uid="{00000000-0005-0000-0000-0000A4240000}"/>
    <cellStyle name="s_PFMA Statements_1_Cases" xfId="26217" xr:uid="{00000000-0005-0000-0000-0000A5240000}"/>
    <cellStyle name="s_PFMA Statements_1_Cases_Backlog 30 Sep 2006" xfId="26218" xr:uid="{00000000-0005-0000-0000-0000A6240000}"/>
    <cellStyle name="s_PFMA Statements_1_Cases_Backlog 30 Sep 2006_Delphi - Operating model v.1.1 011106" xfId="26219" xr:uid="{00000000-0005-0000-0000-0000A7240000}"/>
    <cellStyle name="s_PFMA Statements_1_Cases_Backlog 30 Sep 2006_Delphi_Operating_model_v 1.0 161106" xfId="26220" xr:uid="{00000000-0005-0000-0000-0000A8240000}"/>
    <cellStyle name="s_PFMA Statements_1_Cases_Backlog 30 Sep 2006_Delphi_Operating_model_v(1).1.3_081106" xfId="26221" xr:uid="{00000000-0005-0000-0000-0000A9240000}"/>
    <cellStyle name="s_PFMA Statements_1_Valuation Summary" xfId="26222" xr:uid="{00000000-0005-0000-0000-0000AA240000}"/>
    <cellStyle name="s_PFMA Statements_1_Valuation Summary_Backlog 30 Sep 2006" xfId="26223" xr:uid="{00000000-0005-0000-0000-0000AB240000}"/>
    <cellStyle name="s_PFMA Statements_1_Valuation Summary_Backlog 30 Sep 2006_Delphi - Operating model v.1.1 011106" xfId="26224" xr:uid="{00000000-0005-0000-0000-0000AC240000}"/>
    <cellStyle name="s_PFMA Statements_1_Valuation Summary_Backlog 30 Sep 2006_Delphi_Operating_model_v 1.0 161106" xfId="26225" xr:uid="{00000000-0005-0000-0000-0000AD240000}"/>
    <cellStyle name="s_PFMA Statements_1_Valuation Summary_Backlog 30 Sep 2006_Delphi_Operating_model_v(1).1.3_081106" xfId="26226" xr:uid="{00000000-0005-0000-0000-0000AE240000}"/>
    <cellStyle name="s_PFMA Statements_2" xfId="26227" xr:uid="{00000000-0005-0000-0000-0000AF240000}"/>
    <cellStyle name="s_PFMA Statements_2_Backlog 30 Sep 2006" xfId="26228" xr:uid="{00000000-0005-0000-0000-0000B0240000}"/>
    <cellStyle name="s_PFMA Statements_2_Backlog 30 Sep 2006_Delphi - Operating model v.1.1 011106" xfId="26229" xr:uid="{00000000-0005-0000-0000-0000B1240000}"/>
    <cellStyle name="s_PFMA Statements_2_Backlog 30 Sep 2006_Delphi_Operating_model_v 1.0 161106" xfId="26230" xr:uid="{00000000-0005-0000-0000-0000B2240000}"/>
    <cellStyle name="s_PFMA Statements_2_Backlog 30 Sep 2006_Delphi_Operating_model_v(1).1.3_081106" xfId="26231" xr:uid="{00000000-0005-0000-0000-0000B3240000}"/>
    <cellStyle name="s_PFMA Statements_Backlog 30 Sep 2006" xfId="26232" xr:uid="{00000000-0005-0000-0000-0000B4240000}"/>
    <cellStyle name="s_PFMA Statements_Backlog 30 Sep 2006_Delphi - Operating model v.1.1 011106" xfId="26233" xr:uid="{00000000-0005-0000-0000-0000B5240000}"/>
    <cellStyle name="s_PFMA Statements_Backlog 30 Sep 2006_Delphi_Operating_model_v 1.0 161106" xfId="26234" xr:uid="{00000000-0005-0000-0000-0000B6240000}"/>
    <cellStyle name="s_PFMA Statements_Backlog 30 Sep 2006_Delphi_Operating_model_v(1).1.3_081106" xfId="26235" xr:uid="{00000000-0005-0000-0000-0000B7240000}"/>
    <cellStyle name="s_PFMA Statements_Cases" xfId="26236" xr:uid="{00000000-0005-0000-0000-0000B8240000}"/>
    <cellStyle name="s_PFMA Statements_Cases_Backlog 30 Sep 2006" xfId="26237" xr:uid="{00000000-0005-0000-0000-0000B9240000}"/>
    <cellStyle name="s_PFMA Statements_Cases_Backlog 30 Sep 2006_Delphi - Operating model v.1.1 011106" xfId="26238" xr:uid="{00000000-0005-0000-0000-0000BA240000}"/>
    <cellStyle name="s_PFMA Statements_Cases_Backlog 30 Sep 2006_Delphi_Operating_model_v 1.0 161106" xfId="26239" xr:uid="{00000000-0005-0000-0000-0000BB240000}"/>
    <cellStyle name="s_PFMA Statements_Cases_Backlog 30 Sep 2006_Delphi_Operating_model_v(1).1.3_081106" xfId="26240" xr:uid="{00000000-0005-0000-0000-0000BC240000}"/>
    <cellStyle name="s_PFMA Statements_Valuation Summary" xfId="26241" xr:uid="{00000000-0005-0000-0000-0000BD240000}"/>
    <cellStyle name="s_PFMA Statements_Valuation Summary_Backlog 30 Sep 2006" xfId="26242" xr:uid="{00000000-0005-0000-0000-0000BE240000}"/>
    <cellStyle name="s_PFMA Statements_Valuation Summary_Backlog 30 Sep 2006_Delphi - Operating model v.1.1 011106" xfId="26243" xr:uid="{00000000-0005-0000-0000-0000BF240000}"/>
    <cellStyle name="s_PFMA Statements_Valuation Summary_Backlog 30 Sep 2006_Delphi_Operating_model_v 1.0 161106" xfId="26244" xr:uid="{00000000-0005-0000-0000-0000C0240000}"/>
    <cellStyle name="s_PFMA Statements_Valuation Summary_Backlog 30 Sep 2006_Delphi_Operating_model_v(1).1.3_081106" xfId="26245" xr:uid="{00000000-0005-0000-0000-0000C1240000}"/>
    <cellStyle name="s_Proj Graph" xfId="26246" xr:uid="{00000000-0005-0000-0000-0000C2240000}"/>
    <cellStyle name="s_Proj Graph_1" xfId="26247" xr:uid="{00000000-0005-0000-0000-0000C3240000}"/>
    <cellStyle name="s_Proj Graph_1_Backlog 30 Sep 2006" xfId="26248" xr:uid="{00000000-0005-0000-0000-0000C4240000}"/>
    <cellStyle name="s_Proj Graph_1_Backlog 30 Sep 2006_Delphi - Operating model v.1.1 011106" xfId="26249" xr:uid="{00000000-0005-0000-0000-0000C5240000}"/>
    <cellStyle name="s_Proj Graph_1_Backlog 30 Sep 2006_Delphi_Operating_model_v 1.0 161106" xfId="26250" xr:uid="{00000000-0005-0000-0000-0000C6240000}"/>
    <cellStyle name="s_Proj Graph_1_Backlog 30 Sep 2006_Delphi_Operating_model_v(1).1.3_081106" xfId="26251" xr:uid="{00000000-0005-0000-0000-0000C7240000}"/>
    <cellStyle name="s_Proj Graph_1_Cases" xfId="26252" xr:uid="{00000000-0005-0000-0000-0000C8240000}"/>
    <cellStyle name="s_Proj Graph_1_Cases_Backlog 30 Sep 2006" xfId="26253" xr:uid="{00000000-0005-0000-0000-0000C9240000}"/>
    <cellStyle name="s_Proj Graph_1_Cases_Backlog 30 Sep 2006_Delphi - Operating model v.1.1 011106" xfId="26254" xr:uid="{00000000-0005-0000-0000-0000CA240000}"/>
    <cellStyle name="s_Proj Graph_1_Cases_Backlog 30 Sep 2006_Delphi_Operating_model_v 1.0 161106" xfId="26255" xr:uid="{00000000-0005-0000-0000-0000CB240000}"/>
    <cellStyle name="s_Proj Graph_1_Cases_Backlog 30 Sep 2006_Delphi_Operating_model_v(1).1.3_081106" xfId="26256" xr:uid="{00000000-0005-0000-0000-0000CC240000}"/>
    <cellStyle name="s_Proj Graph_2" xfId="26257" xr:uid="{00000000-0005-0000-0000-0000CD240000}"/>
    <cellStyle name="s_Proj Graph_2_Backlog 30 Sep 2006" xfId="26258" xr:uid="{00000000-0005-0000-0000-0000CE240000}"/>
    <cellStyle name="s_Proj Graph_2_Backlog 30 Sep 2006_Delphi - Operating model v.1.1 011106" xfId="26259" xr:uid="{00000000-0005-0000-0000-0000CF240000}"/>
    <cellStyle name="s_Proj Graph_2_Backlog 30 Sep 2006_Delphi_Operating_model_v 1.0 161106" xfId="26260" xr:uid="{00000000-0005-0000-0000-0000D0240000}"/>
    <cellStyle name="s_Proj Graph_2_Backlog 30 Sep 2006_Delphi_Operating_model_v(1).1.3_081106" xfId="26261" xr:uid="{00000000-0005-0000-0000-0000D1240000}"/>
    <cellStyle name="s_Proj Graph_Backlog 30 Sep 2006" xfId="26262" xr:uid="{00000000-0005-0000-0000-0000D2240000}"/>
    <cellStyle name="s_Proj Graph_Backlog 30 Sep 2006_Delphi - Operating model v.1.1 011106" xfId="26263" xr:uid="{00000000-0005-0000-0000-0000D3240000}"/>
    <cellStyle name="s_Proj Graph_Backlog 30 Sep 2006_Delphi_Operating_model_v 1.0 161106" xfId="26264" xr:uid="{00000000-0005-0000-0000-0000D4240000}"/>
    <cellStyle name="s_Proj Graph_Backlog 30 Sep 2006_Delphi_Operating_model_v(1).1.3_081106" xfId="26265" xr:uid="{00000000-0005-0000-0000-0000D5240000}"/>
    <cellStyle name="s_Proj Graph_Cases" xfId="26266" xr:uid="{00000000-0005-0000-0000-0000D6240000}"/>
    <cellStyle name="s_Proj Graph_Cases_Backlog 30 Sep 2006" xfId="26267" xr:uid="{00000000-0005-0000-0000-0000D7240000}"/>
    <cellStyle name="s_Proj Graph_Cases_Backlog 30 Sep 2006_Delphi - Operating model v.1.1 011106" xfId="26268" xr:uid="{00000000-0005-0000-0000-0000D8240000}"/>
    <cellStyle name="s_Proj Graph_Cases_Backlog 30 Sep 2006_Delphi_Operating_model_v 1.0 161106" xfId="26269" xr:uid="{00000000-0005-0000-0000-0000D9240000}"/>
    <cellStyle name="s_Proj Graph_Cases_Backlog 30 Sep 2006_Delphi_Operating_model_v(1).1.3_081106" xfId="26270" xr:uid="{00000000-0005-0000-0000-0000DA240000}"/>
    <cellStyle name="s_Sales Info" xfId="26271" xr:uid="{00000000-0005-0000-0000-0000DB240000}"/>
    <cellStyle name="s_Sales Info_1" xfId="26272" xr:uid="{00000000-0005-0000-0000-0000DC240000}"/>
    <cellStyle name="s_Sales Info_1_Backlog 30 Sep 2006" xfId="26273" xr:uid="{00000000-0005-0000-0000-0000DD240000}"/>
    <cellStyle name="s_Sales Info_1_Backlog 30 Sep 2006_Delphi - Operating model v.1.1 011106" xfId="26274" xr:uid="{00000000-0005-0000-0000-0000DE240000}"/>
    <cellStyle name="s_Sales Info_1_Backlog 30 Sep 2006_Delphi_Operating_model_v 1.0 161106" xfId="26275" xr:uid="{00000000-0005-0000-0000-0000DF240000}"/>
    <cellStyle name="s_Sales Info_1_Backlog 30 Sep 2006_Delphi_Operating_model_v(1).1.3_081106" xfId="26276" xr:uid="{00000000-0005-0000-0000-0000E0240000}"/>
    <cellStyle name="s_Sales Info_2" xfId="26277" xr:uid="{00000000-0005-0000-0000-0000E1240000}"/>
    <cellStyle name="s_Sales Info_2_Backlog 30 Sep 2006" xfId="26278" xr:uid="{00000000-0005-0000-0000-0000E2240000}"/>
    <cellStyle name="s_Sales Info_2_Backlog 30 Sep 2006_Delphi - Operating model v.1.1 011106" xfId="26279" xr:uid="{00000000-0005-0000-0000-0000E3240000}"/>
    <cellStyle name="s_Sales Info_2_Backlog 30 Sep 2006_Delphi_Operating_model_v 1.0 161106" xfId="26280" xr:uid="{00000000-0005-0000-0000-0000E4240000}"/>
    <cellStyle name="s_Sales Info_2_Backlog 30 Sep 2006_Delphi_Operating_model_v(1).1.3_081106" xfId="26281" xr:uid="{00000000-0005-0000-0000-0000E5240000}"/>
    <cellStyle name="s_Sales Info_Backlog 30 Sep 2006" xfId="26282" xr:uid="{00000000-0005-0000-0000-0000E6240000}"/>
    <cellStyle name="s_Sales Info_Backlog 30 Sep 2006_Delphi - Operating model v.1.1 011106" xfId="26283" xr:uid="{00000000-0005-0000-0000-0000E7240000}"/>
    <cellStyle name="s_Sales Info_Backlog 30 Sep 2006_Delphi_Operating_model_v 1.0 161106" xfId="26284" xr:uid="{00000000-0005-0000-0000-0000E8240000}"/>
    <cellStyle name="s_Sales Info_Backlog 30 Sep 2006_Delphi_Operating_model_v(1).1.3_081106" xfId="26285" xr:uid="{00000000-0005-0000-0000-0000E9240000}"/>
    <cellStyle name="s_Schedules" xfId="26286" xr:uid="{00000000-0005-0000-0000-0000EA240000}"/>
    <cellStyle name="s_Schedules_1" xfId="26287" xr:uid="{00000000-0005-0000-0000-0000EB240000}"/>
    <cellStyle name="s_Schedules_1_Backlog 30 Sep 2006" xfId="26288" xr:uid="{00000000-0005-0000-0000-0000EC240000}"/>
    <cellStyle name="s_Schedules_1_Backlog 30 Sep 2006_Delphi - Operating model v.1.1 011106" xfId="26289" xr:uid="{00000000-0005-0000-0000-0000ED240000}"/>
    <cellStyle name="s_Schedules_1_Backlog 30 Sep 2006_Delphi_Operating_model_v 1.0 161106" xfId="26290" xr:uid="{00000000-0005-0000-0000-0000EE240000}"/>
    <cellStyle name="s_Schedules_1_Backlog 30 Sep 2006_Delphi_Operating_model_v(1).1.3_081106" xfId="26291" xr:uid="{00000000-0005-0000-0000-0000EF240000}"/>
    <cellStyle name="s_Schedules_1_Cases" xfId="26292" xr:uid="{00000000-0005-0000-0000-0000F0240000}"/>
    <cellStyle name="s_Schedules_1_Cases_Backlog 30 Sep 2006" xfId="26293" xr:uid="{00000000-0005-0000-0000-0000F1240000}"/>
    <cellStyle name="s_Schedules_1_Cases_Backlog 30 Sep 2006_Delphi - Operating model v.1.1 011106" xfId="26294" xr:uid="{00000000-0005-0000-0000-0000F2240000}"/>
    <cellStyle name="s_Schedules_1_Cases_Backlog 30 Sep 2006_Delphi_Operating_model_v 1.0 161106" xfId="26295" xr:uid="{00000000-0005-0000-0000-0000F3240000}"/>
    <cellStyle name="s_Schedules_1_Cases_Backlog 30 Sep 2006_Delphi_Operating_model_v(1).1.3_081106" xfId="26296" xr:uid="{00000000-0005-0000-0000-0000F4240000}"/>
    <cellStyle name="s_Schedules_1_Valuation Summary" xfId="26297" xr:uid="{00000000-0005-0000-0000-0000F5240000}"/>
    <cellStyle name="s_Schedules_1_Valuation Summary_Backlog 30 Sep 2006" xfId="26298" xr:uid="{00000000-0005-0000-0000-0000F6240000}"/>
    <cellStyle name="s_Schedules_1_Valuation Summary_Backlog 30 Sep 2006_Delphi - Operating model v.1.1 011106" xfId="26299" xr:uid="{00000000-0005-0000-0000-0000F7240000}"/>
    <cellStyle name="s_Schedules_1_Valuation Summary_Backlog 30 Sep 2006_Delphi_Operating_model_v 1.0 161106" xfId="26300" xr:uid="{00000000-0005-0000-0000-0000F8240000}"/>
    <cellStyle name="s_Schedules_1_Valuation Summary_Backlog 30 Sep 2006_Delphi_Operating_model_v(1).1.3_081106" xfId="26301" xr:uid="{00000000-0005-0000-0000-0000F9240000}"/>
    <cellStyle name="s_Schedules_2" xfId="26302" xr:uid="{00000000-0005-0000-0000-0000FA240000}"/>
    <cellStyle name="s_Schedules_2_Backlog 30 Sep 2006" xfId="26303" xr:uid="{00000000-0005-0000-0000-0000FB240000}"/>
    <cellStyle name="s_Schedules_2_Backlog 30 Sep 2006_Delphi - Operating model v.1.1 011106" xfId="26304" xr:uid="{00000000-0005-0000-0000-0000FC240000}"/>
    <cellStyle name="s_Schedules_2_Backlog 30 Sep 2006_Delphi_Operating_model_v 1.0 161106" xfId="26305" xr:uid="{00000000-0005-0000-0000-0000FD240000}"/>
    <cellStyle name="s_Schedules_2_Backlog 30 Sep 2006_Delphi_Operating_model_v(1).1.3_081106" xfId="26306" xr:uid="{00000000-0005-0000-0000-0000FE240000}"/>
    <cellStyle name="s_Schedules_Backlog 30 Sep 2006" xfId="26307" xr:uid="{00000000-0005-0000-0000-0000FF240000}"/>
    <cellStyle name="s_Schedules_Backlog 30 Sep 2006_Delphi - Operating model v.1.1 011106" xfId="26308" xr:uid="{00000000-0005-0000-0000-000000250000}"/>
    <cellStyle name="s_Schedules_Backlog 30 Sep 2006_Delphi_Operating_model_v 1.0 161106" xfId="26309" xr:uid="{00000000-0005-0000-0000-000001250000}"/>
    <cellStyle name="s_Schedules_Backlog 30 Sep 2006_Delphi_Operating_model_v(1).1.3_081106" xfId="26310" xr:uid="{00000000-0005-0000-0000-000002250000}"/>
    <cellStyle name="s_Schedules_Cases" xfId="26311" xr:uid="{00000000-0005-0000-0000-000003250000}"/>
    <cellStyle name="s_Schedules_Cases_Backlog 30 Sep 2006" xfId="26312" xr:uid="{00000000-0005-0000-0000-000004250000}"/>
    <cellStyle name="s_Schedules_Cases_Backlog 30 Sep 2006_Delphi - Operating model v.1.1 011106" xfId="26313" xr:uid="{00000000-0005-0000-0000-000005250000}"/>
    <cellStyle name="s_Schedules_Cases_Backlog 30 Sep 2006_Delphi_Operating_model_v 1.0 161106" xfId="26314" xr:uid="{00000000-0005-0000-0000-000006250000}"/>
    <cellStyle name="s_Schedules_Cases_Backlog 30 Sep 2006_Delphi_Operating_model_v(1).1.3_081106" xfId="26315" xr:uid="{00000000-0005-0000-0000-000007250000}"/>
    <cellStyle name="s_Schedules_Valuation Summary" xfId="26316" xr:uid="{00000000-0005-0000-0000-000008250000}"/>
    <cellStyle name="s_Schedules_Valuation Summary_Backlog 30 Sep 2006" xfId="26317" xr:uid="{00000000-0005-0000-0000-000009250000}"/>
    <cellStyle name="s_Schedules_Valuation Summary_Backlog 30 Sep 2006_Delphi - Operating model v.1.1 011106" xfId="26318" xr:uid="{00000000-0005-0000-0000-00000A250000}"/>
    <cellStyle name="s_Schedules_Valuation Summary_Backlog 30 Sep 2006_Delphi_Operating_model_v 1.0 161106" xfId="26319" xr:uid="{00000000-0005-0000-0000-00000B250000}"/>
    <cellStyle name="s_Schedules_Valuation Summary_Backlog 30 Sep 2006_Delphi_Operating_model_v(1).1.3_081106" xfId="26320" xr:uid="{00000000-0005-0000-0000-00000C250000}"/>
    <cellStyle name="s_Sens1" xfId="26321" xr:uid="{00000000-0005-0000-0000-00000D250000}"/>
    <cellStyle name="s_Sens1 (2)" xfId="26322" xr:uid="{00000000-0005-0000-0000-00000E250000}"/>
    <cellStyle name="s_Sens1 (2)_1" xfId="26323" xr:uid="{00000000-0005-0000-0000-00000F250000}"/>
    <cellStyle name="s_Sens1 (2)_1_Backlog 30 Sep 2006" xfId="26324" xr:uid="{00000000-0005-0000-0000-000010250000}"/>
    <cellStyle name="s_Sens1 (2)_1_Backlog 30 Sep 2006_Delphi - Operating model v.1.1 011106" xfId="26325" xr:uid="{00000000-0005-0000-0000-000011250000}"/>
    <cellStyle name="s_Sens1 (2)_1_Backlog 30 Sep 2006_Delphi_Operating_model_v 1.0 161106" xfId="26326" xr:uid="{00000000-0005-0000-0000-000012250000}"/>
    <cellStyle name="s_Sens1 (2)_1_Backlog 30 Sep 2006_Delphi_Operating_model_v(1).1.3_081106" xfId="26327" xr:uid="{00000000-0005-0000-0000-000013250000}"/>
    <cellStyle name="s_Sens1 (2)_Backlog 30 Sep 2006" xfId="26328" xr:uid="{00000000-0005-0000-0000-000014250000}"/>
    <cellStyle name="s_Sens1 (2)_Backlog 30 Sep 2006_Delphi - Operating model v.1.1 011106" xfId="26329" xr:uid="{00000000-0005-0000-0000-000015250000}"/>
    <cellStyle name="s_Sens1 (2)_Backlog 30 Sep 2006_Delphi_Operating_model_v 1.0 161106" xfId="26330" xr:uid="{00000000-0005-0000-0000-000016250000}"/>
    <cellStyle name="s_Sens1 (2)_Backlog 30 Sep 2006_Delphi_Operating_model_v(1).1.3_081106" xfId="26331" xr:uid="{00000000-0005-0000-0000-000017250000}"/>
    <cellStyle name="s_Sens1_1" xfId="26332" xr:uid="{00000000-0005-0000-0000-000018250000}"/>
    <cellStyle name="s_Sens1_1_Backlog 30 Sep 2006" xfId="26333" xr:uid="{00000000-0005-0000-0000-000019250000}"/>
    <cellStyle name="s_Sens1_1_Backlog 30 Sep 2006_Delphi - Operating model v.1.1 011106" xfId="26334" xr:uid="{00000000-0005-0000-0000-00001A250000}"/>
    <cellStyle name="s_Sens1_1_Backlog 30 Sep 2006_Delphi_Operating_model_v 1.0 161106" xfId="26335" xr:uid="{00000000-0005-0000-0000-00001B250000}"/>
    <cellStyle name="s_Sens1_1_Backlog 30 Sep 2006_Delphi_Operating_model_v(1).1.3_081106" xfId="26336" xr:uid="{00000000-0005-0000-0000-00001C250000}"/>
    <cellStyle name="s_Sens1_Backlog 30 Sep 2006" xfId="26337" xr:uid="{00000000-0005-0000-0000-00001D250000}"/>
    <cellStyle name="s_Sens1_Backlog 30 Sep 2006_Delphi - Operating model v.1.1 011106" xfId="26338" xr:uid="{00000000-0005-0000-0000-00001E250000}"/>
    <cellStyle name="s_Sens1_Backlog 30 Sep 2006_Delphi_Operating_model_v 1.0 161106" xfId="26339" xr:uid="{00000000-0005-0000-0000-00001F250000}"/>
    <cellStyle name="s_Sens1_Backlog 30 Sep 2006_Delphi_Operating_model_v(1).1.3_081106" xfId="26340" xr:uid="{00000000-0005-0000-0000-000020250000}"/>
    <cellStyle name="s_Sens2" xfId="26341" xr:uid="{00000000-0005-0000-0000-000021250000}"/>
    <cellStyle name="s_Sens2 (2)" xfId="26342" xr:uid="{00000000-0005-0000-0000-000022250000}"/>
    <cellStyle name="s_Sens2 (2)_1" xfId="26343" xr:uid="{00000000-0005-0000-0000-000023250000}"/>
    <cellStyle name="s_Sens2 (2)_1_Backlog 30 Sep 2006" xfId="26344" xr:uid="{00000000-0005-0000-0000-000024250000}"/>
    <cellStyle name="s_Sens2 (2)_1_Backlog 30 Sep 2006_Delphi - Operating model v.1.1 011106" xfId="26345" xr:uid="{00000000-0005-0000-0000-000025250000}"/>
    <cellStyle name="s_Sens2 (2)_1_Backlog 30 Sep 2006_Delphi_Operating_model_v 1.0 161106" xfId="26346" xr:uid="{00000000-0005-0000-0000-000026250000}"/>
    <cellStyle name="s_Sens2 (2)_1_Backlog 30 Sep 2006_Delphi_Operating_model_v(1).1.3_081106" xfId="26347" xr:uid="{00000000-0005-0000-0000-000027250000}"/>
    <cellStyle name="s_Sens2 (2)_Backlog 30 Sep 2006" xfId="26348" xr:uid="{00000000-0005-0000-0000-000028250000}"/>
    <cellStyle name="s_Sens2 (2)_Backlog 30 Sep 2006_Delphi - Operating model v.1.1 011106" xfId="26349" xr:uid="{00000000-0005-0000-0000-000029250000}"/>
    <cellStyle name="s_Sens2 (2)_Backlog 30 Sep 2006_Delphi_Operating_model_v 1.0 161106" xfId="26350" xr:uid="{00000000-0005-0000-0000-00002A250000}"/>
    <cellStyle name="s_Sens2 (2)_Backlog 30 Sep 2006_Delphi_Operating_model_v(1).1.3_081106" xfId="26351" xr:uid="{00000000-0005-0000-0000-00002B250000}"/>
    <cellStyle name="s_Sens2_1" xfId="26352" xr:uid="{00000000-0005-0000-0000-00002C250000}"/>
    <cellStyle name="s_Sens2_1_Backlog 30 Sep 2006" xfId="26353" xr:uid="{00000000-0005-0000-0000-00002D250000}"/>
    <cellStyle name="s_Sens2_1_Backlog 30 Sep 2006_Delphi - Operating model v.1.1 011106" xfId="26354" xr:uid="{00000000-0005-0000-0000-00002E250000}"/>
    <cellStyle name="s_Sens2_1_Backlog 30 Sep 2006_Delphi_Operating_model_v 1.0 161106" xfId="26355" xr:uid="{00000000-0005-0000-0000-00002F250000}"/>
    <cellStyle name="s_Sens2_1_Backlog 30 Sep 2006_Delphi_Operating_model_v(1).1.3_081106" xfId="26356" xr:uid="{00000000-0005-0000-0000-000030250000}"/>
    <cellStyle name="s_Sens2_Backlog 30 Sep 2006" xfId="26357" xr:uid="{00000000-0005-0000-0000-000031250000}"/>
    <cellStyle name="s_Sens2_Backlog 30 Sep 2006_Delphi - Operating model v.1.1 011106" xfId="26358" xr:uid="{00000000-0005-0000-0000-000032250000}"/>
    <cellStyle name="s_Sens2_Backlog 30 Sep 2006_Delphi_Operating_model_v 1.0 161106" xfId="26359" xr:uid="{00000000-0005-0000-0000-000033250000}"/>
    <cellStyle name="s_Sens2_Backlog 30 Sep 2006_Delphi_Operating_model_v(1).1.3_081106" xfId="26360" xr:uid="{00000000-0005-0000-0000-000034250000}"/>
    <cellStyle name="s_Sens3" xfId="26361" xr:uid="{00000000-0005-0000-0000-000035250000}"/>
    <cellStyle name="s_Sens3_1" xfId="26362" xr:uid="{00000000-0005-0000-0000-000036250000}"/>
    <cellStyle name="s_Sens3_1_Backlog 30 Sep 2006" xfId="26363" xr:uid="{00000000-0005-0000-0000-000037250000}"/>
    <cellStyle name="s_Sens3_1_Backlog 30 Sep 2006_Delphi - Operating model v.1.1 011106" xfId="26364" xr:uid="{00000000-0005-0000-0000-000038250000}"/>
    <cellStyle name="s_Sens3_1_Backlog 30 Sep 2006_Delphi_Operating_model_v 1.0 161106" xfId="26365" xr:uid="{00000000-0005-0000-0000-000039250000}"/>
    <cellStyle name="s_Sens3_1_Backlog 30 Sep 2006_Delphi_Operating_model_v(1).1.3_081106" xfId="26366" xr:uid="{00000000-0005-0000-0000-00003A250000}"/>
    <cellStyle name="s_Sens3_Backlog 30 Sep 2006" xfId="26367" xr:uid="{00000000-0005-0000-0000-00003B250000}"/>
    <cellStyle name="s_Sens3_Backlog 30 Sep 2006_Delphi - Operating model v.1.1 011106" xfId="26368" xr:uid="{00000000-0005-0000-0000-00003C250000}"/>
    <cellStyle name="s_Sens3_Backlog 30 Sep 2006_Delphi_Operating_model_v 1.0 161106" xfId="26369" xr:uid="{00000000-0005-0000-0000-00003D250000}"/>
    <cellStyle name="s_Sens3_Backlog 30 Sep 2006_Delphi_Operating_model_v(1).1.3_081106" xfId="26370" xr:uid="{00000000-0005-0000-0000-00003E250000}"/>
    <cellStyle name="s_Sensitivity (2)" xfId="26371" xr:uid="{00000000-0005-0000-0000-00003F250000}"/>
    <cellStyle name="s_Sensitivity (2)_1" xfId="26372" xr:uid="{00000000-0005-0000-0000-000040250000}"/>
    <cellStyle name="s_Sensitivity (2)_1_Backlog 30 Sep 2006" xfId="26373" xr:uid="{00000000-0005-0000-0000-000041250000}"/>
    <cellStyle name="s_Sensitivity (2)_1_Backlog 30 Sep 2006_Delphi - Operating model v.1.1 011106" xfId="26374" xr:uid="{00000000-0005-0000-0000-000042250000}"/>
    <cellStyle name="s_Sensitivity (2)_1_Backlog 30 Sep 2006_Delphi_Operating_model_v 1.0 161106" xfId="26375" xr:uid="{00000000-0005-0000-0000-000043250000}"/>
    <cellStyle name="s_Sensitivity (2)_1_Backlog 30 Sep 2006_Delphi_Operating_model_v(1).1.3_081106" xfId="26376" xr:uid="{00000000-0005-0000-0000-000044250000}"/>
    <cellStyle name="s_Sensitivity (2)_Backlog 30 Sep 2006" xfId="26377" xr:uid="{00000000-0005-0000-0000-000045250000}"/>
    <cellStyle name="s_Sensitivity (2)_Backlog 30 Sep 2006_Delphi - Operating model v.1.1 011106" xfId="26378" xr:uid="{00000000-0005-0000-0000-000046250000}"/>
    <cellStyle name="s_Sensitivity (2)_Backlog 30 Sep 2006_Delphi_Operating_model_v 1.0 161106" xfId="26379" xr:uid="{00000000-0005-0000-0000-000047250000}"/>
    <cellStyle name="s_Sensitivity (2)_Backlog 30 Sep 2006_Delphi_Operating_model_v(1).1.3_081106" xfId="26380" xr:uid="{00000000-0005-0000-0000-000048250000}"/>
    <cellStyle name="s_SILK (2)" xfId="26381" xr:uid="{00000000-0005-0000-0000-000049250000}"/>
    <cellStyle name="s_SILK (2)_1" xfId="26382" xr:uid="{00000000-0005-0000-0000-00004A250000}"/>
    <cellStyle name="s_SILK (2)_1_Backlog 30 Sep 2006" xfId="26383" xr:uid="{00000000-0005-0000-0000-00004B250000}"/>
    <cellStyle name="s_SILK (2)_1_Backlog 30 Sep 2006_Delphi - Operating model v.1.1 011106" xfId="26384" xr:uid="{00000000-0005-0000-0000-00004C250000}"/>
    <cellStyle name="s_SILK (2)_1_Backlog 30 Sep 2006_Delphi_Operating_model_v 1.0 161106" xfId="26385" xr:uid="{00000000-0005-0000-0000-00004D250000}"/>
    <cellStyle name="s_SILK (2)_1_Backlog 30 Sep 2006_Delphi_Operating_model_v(1).1.3_081106" xfId="26386" xr:uid="{00000000-0005-0000-0000-00004E250000}"/>
    <cellStyle name="s_SILK (2)_2" xfId="26387" xr:uid="{00000000-0005-0000-0000-00004F250000}"/>
    <cellStyle name="s_SILK (2)_2_Backlog 30 Sep 2006" xfId="26388" xr:uid="{00000000-0005-0000-0000-000050250000}"/>
    <cellStyle name="s_SILK (2)_2_Backlog 30 Sep 2006_Delphi - Operating model v.1.1 011106" xfId="26389" xr:uid="{00000000-0005-0000-0000-000051250000}"/>
    <cellStyle name="s_SILK (2)_2_Backlog 30 Sep 2006_Delphi_Operating_model_v 1.0 161106" xfId="26390" xr:uid="{00000000-0005-0000-0000-000052250000}"/>
    <cellStyle name="s_SILK (2)_2_Backlog 30 Sep 2006_Delphi_Operating_model_v(1).1.3_081106" xfId="26391" xr:uid="{00000000-0005-0000-0000-000053250000}"/>
    <cellStyle name="s_SILK (2)_Backlog 30 Sep 2006" xfId="26392" xr:uid="{00000000-0005-0000-0000-000054250000}"/>
    <cellStyle name="s_SILK (2)_Backlog 30 Sep 2006_Delphi - Operating model v.1.1 011106" xfId="26393" xr:uid="{00000000-0005-0000-0000-000055250000}"/>
    <cellStyle name="s_SILK (2)_Backlog 30 Sep 2006_Delphi_Operating_model_v 1.0 161106" xfId="26394" xr:uid="{00000000-0005-0000-0000-000056250000}"/>
    <cellStyle name="s_SILK (2)_Backlog 30 Sep 2006_Delphi_Operating_model_v(1).1.3_081106" xfId="26395" xr:uid="{00000000-0005-0000-0000-000057250000}"/>
    <cellStyle name="s_SourceUse" xfId="26396" xr:uid="{00000000-0005-0000-0000-000058250000}"/>
    <cellStyle name="s_SourceUse (2)" xfId="26397" xr:uid="{00000000-0005-0000-0000-000059250000}"/>
    <cellStyle name="s_SourceUse (2)_1" xfId="26398" xr:uid="{00000000-0005-0000-0000-00005A250000}"/>
    <cellStyle name="s_SourceUse (2)_1_Backlog 30 Sep 2006" xfId="26399" xr:uid="{00000000-0005-0000-0000-00005B250000}"/>
    <cellStyle name="s_SourceUse (2)_1_Backlog 30 Sep 2006_Delphi - Operating model v.1.1 011106" xfId="26400" xr:uid="{00000000-0005-0000-0000-00005C250000}"/>
    <cellStyle name="s_SourceUse (2)_1_Backlog 30 Sep 2006_Delphi_Operating_model_v 1.0 161106" xfId="26401" xr:uid="{00000000-0005-0000-0000-00005D250000}"/>
    <cellStyle name="s_SourceUse (2)_1_Backlog 30 Sep 2006_Delphi_Operating_model_v(1).1.3_081106" xfId="26402" xr:uid="{00000000-0005-0000-0000-00005E250000}"/>
    <cellStyle name="s_SourceUse (2)_2" xfId="26403" xr:uid="{00000000-0005-0000-0000-00005F250000}"/>
    <cellStyle name="s_SourceUse (2)_2_Backlog 30 Sep 2006" xfId="26404" xr:uid="{00000000-0005-0000-0000-000060250000}"/>
    <cellStyle name="s_SourceUse (2)_2_Backlog 30 Sep 2006_Delphi - Operating model v.1.1 011106" xfId="26405" xr:uid="{00000000-0005-0000-0000-000061250000}"/>
    <cellStyle name="s_SourceUse (2)_2_Backlog 30 Sep 2006_Delphi_Operating_model_v 1.0 161106" xfId="26406" xr:uid="{00000000-0005-0000-0000-000062250000}"/>
    <cellStyle name="s_SourceUse (2)_2_Backlog 30 Sep 2006_Delphi_Operating_model_v(1).1.3_081106" xfId="26407" xr:uid="{00000000-0005-0000-0000-000063250000}"/>
    <cellStyle name="s_SourceUse (2)_Backlog 30 Sep 2006" xfId="26408" xr:uid="{00000000-0005-0000-0000-000064250000}"/>
    <cellStyle name="s_SourceUse (2)_Backlog 30 Sep 2006_Delphi - Operating model v.1.1 011106" xfId="26409" xr:uid="{00000000-0005-0000-0000-000065250000}"/>
    <cellStyle name="s_SourceUse (2)_Backlog 30 Sep 2006_Delphi_Operating_model_v 1.0 161106" xfId="26410" xr:uid="{00000000-0005-0000-0000-000066250000}"/>
    <cellStyle name="s_SourceUse (2)_Backlog 30 Sep 2006_Delphi_Operating_model_v(1).1.3_081106" xfId="26411" xr:uid="{00000000-0005-0000-0000-000067250000}"/>
    <cellStyle name="s_SourceUse_1" xfId="26412" xr:uid="{00000000-0005-0000-0000-000068250000}"/>
    <cellStyle name="s_SourceUse_1_Backlog 30 Sep 2006" xfId="26413" xr:uid="{00000000-0005-0000-0000-000069250000}"/>
    <cellStyle name="s_SourceUse_1_Backlog 30 Sep 2006_Delphi - Operating model v.1.1 011106" xfId="26414" xr:uid="{00000000-0005-0000-0000-00006A250000}"/>
    <cellStyle name="s_SourceUse_1_Backlog 30 Sep 2006_Delphi_Operating_model_v 1.0 161106" xfId="26415" xr:uid="{00000000-0005-0000-0000-00006B250000}"/>
    <cellStyle name="s_SourceUse_1_Backlog 30 Sep 2006_Delphi_Operating_model_v(1).1.3_081106" xfId="26416" xr:uid="{00000000-0005-0000-0000-00006C250000}"/>
    <cellStyle name="s_SourceUse_Backlog 30 Sep 2006" xfId="26417" xr:uid="{00000000-0005-0000-0000-00006D250000}"/>
    <cellStyle name="s_SourceUse_Backlog 30 Sep 2006_Delphi - Operating model v.1.1 011106" xfId="26418" xr:uid="{00000000-0005-0000-0000-00006E250000}"/>
    <cellStyle name="s_SourceUse_Backlog 30 Sep 2006_Delphi_Operating_model_v 1.0 161106" xfId="26419" xr:uid="{00000000-0005-0000-0000-00006F250000}"/>
    <cellStyle name="s_SourceUse_Backlog 30 Sep 2006_Delphi_Operating_model_v(1).1.3_081106" xfId="26420" xr:uid="{00000000-0005-0000-0000-000070250000}"/>
    <cellStyle name="s_Standalone" xfId="26421" xr:uid="{00000000-0005-0000-0000-000071250000}"/>
    <cellStyle name="s_Standalone (2)" xfId="26422" xr:uid="{00000000-0005-0000-0000-000072250000}"/>
    <cellStyle name="s_Standalone (2)_1" xfId="26423" xr:uid="{00000000-0005-0000-0000-000073250000}"/>
    <cellStyle name="s_Standalone (2)_1_Backlog 30 Sep 2006" xfId="26424" xr:uid="{00000000-0005-0000-0000-000074250000}"/>
    <cellStyle name="s_Standalone (2)_1_Backlog 30 Sep 2006_Delphi - Operating model v.1.1 011106" xfId="26425" xr:uid="{00000000-0005-0000-0000-000075250000}"/>
    <cellStyle name="s_Standalone (2)_1_Backlog 30 Sep 2006_Delphi_Operating_model_v 1.0 161106" xfId="26426" xr:uid="{00000000-0005-0000-0000-000076250000}"/>
    <cellStyle name="s_Standalone (2)_1_Backlog 30 Sep 2006_Delphi_Operating_model_v(1).1.3_081106" xfId="26427" xr:uid="{00000000-0005-0000-0000-000077250000}"/>
    <cellStyle name="s_Standalone (2)_Backlog 30 Sep 2006" xfId="26428" xr:uid="{00000000-0005-0000-0000-000078250000}"/>
    <cellStyle name="s_Standalone (2)_Backlog 30 Sep 2006_Delphi - Operating model v.1.1 011106" xfId="26429" xr:uid="{00000000-0005-0000-0000-000079250000}"/>
    <cellStyle name="s_Standalone (2)_Backlog 30 Sep 2006_Delphi_Operating_model_v 1.0 161106" xfId="26430" xr:uid="{00000000-0005-0000-0000-00007A250000}"/>
    <cellStyle name="s_Standalone (2)_Backlog 30 Sep 2006_Delphi_Operating_model_v(1).1.3_081106" xfId="26431" xr:uid="{00000000-0005-0000-0000-00007B250000}"/>
    <cellStyle name="s_Standalone_1" xfId="26432" xr:uid="{00000000-0005-0000-0000-00007C250000}"/>
    <cellStyle name="s_Standalone_1_Backlog 30 Sep 2006" xfId="26433" xr:uid="{00000000-0005-0000-0000-00007D250000}"/>
    <cellStyle name="s_Standalone_1_Backlog 30 Sep 2006_Delphi - Operating model v.1.1 011106" xfId="26434" xr:uid="{00000000-0005-0000-0000-00007E250000}"/>
    <cellStyle name="s_Standalone_1_Backlog 30 Sep 2006_Delphi_Operating_model_v 1.0 161106" xfId="26435" xr:uid="{00000000-0005-0000-0000-00007F250000}"/>
    <cellStyle name="s_Standalone_1_Backlog 30 Sep 2006_Delphi_Operating_model_v(1).1.3_081106" xfId="26436" xr:uid="{00000000-0005-0000-0000-000080250000}"/>
    <cellStyle name="s_Standalone_1_Cases" xfId="26437" xr:uid="{00000000-0005-0000-0000-000081250000}"/>
    <cellStyle name="s_Standalone_1_Cases_Backlog 30 Sep 2006" xfId="26438" xr:uid="{00000000-0005-0000-0000-000082250000}"/>
    <cellStyle name="s_Standalone_1_Cases_Backlog 30 Sep 2006_Delphi - Operating model v.1.1 011106" xfId="26439" xr:uid="{00000000-0005-0000-0000-000083250000}"/>
    <cellStyle name="s_Standalone_1_Cases_Backlog 30 Sep 2006_Delphi_Operating_model_v 1.0 161106" xfId="26440" xr:uid="{00000000-0005-0000-0000-000084250000}"/>
    <cellStyle name="s_Standalone_1_Cases_Backlog 30 Sep 2006_Delphi_Operating_model_v(1).1.3_081106" xfId="26441" xr:uid="{00000000-0005-0000-0000-000085250000}"/>
    <cellStyle name="s_Standalone_1_Valuation Summary" xfId="26442" xr:uid="{00000000-0005-0000-0000-000086250000}"/>
    <cellStyle name="s_Standalone_1_Valuation Summary_Backlog 30 Sep 2006" xfId="26443" xr:uid="{00000000-0005-0000-0000-000087250000}"/>
    <cellStyle name="s_Standalone_1_Valuation Summary_Backlog 30 Sep 2006_Delphi - Operating model v.1.1 011106" xfId="26444" xr:uid="{00000000-0005-0000-0000-000088250000}"/>
    <cellStyle name="s_Standalone_1_Valuation Summary_Backlog 30 Sep 2006_Delphi_Operating_model_v 1.0 161106" xfId="26445" xr:uid="{00000000-0005-0000-0000-000089250000}"/>
    <cellStyle name="s_Standalone_1_Valuation Summary_Backlog 30 Sep 2006_Delphi_Operating_model_v(1).1.3_081106" xfId="26446" xr:uid="{00000000-0005-0000-0000-00008A250000}"/>
    <cellStyle name="s_Standalone_2" xfId="26447" xr:uid="{00000000-0005-0000-0000-00008B250000}"/>
    <cellStyle name="s_Standalone_2_Backlog 30 Sep 2006" xfId="26448" xr:uid="{00000000-0005-0000-0000-00008C250000}"/>
    <cellStyle name="s_Standalone_2_Backlog 30 Sep 2006_Delphi - Operating model v.1.1 011106" xfId="26449" xr:uid="{00000000-0005-0000-0000-00008D250000}"/>
    <cellStyle name="s_Standalone_2_Backlog 30 Sep 2006_Delphi_Operating_model_v 1.0 161106" xfId="26450" xr:uid="{00000000-0005-0000-0000-00008E250000}"/>
    <cellStyle name="s_Standalone_2_Backlog 30 Sep 2006_Delphi_Operating_model_v(1).1.3_081106" xfId="26451" xr:uid="{00000000-0005-0000-0000-00008F250000}"/>
    <cellStyle name="s_Standalone_Backlog 30 Sep 2006" xfId="26452" xr:uid="{00000000-0005-0000-0000-000090250000}"/>
    <cellStyle name="s_Standalone_Backlog 30 Sep 2006_Delphi - Operating model v.1.1 011106" xfId="26453" xr:uid="{00000000-0005-0000-0000-000091250000}"/>
    <cellStyle name="s_Standalone_Backlog 30 Sep 2006_Delphi_Operating_model_v 1.0 161106" xfId="26454" xr:uid="{00000000-0005-0000-0000-000092250000}"/>
    <cellStyle name="s_Standalone_Backlog 30 Sep 2006_Delphi_Operating_model_v(1).1.3_081106" xfId="26455" xr:uid="{00000000-0005-0000-0000-000093250000}"/>
    <cellStyle name="s_Standalone_Cases" xfId="26456" xr:uid="{00000000-0005-0000-0000-000094250000}"/>
    <cellStyle name="s_Standalone_Cases_Backlog 30 Sep 2006" xfId="26457" xr:uid="{00000000-0005-0000-0000-000095250000}"/>
    <cellStyle name="s_Standalone_Cases_Backlog 30 Sep 2006_Delphi - Operating model v.1.1 011106" xfId="26458" xr:uid="{00000000-0005-0000-0000-000096250000}"/>
    <cellStyle name="s_Standalone_Cases_Backlog 30 Sep 2006_Delphi_Operating_model_v 1.0 161106" xfId="26459" xr:uid="{00000000-0005-0000-0000-000097250000}"/>
    <cellStyle name="s_Standalone_Cases_Backlog 30 Sep 2006_Delphi_Operating_model_v(1).1.3_081106" xfId="26460" xr:uid="{00000000-0005-0000-0000-000098250000}"/>
    <cellStyle name="s_Standalone_Valuation Summary" xfId="26461" xr:uid="{00000000-0005-0000-0000-000099250000}"/>
    <cellStyle name="s_Standalone_Valuation Summary_Backlog 30 Sep 2006" xfId="26462" xr:uid="{00000000-0005-0000-0000-00009A250000}"/>
    <cellStyle name="s_Standalone_Valuation Summary_Backlog 30 Sep 2006_Delphi - Operating model v.1.1 011106" xfId="26463" xr:uid="{00000000-0005-0000-0000-00009B250000}"/>
    <cellStyle name="s_Standalone_Valuation Summary_Backlog 30 Sep 2006_Delphi_Operating_model_v 1.0 161106" xfId="26464" xr:uid="{00000000-0005-0000-0000-00009C250000}"/>
    <cellStyle name="s_Standalone_Valuation Summary_Backlog 30 Sep 2006_Delphi_Operating_model_v(1).1.3_081106" xfId="26465" xr:uid="{00000000-0005-0000-0000-00009D250000}"/>
    <cellStyle name="s_Trading Val Calc" xfId="26466" xr:uid="{00000000-0005-0000-0000-00009E250000}"/>
    <cellStyle name="s_Trading Val Calc_1" xfId="26467" xr:uid="{00000000-0005-0000-0000-00009F250000}"/>
    <cellStyle name="s_Trading Val Calc_1_Backlog 30 Sep 2006" xfId="26468" xr:uid="{00000000-0005-0000-0000-0000A0250000}"/>
    <cellStyle name="s_Trading Val Calc_1_Backlog 30 Sep 2006_Delphi - Operating model v.1.1 011106" xfId="26469" xr:uid="{00000000-0005-0000-0000-0000A1250000}"/>
    <cellStyle name="s_Trading Val Calc_1_Backlog 30 Sep 2006_Delphi_Operating_model_v 1.0 161106" xfId="26470" xr:uid="{00000000-0005-0000-0000-0000A2250000}"/>
    <cellStyle name="s_Trading Val Calc_1_Backlog 30 Sep 2006_Delphi_Operating_model_v(1).1.3_081106" xfId="26471" xr:uid="{00000000-0005-0000-0000-0000A3250000}"/>
    <cellStyle name="s_Trading Val Calc_1_Cases" xfId="26472" xr:uid="{00000000-0005-0000-0000-0000A4250000}"/>
    <cellStyle name="s_Trading Val Calc_1_Cases_Backlog 30 Sep 2006" xfId="26473" xr:uid="{00000000-0005-0000-0000-0000A5250000}"/>
    <cellStyle name="s_Trading Val Calc_1_Cases_Backlog 30 Sep 2006_Delphi - Operating model v.1.1 011106" xfId="26474" xr:uid="{00000000-0005-0000-0000-0000A6250000}"/>
    <cellStyle name="s_Trading Val Calc_1_Cases_Backlog 30 Sep 2006_Delphi_Operating_model_v 1.0 161106" xfId="26475" xr:uid="{00000000-0005-0000-0000-0000A7250000}"/>
    <cellStyle name="s_Trading Val Calc_1_Cases_Backlog 30 Sep 2006_Delphi_Operating_model_v(1).1.3_081106" xfId="26476" xr:uid="{00000000-0005-0000-0000-0000A8250000}"/>
    <cellStyle name="s_Trading Val Calc_2" xfId="26477" xr:uid="{00000000-0005-0000-0000-0000A9250000}"/>
    <cellStyle name="s_Trading Val Calc_2_Backlog 30 Sep 2006" xfId="26478" xr:uid="{00000000-0005-0000-0000-0000AA250000}"/>
    <cellStyle name="s_Trading Val Calc_2_Backlog 30 Sep 2006_Delphi - Operating model v.1.1 011106" xfId="26479" xr:uid="{00000000-0005-0000-0000-0000AB250000}"/>
    <cellStyle name="s_Trading Val Calc_2_Backlog 30 Sep 2006_Delphi_Operating_model_v 1.0 161106" xfId="26480" xr:uid="{00000000-0005-0000-0000-0000AC250000}"/>
    <cellStyle name="s_Trading Val Calc_2_Backlog 30 Sep 2006_Delphi_Operating_model_v(1).1.3_081106" xfId="26481" xr:uid="{00000000-0005-0000-0000-0000AD250000}"/>
    <cellStyle name="s_Trading Val Calc_Backlog 30 Sep 2006" xfId="26482" xr:uid="{00000000-0005-0000-0000-0000AE250000}"/>
    <cellStyle name="s_Trading Val Calc_Backlog 30 Sep 2006_Delphi - Operating model v.1.1 011106" xfId="26483" xr:uid="{00000000-0005-0000-0000-0000AF250000}"/>
    <cellStyle name="s_Trading Val Calc_Backlog 30 Sep 2006_Delphi_Operating_model_v 1.0 161106" xfId="26484" xr:uid="{00000000-0005-0000-0000-0000B0250000}"/>
    <cellStyle name="s_Trading Val Calc_Backlog 30 Sep 2006_Delphi_Operating_model_v(1).1.3_081106" xfId="26485" xr:uid="{00000000-0005-0000-0000-0000B1250000}"/>
    <cellStyle name="s_Trading Val Calc_Cases" xfId="26486" xr:uid="{00000000-0005-0000-0000-0000B2250000}"/>
    <cellStyle name="s_Trading Val Calc_Cases_Backlog 30 Sep 2006" xfId="26487" xr:uid="{00000000-0005-0000-0000-0000B3250000}"/>
    <cellStyle name="s_Trading Val Calc_Cases_Backlog 30 Sep 2006_Delphi - Operating model v.1.1 011106" xfId="26488" xr:uid="{00000000-0005-0000-0000-0000B4250000}"/>
    <cellStyle name="s_Trading Val Calc_Cases_Backlog 30 Sep 2006_Delphi_Operating_model_v 1.0 161106" xfId="26489" xr:uid="{00000000-0005-0000-0000-0000B5250000}"/>
    <cellStyle name="s_Trading Val Calc_Cases_Backlog 30 Sep 2006_Delphi_Operating_model_v(1).1.3_081106" xfId="26490" xr:uid="{00000000-0005-0000-0000-0000B6250000}"/>
    <cellStyle name="s_Trading Value" xfId="26491" xr:uid="{00000000-0005-0000-0000-0000B7250000}"/>
    <cellStyle name="s_Trading Value_1" xfId="26492" xr:uid="{00000000-0005-0000-0000-0000B8250000}"/>
    <cellStyle name="s_Trading Value_1_Backlog 30 Sep 2006" xfId="26493" xr:uid="{00000000-0005-0000-0000-0000B9250000}"/>
    <cellStyle name="s_Trading Value_1_Backlog 30 Sep 2006_Delphi - Operating model v.1.1 011106" xfId="26494" xr:uid="{00000000-0005-0000-0000-0000BA250000}"/>
    <cellStyle name="s_Trading Value_1_Backlog 30 Sep 2006_Delphi_Operating_model_v 1.0 161106" xfId="26495" xr:uid="{00000000-0005-0000-0000-0000BB250000}"/>
    <cellStyle name="s_Trading Value_1_Backlog 30 Sep 2006_Delphi_Operating_model_v(1).1.3_081106" xfId="26496" xr:uid="{00000000-0005-0000-0000-0000BC250000}"/>
    <cellStyle name="s_Trading Value_1_Cases" xfId="26497" xr:uid="{00000000-0005-0000-0000-0000BD250000}"/>
    <cellStyle name="s_Trading Value_1_Cases_Backlog 30 Sep 2006" xfId="26498" xr:uid="{00000000-0005-0000-0000-0000BE250000}"/>
    <cellStyle name="s_Trading Value_1_Cases_Backlog 30 Sep 2006_Delphi - Operating model v.1.1 011106" xfId="26499" xr:uid="{00000000-0005-0000-0000-0000BF250000}"/>
    <cellStyle name="s_Trading Value_1_Cases_Backlog 30 Sep 2006_Delphi_Operating_model_v 1.0 161106" xfId="26500" xr:uid="{00000000-0005-0000-0000-0000C0250000}"/>
    <cellStyle name="s_Trading Value_1_Cases_Backlog 30 Sep 2006_Delphi_Operating_model_v(1).1.3_081106" xfId="26501" xr:uid="{00000000-0005-0000-0000-0000C1250000}"/>
    <cellStyle name="s_Trading Value_2" xfId="26502" xr:uid="{00000000-0005-0000-0000-0000C2250000}"/>
    <cellStyle name="s_Trading Value_2_Backlog 30 Sep 2006" xfId="26503" xr:uid="{00000000-0005-0000-0000-0000C3250000}"/>
    <cellStyle name="s_Trading Value_2_Backlog 30 Sep 2006_Delphi - Operating model v.1.1 011106" xfId="26504" xr:uid="{00000000-0005-0000-0000-0000C4250000}"/>
    <cellStyle name="s_Trading Value_2_Backlog 30 Sep 2006_Delphi_Operating_model_v 1.0 161106" xfId="26505" xr:uid="{00000000-0005-0000-0000-0000C5250000}"/>
    <cellStyle name="s_Trading Value_2_Backlog 30 Sep 2006_Delphi_Operating_model_v(1).1.3_081106" xfId="26506" xr:uid="{00000000-0005-0000-0000-0000C6250000}"/>
    <cellStyle name="s_Trading Value_Backlog 30 Sep 2006" xfId="26507" xr:uid="{00000000-0005-0000-0000-0000C7250000}"/>
    <cellStyle name="s_Trading Value_Backlog 30 Sep 2006_Delphi - Operating model v.1.1 011106" xfId="26508" xr:uid="{00000000-0005-0000-0000-0000C8250000}"/>
    <cellStyle name="s_Trading Value_Backlog 30 Sep 2006_Delphi_Operating_model_v 1.0 161106" xfId="26509" xr:uid="{00000000-0005-0000-0000-0000C9250000}"/>
    <cellStyle name="s_Trading Value_Backlog 30 Sep 2006_Delphi_Operating_model_v(1).1.3_081106" xfId="26510" xr:uid="{00000000-0005-0000-0000-0000CA250000}"/>
    <cellStyle name="s_Trading Value_Cases" xfId="26511" xr:uid="{00000000-0005-0000-0000-0000CB250000}"/>
    <cellStyle name="s_Trading Value_Cases_Backlog 30 Sep 2006" xfId="26512" xr:uid="{00000000-0005-0000-0000-0000CC250000}"/>
    <cellStyle name="s_Trading Value_Cases_Backlog 30 Sep 2006_Delphi - Operating model v.1.1 011106" xfId="26513" xr:uid="{00000000-0005-0000-0000-0000CD250000}"/>
    <cellStyle name="s_Trading Value_Cases_Backlog 30 Sep 2006_Delphi_Operating_model_v 1.0 161106" xfId="26514" xr:uid="{00000000-0005-0000-0000-0000CE250000}"/>
    <cellStyle name="s_Trading Value_Cases_Backlog 30 Sep 2006_Delphi_Operating_model_v(1).1.3_081106" xfId="26515" xr:uid="{00000000-0005-0000-0000-0000CF250000}"/>
    <cellStyle name="s_Trans Assump" xfId="26516" xr:uid="{00000000-0005-0000-0000-0000D0250000}"/>
    <cellStyle name="s_Trans Assump (2)" xfId="26517" xr:uid="{00000000-0005-0000-0000-0000D1250000}"/>
    <cellStyle name="s_Trans Assump (2)_1" xfId="26518" xr:uid="{00000000-0005-0000-0000-0000D2250000}"/>
    <cellStyle name="s_Trans Assump (2)_1_Backlog 30 Sep 2006" xfId="26519" xr:uid="{00000000-0005-0000-0000-0000D3250000}"/>
    <cellStyle name="s_Trans Assump (2)_1_Backlog 30 Sep 2006_Delphi - Operating model v.1.1 011106" xfId="26520" xr:uid="{00000000-0005-0000-0000-0000D4250000}"/>
    <cellStyle name="s_Trans Assump (2)_1_Backlog 30 Sep 2006_Delphi_Operating_model_v 1.0 161106" xfId="26521" xr:uid="{00000000-0005-0000-0000-0000D5250000}"/>
    <cellStyle name="s_Trans Assump (2)_1_Backlog 30 Sep 2006_Delphi_Operating_model_v(1).1.3_081106" xfId="26522" xr:uid="{00000000-0005-0000-0000-0000D6250000}"/>
    <cellStyle name="s_Trans Assump (2)_2" xfId="26523" xr:uid="{00000000-0005-0000-0000-0000D7250000}"/>
    <cellStyle name="s_Trans Assump (2)_2_Backlog 30 Sep 2006" xfId="26524" xr:uid="{00000000-0005-0000-0000-0000D8250000}"/>
    <cellStyle name="s_Trans Assump (2)_2_Backlog 30 Sep 2006_Delphi - Operating model v.1.1 011106" xfId="26525" xr:uid="{00000000-0005-0000-0000-0000D9250000}"/>
    <cellStyle name="s_Trans Assump (2)_2_Backlog 30 Sep 2006_Delphi_Operating_model_v 1.0 161106" xfId="26526" xr:uid="{00000000-0005-0000-0000-0000DA250000}"/>
    <cellStyle name="s_Trans Assump (2)_2_Backlog 30 Sep 2006_Delphi_Operating_model_v(1).1.3_081106" xfId="26527" xr:uid="{00000000-0005-0000-0000-0000DB250000}"/>
    <cellStyle name="s_Trans Assump (2)_Backlog 30 Sep 2006" xfId="26528" xr:uid="{00000000-0005-0000-0000-0000DC250000}"/>
    <cellStyle name="s_Trans Assump (2)_Backlog 30 Sep 2006_Delphi - Operating model v.1.1 011106" xfId="26529" xr:uid="{00000000-0005-0000-0000-0000DD250000}"/>
    <cellStyle name="s_Trans Assump (2)_Backlog 30 Sep 2006_Delphi_Operating_model_v 1.0 161106" xfId="26530" xr:uid="{00000000-0005-0000-0000-0000DE250000}"/>
    <cellStyle name="s_Trans Assump (2)_Backlog 30 Sep 2006_Delphi_Operating_model_v(1).1.3_081106" xfId="26531" xr:uid="{00000000-0005-0000-0000-0000DF250000}"/>
    <cellStyle name="s_Trans Assump_1" xfId="26532" xr:uid="{00000000-0005-0000-0000-0000E0250000}"/>
    <cellStyle name="s_Trans Assump_1_Backlog 30 Sep 2006" xfId="26533" xr:uid="{00000000-0005-0000-0000-0000E1250000}"/>
    <cellStyle name="s_Trans Assump_1_Backlog 30 Sep 2006_Delphi - Operating model v.1.1 011106" xfId="26534" xr:uid="{00000000-0005-0000-0000-0000E2250000}"/>
    <cellStyle name="s_Trans Assump_1_Backlog 30 Sep 2006_Delphi_Operating_model_v 1.0 161106" xfId="26535" xr:uid="{00000000-0005-0000-0000-0000E3250000}"/>
    <cellStyle name="s_Trans Assump_1_Backlog 30 Sep 2006_Delphi_Operating_model_v(1).1.3_081106" xfId="26536" xr:uid="{00000000-0005-0000-0000-0000E4250000}"/>
    <cellStyle name="s_Trans Assump_1_Cases" xfId="26537" xr:uid="{00000000-0005-0000-0000-0000E5250000}"/>
    <cellStyle name="s_Trans Assump_1_Cases_Backlog 30 Sep 2006" xfId="26538" xr:uid="{00000000-0005-0000-0000-0000E6250000}"/>
    <cellStyle name="s_Trans Assump_1_Cases_Backlog 30 Sep 2006_Delphi - Operating model v.1.1 011106" xfId="26539" xr:uid="{00000000-0005-0000-0000-0000E7250000}"/>
    <cellStyle name="s_Trans Assump_1_Cases_Backlog 30 Sep 2006_Delphi_Operating_model_v 1.0 161106" xfId="26540" xr:uid="{00000000-0005-0000-0000-0000E8250000}"/>
    <cellStyle name="s_Trans Assump_1_Cases_Backlog 30 Sep 2006_Delphi_Operating_model_v(1).1.3_081106" xfId="26541" xr:uid="{00000000-0005-0000-0000-0000E9250000}"/>
    <cellStyle name="s_Trans Assump_1_Valuation Summary" xfId="26542" xr:uid="{00000000-0005-0000-0000-0000EA250000}"/>
    <cellStyle name="s_Trans Assump_1_Valuation Summary_Backlog 30 Sep 2006" xfId="26543" xr:uid="{00000000-0005-0000-0000-0000EB250000}"/>
    <cellStyle name="s_Trans Assump_1_Valuation Summary_Backlog 30 Sep 2006_Delphi - Operating model v.1.1 011106" xfId="26544" xr:uid="{00000000-0005-0000-0000-0000EC250000}"/>
    <cellStyle name="s_Trans Assump_1_Valuation Summary_Backlog 30 Sep 2006_Delphi_Operating_model_v 1.0 161106" xfId="26545" xr:uid="{00000000-0005-0000-0000-0000ED250000}"/>
    <cellStyle name="s_Trans Assump_1_Valuation Summary_Backlog 30 Sep 2006_Delphi_Operating_model_v(1).1.3_081106" xfId="26546" xr:uid="{00000000-0005-0000-0000-0000EE250000}"/>
    <cellStyle name="s_Trans Assump_2" xfId="26547" xr:uid="{00000000-0005-0000-0000-0000EF250000}"/>
    <cellStyle name="s_Trans Assump_2_Backlog 30 Sep 2006" xfId="26548" xr:uid="{00000000-0005-0000-0000-0000F0250000}"/>
    <cellStyle name="s_Trans Assump_2_Backlog 30 Sep 2006_Delphi - Operating model v.1.1 011106" xfId="26549" xr:uid="{00000000-0005-0000-0000-0000F1250000}"/>
    <cellStyle name="s_Trans Assump_2_Backlog 30 Sep 2006_Delphi_Operating_model_v 1.0 161106" xfId="26550" xr:uid="{00000000-0005-0000-0000-0000F2250000}"/>
    <cellStyle name="s_Trans Assump_2_Backlog 30 Sep 2006_Delphi_Operating_model_v(1).1.3_081106" xfId="26551" xr:uid="{00000000-0005-0000-0000-0000F3250000}"/>
    <cellStyle name="s_Trans Assump_Backlog 30 Sep 2006" xfId="26552" xr:uid="{00000000-0005-0000-0000-0000F4250000}"/>
    <cellStyle name="s_Trans Assump_Backlog 30 Sep 2006_Delphi - Operating model v.1.1 011106" xfId="26553" xr:uid="{00000000-0005-0000-0000-0000F5250000}"/>
    <cellStyle name="s_Trans Assump_Backlog 30 Sep 2006_Delphi_Operating_model_v 1.0 161106" xfId="26554" xr:uid="{00000000-0005-0000-0000-0000F6250000}"/>
    <cellStyle name="s_Trans Assump_Backlog 30 Sep 2006_Delphi_Operating_model_v(1).1.3_081106" xfId="26555" xr:uid="{00000000-0005-0000-0000-0000F7250000}"/>
    <cellStyle name="s_Trans Assump_Cases" xfId="26556" xr:uid="{00000000-0005-0000-0000-0000F8250000}"/>
    <cellStyle name="s_Trans Assump_Cases_Backlog 30 Sep 2006" xfId="26557" xr:uid="{00000000-0005-0000-0000-0000F9250000}"/>
    <cellStyle name="s_Trans Assump_Cases_Backlog 30 Sep 2006_Delphi - Operating model v.1.1 011106" xfId="26558" xr:uid="{00000000-0005-0000-0000-0000FA250000}"/>
    <cellStyle name="s_Trans Assump_Cases_Backlog 30 Sep 2006_Delphi_Operating_model_v 1.0 161106" xfId="26559" xr:uid="{00000000-0005-0000-0000-0000FB250000}"/>
    <cellStyle name="s_Trans Assump_Cases_Backlog 30 Sep 2006_Delphi_Operating_model_v(1).1.3_081106" xfId="26560" xr:uid="{00000000-0005-0000-0000-0000FC250000}"/>
    <cellStyle name="s_Trans Assump_Valuation Summary" xfId="26561" xr:uid="{00000000-0005-0000-0000-0000FD250000}"/>
    <cellStyle name="s_Trans Assump_Valuation Summary_Backlog 30 Sep 2006" xfId="26562" xr:uid="{00000000-0005-0000-0000-0000FE250000}"/>
    <cellStyle name="s_Trans Assump_Valuation Summary_Backlog 30 Sep 2006_Delphi - Operating model v.1.1 011106" xfId="26563" xr:uid="{00000000-0005-0000-0000-0000FF250000}"/>
    <cellStyle name="s_Trans Assump_Valuation Summary_Backlog 30 Sep 2006_Delphi_Operating_model_v 1.0 161106" xfId="26564" xr:uid="{00000000-0005-0000-0000-000000260000}"/>
    <cellStyle name="s_Trans Assump_Valuation Summary_Backlog 30 Sep 2006_Delphi_Operating_model_v(1).1.3_081106" xfId="26565" xr:uid="{00000000-0005-0000-0000-000001260000}"/>
    <cellStyle name="s_Valuation Summary" xfId="26566" xr:uid="{00000000-0005-0000-0000-000002260000}"/>
    <cellStyle name="s_Valuation Summary_Backlog 30 Sep 2006" xfId="26567" xr:uid="{00000000-0005-0000-0000-000003260000}"/>
    <cellStyle name="s_Valuation Summary_Backlog 30 Sep 2006_Delphi - Operating model v.1.1 011106" xfId="26568" xr:uid="{00000000-0005-0000-0000-000004260000}"/>
    <cellStyle name="s_Valuation Summary_Backlog 30 Sep 2006_Delphi_Operating_model_v 1.0 161106" xfId="26569" xr:uid="{00000000-0005-0000-0000-000005260000}"/>
    <cellStyle name="s_Valuation Summary_Backlog 30 Sep 2006_Delphi_Operating_model_v(1).1.3_081106" xfId="26570" xr:uid="{00000000-0005-0000-0000-000006260000}"/>
    <cellStyle name="SAPBEXaggData" xfId="127" xr:uid="{00000000-0005-0000-0000-000007260000}"/>
    <cellStyle name="SAPBEXaggData 10" xfId="4638" xr:uid="{00000000-0005-0000-0000-000008260000}"/>
    <cellStyle name="SAPBEXaggData 10 2" xfId="4639" xr:uid="{00000000-0005-0000-0000-000009260000}"/>
    <cellStyle name="SAPBEXaggData 10 2 2" xfId="4640" xr:uid="{00000000-0005-0000-0000-00000A260000}"/>
    <cellStyle name="SAPBEXaggData 10 2 2 2" xfId="4641" xr:uid="{00000000-0005-0000-0000-00000B260000}"/>
    <cellStyle name="SAPBEXaggData 10 2 3" xfId="4642" xr:uid="{00000000-0005-0000-0000-00000C260000}"/>
    <cellStyle name="SAPBEXaggData 10 3" xfId="4643" xr:uid="{00000000-0005-0000-0000-00000D260000}"/>
    <cellStyle name="SAPBEXaggData 10 3 2" xfId="4644" xr:uid="{00000000-0005-0000-0000-00000E260000}"/>
    <cellStyle name="SAPBEXaggData 10 3 2 2" xfId="4645" xr:uid="{00000000-0005-0000-0000-00000F260000}"/>
    <cellStyle name="SAPBEXaggData 10 4" xfId="4646" xr:uid="{00000000-0005-0000-0000-000010260000}"/>
    <cellStyle name="SAPBEXaggData 10 4 2" xfId="4647" xr:uid="{00000000-0005-0000-0000-000011260000}"/>
    <cellStyle name="SAPBEXaggData 10 5" xfId="26571" xr:uid="{00000000-0005-0000-0000-000012260000}"/>
    <cellStyle name="SAPBEXaggData 10 6" xfId="26572" xr:uid="{00000000-0005-0000-0000-000013260000}"/>
    <cellStyle name="SAPBEXaggData 10 7" xfId="26573" xr:uid="{00000000-0005-0000-0000-000014260000}"/>
    <cellStyle name="SAPBEXaggData 10 8" xfId="49558" xr:uid="{00000000-0005-0000-0000-000015260000}"/>
    <cellStyle name="SAPBEXaggData 11" xfId="26574" xr:uid="{00000000-0005-0000-0000-000016260000}"/>
    <cellStyle name="SAPBEXaggData 12" xfId="26575" xr:uid="{00000000-0005-0000-0000-000017260000}"/>
    <cellStyle name="SAPBEXaggData 13" xfId="26576" xr:uid="{00000000-0005-0000-0000-000018260000}"/>
    <cellStyle name="SAPBEXaggData 14" xfId="26577" xr:uid="{00000000-0005-0000-0000-000019260000}"/>
    <cellStyle name="SAPBEXaggData 15" xfId="26578" xr:uid="{00000000-0005-0000-0000-00001A260000}"/>
    <cellStyle name="SAPBEXaggData 16" xfId="26579" xr:uid="{00000000-0005-0000-0000-00001B260000}"/>
    <cellStyle name="SAPBEXaggData 17" xfId="26580" xr:uid="{00000000-0005-0000-0000-00001C260000}"/>
    <cellStyle name="SAPBEXaggData 18" xfId="26581" xr:uid="{00000000-0005-0000-0000-00001D260000}"/>
    <cellStyle name="SAPBEXaggData 19" xfId="26582" xr:uid="{00000000-0005-0000-0000-00001E260000}"/>
    <cellStyle name="SAPBEXaggData 2" xfId="412" xr:uid="{00000000-0005-0000-0000-00001F260000}"/>
    <cellStyle name="SAPBEXaggData 2 10" xfId="26583" xr:uid="{00000000-0005-0000-0000-000020260000}"/>
    <cellStyle name="SAPBEXaggData 2 11" xfId="26584" xr:uid="{00000000-0005-0000-0000-000021260000}"/>
    <cellStyle name="SAPBEXaggData 2 12" xfId="26585" xr:uid="{00000000-0005-0000-0000-000022260000}"/>
    <cellStyle name="SAPBEXaggData 2 13" xfId="26586" xr:uid="{00000000-0005-0000-0000-000023260000}"/>
    <cellStyle name="SAPBEXaggData 2 14" xfId="26587" xr:uid="{00000000-0005-0000-0000-000024260000}"/>
    <cellStyle name="SAPBEXaggData 2 15" xfId="26588" xr:uid="{00000000-0005-0000-0000-000025260000}"/>
    <cellStyle name="SAPBEXaggData 2 16" xfId="26589" xr:uid="{00000000-0005-0000-0000-000026260000}"/>
    <cellStyle name="SAPBEXaggData 2 17" xfId="26590" xr:uid="{00000000-0005-0000-0000-000027260000}"/>
    <cellStyle name="SAPBEXaggData 2 18" xfId="26591" xr:uid="{00000000-0005-0000-0000-000028260000}"/>
    <cellStyle name="SAPBEXaggData 2 19" xfId="26592" xr:uid="{00000000-0005-0000-0000-000029260000}"/>
    <cellStyle name="SAPBEXaggData 2 2" xfId="511" xr:uid="{00000000-0005-0000-0000-00002A260000}"/>
    <cellStyle name="SAPBEXaggData 2 2 10" xfId="26593" xr:uid="{00000000-0005-0000-0000-00002B260000}"/>
    <cellStyle name="SAPBEXaggData 2 2 11" xfId="26594" xr:uid="{00000000-0005-0000-0000-00002C260000}"/>
    <cellStyle name="SAPBEXaggData 2 2 12" xfId="26595" xr:uid="{00000000-0005-0000-0000-00002D260000}"/>
    <cellStyle name="SAPBEXaggData 2 2 13" xfId="26596" xr:uid="{00000000-0005-0000-0000-00002E260000}"/>
    <cellStyle name="SAPBEXaggData 2 2 14" xfId="26597" xr:uid="{00000000-0005-0000-0000-00002F260000}"/>
    <cellStyle name="SAPBEXaggData 2 2 15" xfId="26598" xr:uid="{00000000-0005-0000-0000-000030260000}"/>
    <cellStyle name="SAPBEXaggData 2 2 16" xfId="26599" xr:uid="{00000000-0005-0000-0000-000031260000}"/>
    <cellStyle name="SAPBEXaggData 2 2 17" xfId="26600" xr:uid="{00000000-0005-0000-0000-000032260000}"/>
    <cellStyle name="SAPBEXaggData 2 2 18" xfId="26601" xr:uid="{00000000-0005-0000-0000-000033260000}"/>
    <cellStyle name="SAPBEXaggData 2 2 19" xfId="26602" xr:uid="{00000000-0005-0000-0000-000034260000}"/>
    <cellStyle name="SAPBEXaggData 2 2 2" xfId="682" xr:uid="{00000000-0005-0000-0000-000035260000}"/>
    <cellStyle name="SAPBEXaggData 2 2 2 10" xfId="26603" xr:uid="{00000000-0005-0000-0000-000036260000}"/>
    <cellStyle name="SAPBEXaggData 2 2 2 11" xfId="26604" xr:uid="{00000000-0005-0000-0000-000037260000}"/>
    <cellStyle name="SAPBEXaggData 2 2 2 12" xfId="26605" xr:uid="{00000000-0005-0000-0000-000038260000}"/>
    <cellStyle name="SAPBEXaggData 2 2 2 13" xfId="26606" xr:uid="{00000000-0005-0000-0000-000039260000}"/>
    <cellStyle name="SAPBEXaggData 2 2 2 14" xfId="26607" xr:uid="{00000000-0005-0000-0000-00003A260000}"/>
    <cellStyle name="SAPBEXaggData 2 2 2 15" xfId="26608" xr:uid="{00000000-0005-0000-0000-00003B260000}"/>
    <cellStyle name="SAPBEXaggData 2 2 2 16" xfId="26609" xr:uid="{00000000-0005-0000-0000-00003C260000}"/>
    <cellStyle name="SAPBEXaggData 2 2 2 17" xfId="26610" xr:uid="{00000000-0005-0000-0000-00003D260000}"/>
    <cellStyle name="SAPBEXaggData 2 2 2 18" xfId="26611" xr:uid="{00000000-0005-0000-0000-00003E260000}"/>
    <cellStyle name="SAPBEXaggData 2 2 2 19" xfId="26612" xr:uid="{00000000-0005-0000-0000-00003F260000}"/>
    <cellStyle name="SAPBEXaggData 2 2 2 2" xfId="1604" xr:uid="{00000000-0005-0000-0000-000040260000}"/>
    <cellStyle name="SAPBEXaggData 2 2 2 2 2" xfId="4648" xr:uid="{00000000-0005-0000-0000-000041260000}"/>
    <cellStyle name="SAPBEXaggData 2 2 2 2 2 2" xfId="4649" xr:uid="{00000000-0005-0000-0000-000042260000}"/>
    <cellStyle name="SAPBEXaggData 2 2 2 2 2 2 2" xfId="4650" xr:uid="{00000000-0005-0000-0000-000043260000}"/>
    <cellStyle name="SAPBEXaggData 2 2 2 2 2 2 2 2" xfId="4651" xr:uid="{00000000-0005-0000-0000-000044260000}"/>
    <cellStyle name="SAPBEXaggData 2 2 2 2 2 2 3" xfId="4652" xr:uid="{00000000-0005-0000-0000-000045260000}"/>
    <cellStyle name="SAPBEXaggData 2 2 2 2 2 3" xfId="4653" xr:uid="{00000000-0005-0000-0000-000046260000}"/>
    <cellStyle name="SAPBEXaggData 2 2 2 2 2 3 2" xfId="4654" xr:uid="{00000000-0005-0000-0000-000047260000}"/>
    <cellStyle name="SAPBEXaggData 2 2 2 2 2 3 2 2" xfId="4655" xr:uid="{00000000-0005-0000-0000-000048260000}"/>
    <cellStyle name="SAPBEXaggData 2 2 2 2 2 4" xfId="4656" xr:uid="{00000000-0005-0000-0000-000049260000}"/>
    <cellStyle name="SAPBEXaggData 2 2 2 2 2 4 2" xfId="4657" xr:uid="{00000000-0005-0000-0000-00004A260000}"/>
    <cellStyle name="SAPBEXaggData 2 2 2 2 3" xfId="4658" xr:uid="{00000000-0005-0000-0000-00004B260000}"/>
    <cellStyle name="SAPBEXaggData 2 2 2 2 3 2" xfId="4659" xr:uid="{00000000-0005-0000-0000-00004C260000}"/>
    <cellStyle name="SAPBEXaggData 2 2 2 2 3 2 2" xfId="4660" xr:uid="{00000000-0005-0000-0000-00004D260000}"/>
    <cellStyle name="SAPBEXaggData 2 2 2 2 3 3" xfId="4661" xr:uid="{00000000-0005-0000-0000-00004E260000}"/>
    <cellStyle name="SAPBEXaggData 2 2 2 2 4" xfId="4662" xr:uid="{00000000-0005-0000-0000-00004F260000}"/>
    <cellStyle name="SAPBEXaggData 2 2 2 2 4 2" xfId="4663" xr:uid="{00000000-0005-0000-0000-000050260000}"/>
    <cellStyle name="SAPBEXaggData 2 2 2 2 4 2 2" xfId="4664" xr:uid="{00000000-0005-0000-0000-000051260000}"/>
    <cellStyle name="SAPBEXaggData 2 2 2 2 5" xfId="4665" xr:uid="{00000000-0005-0000-0000-000052260000}"/>
    <cellStyle name="SAPBEXaggData 2 2 2 2 5 2" xfId="4666" xr:uid="{00000000-0005-0000-0000-000053260000}"/>
    <cellStyle name="SAPBEXaggData 2 2 2 2 6" xfId="26613" xr:uid="{00000000-0005-0000-0000-000054260000}"/>
    <cellStyle name="SAPBEXaggData 2 2 2 2 7" xfId="26614" xr:uid="{00000000-0005-0000-0000-000055260000}"/>
    <cellStyle name="SAPBEXaggData 2 2 2 2 8" xfId="49561" xr:uid="{00000000-0005-0000-0000-000056260000}"/>
    <cellStyle name="SAPBEXaggData 2 2 2 20" xfId="26615" xr:uid="{00000000-0005-0000-0000-000057260000}"/>
    <cellStyle name="SAPBEXaggData 2 2 2 21" xfId="26616" xr:uid="{00000000-0005-0000-0000-000058260000}"/>
    <cellStyle name="SAPBEXaggData 2 2 2 22" xfId="26617" xr:uid="{00000000-0005-0000-0000-000059260000}"/>
    <cellStyle name="SAPBEXaggData 2 2 2 23" xfId="26618" xr:uid="{00000000-0005-0000-0000-00005A260000}"/>
    <cellStyle name="SAPBEXaggData 2 2 2 24" xfId="26619" xr:uid="{00000000-0005-0000-0000-00005B260000}"/>
    <cellStyle name="SAPBEXaggData 2 2 2 25" xfId="26620" xr:uid="{00000000-0005-0000-0000-00005C260000}"/>
    <cellStyle name="SAPBEXaggData 2 2 2 26" xfId="26621" xr:uid="{00000000-0005-0000-0000-00005D260000}"/>
    <cellStyle name="SAPBEXaggData 2 2 2 27" xfId="26622" xr:uid="{00000000-0005-0000-0000-00005E260000}"/>
    <cellStyle name="SAPBEXaggData 2 2 2 28" xfId="48150" xr:uid="{00000000-0005-0000-0000-00005F260000}"/>
    <cellStyle name="SAPBEXaggData 2 2 2 29" xfId="49046" xr:uid="{00000000-0005-0000-0000-000060260000}"/>
    <cellStyle name="SAPBEXaggData 2 2 2 3" xfId="26623" xr:uid="{00000000-0005-0000-0000-000061260000}"/>
    <cellStyle name="SAPBEXaggData 2 2 2 4" xfId="26624" xr:uid="{00000000-0005-0000-0000-000062260000}"/>
    <cellStyle name="SAPBEXaggData 2 2 2 5" xfId="26625" xr:uid="{00000000-0005-0000-0000-000063260000}"/>
    <cellStyle name="SAPBEXaggData 2 2 2 6" xfId="26626" xr:uid="{00000000-0005-0000-0000-000064260000}"/>
    <cellStyle name="SAPBEXaggData 2 2 2 7" xfId="26627" xr:uid="{00000000-0005-0000-0000-000065260000}"/>
    <cellStyle name="SAPBEXaggData 2 2 2 8" xfId="26628" xr:uid="{00000000-0005-0000-0000-000066260000}"/>
    <cellStyle name="SAPBEXaggData 2 2 2 9" xfId="26629" xr:uid="{00000000-0005-0000-0000-000067260000}"/>
    <cellStyle name="SAPBEXaggData 2 2 20" xfId="26630" xr:uid="{00000000-0005-0000-0000-000068260000}"/>
    <cellStyle name="SAPBEXaggData 2 2 21" xfId="26631" xr:uid="{00000000-0005-0000-0000-000069260000}"/>
    <cellStyle name="SAPBEXaggData 2 2 22" xfId="26632" xr:uid="{00000000-0005-0000-0000-00006A260000}"/>
    <cellStyle name="SAPBEXaggData 2 2 23" xfId="26633" xr:uid="{00000000-0005-0000-0000-00006B260000}"/>
    <cellStyle name="SAPBEXaggData 2 2 24" xfId="26634" xr:uid="{00000000-0005-0000-0000-00006C260000}"/>
    <cellStyle name="SAPBEXaggData 2 2 25" xfId="26635" xr:uid="{00000000-0005-0000-0000-00006D260000}"/>
    <cellStyle name="SAPBEXaggData 2 2 26" xfId="26636" xr:uid="{00000000-0005-0000-0000-00006E260000}"/>
    <cellStyle name="SAPBEXaggData 2 2 27" xfId="26637" xr:uid="{00000000-0005-0000-0000-00006F260000}"/>
    <cellStyle name="SAPBEXaggData 2 2 28" xfId="26638" xr:uid="{00000000-0005-0000-0000-000070260000}"/>
    <cellStyle name="SAPBEXaggData 2 2 29" xfId="26639" xr:uid="{00000000-0005-0000-0000-000071260000}"/>
    <cellStyle name="SAPBEXaggData 2 2 3" xfId="683" xr:uid="{00000000-0005-0000-0000-000072260000}"/>
    <cellStyle name="SAPBEXaggData 2 2 3 10" xfId="26640" xr:uid="{00000000-0005-0000-0000-000073260000}"/>
    <cellStyle name="SAPBEXaggData 2 2 3 11" xfId="26641" xr:uid="{00000000-0005-0000-0000-000074260000}"/>
    <cellStyle name="SAPBEXaggData 2 2 3 12" xfId="26642" xr:uid="{00000000-0005-0000-0000-000075260000}"/>
    <cellStyle name="SAPBEXaggData 2 2 3 13" xfId="26643" xr:uid="{00000000-0005-0000-0000-000076260000}"/>
    <cellStyle name="SAPBEXaggData 2 2 3 14" xfId="26644" xr:uid="{00000000-0005-0000-0000-000077260000}"/>
    <cellStyle name="SAPBEXaggData 2 2 3 15" xfId="26645" xr:uid="{00000000-0005-0000-0000-000078260000}"/>
    <cellStyle name="SAPBEXaggData 2 2 3 16" xfId="26646" xr:uid="{00000000-0005-0000-0000-000079260000}"/>
    <cellStyle name="SAPBEXaggData 2 2 3 17" xfId="26647" xr:uid="{00000000-0005-0000-0000-00007A260000}"/>
    <cellStyle name="SAPBEXaggData 2 2 3 18" xfId="26648" xr:uid="{00000000-0005-0000-0000-00007B260000}"/>
    <cellStyle name="SAPBEXaggData 2 2 3 19" xfId="26649" xr:uid="{00000000-0005-0000-0000-00007C260000}"/>
    <cellStyle name="SAPBEXaggData 2 2 3 2" xfId="1605" xr:uid="{00000000-0005-0000-0000-00007D260000}"/>
    <cellStyle name="SAPBEXaggData 2 2 3 2 2" xfId="4667" xr:uid="{00000000-0005-0000-0000-00007E260000}"/>
    <cellStyle name="SAPBEXaggData 2 2 3 2 2 2" xfId="4668" xr:uid="{00000000-0005-0000-0000-00007F260000}"/>
    <cellStyle name="SAPBEXaggData 2 2 3 2 2 2 2" xfId="4669" xr:uid="{00000000-0005-0000-0000-000080260000}"/>
    <cellStyle name="SAPBEXaggData 2 2 3 2 2 2 2 2" xfId="4670" xr:uid="{00000000-0005-0000-0000-000081260000}"/>
    <cellStyle name="SAPBEXaggData 2 2 3 2 2 2 3" xfId="4671" xr:uid="{00000000-0005-0000-0000-000082260000}"/>
    <cellStyle name="SAPBEXaggData 2 2 3 2 2 3" xfId="4672" xr:uid="{00000000-0005-0000-0000-000083260000}"/>
    <cellStyle name="SAPBEXaggData 2 2 3 2 2 3 2" xfId="4673" xr:uid="{00000000-0005-0000-0000-000084260000}"/>
    <cellStyle name="SAPBEXaggData 2 2 3 2 2 3 2 2" xfId="4674" xr:uid="{00000000-0005-0000-0000-000085260000}"/>
    <cellStyle name="SAPBEXaggData 2 2 3 2 2 4" xfId="4675" xr:uid="{00000000-0005-0000-0000-000086260000}"/>
    <cellStyle name="SAPBEXaggData 2 2 3 2 2 4 2" xfId="4676" xr:uid="{00000000-0005-0000-0000-000087260000}"/>
    <cellStyle name="SAPBEXaggData 2 2 3 2 3" xfId="4677" xr:uid="{00000000-0005-0000-0000-000088260000}"/>
    <cellStyle name="SAPBEXaggData 2 2 3 2 3 2" xfId="4678" xr:uid="{00000000-0005-0000-0000-000089260000}"/>
    <cellStyle name="SAPBEXaggData 2 2 3 2 3 2 2" xfId="4679" xr:uid="{00000000-0005-0000-0000-00008A260000}"/>
    <cellStyle name="SAPBEXaggData 2 2 3 2 3 3" xfId="4680" xr:uid="{00000000-0005-0000-0000-00008B260000}"/>
    <cellStyle name="SAPBEXaggData 2 2 3 2 4" xfId="4681" xr:uid="{00000000-0005-0000-0000-00008C260000}"/>
    <cellStyle name="SAPBEXaggData 2 2 3 2 4 2" xfId="4682" xr:uid="{00000000-0005-0000-0000-00008D260000}"/>
    <cellStyle name="SAPBEXaggData 2 2 3 2 4 2 2" xfId="4683" xr:uid="{00000000-0005-0000-0000-00008E260000}"/>
    <cellStyle name="SAPBEXaggData 2 2 3 2 5" xfId="4684" xr:uid="{00000000-0005-0000-0000-00008F260000}"/>
    <cellStyle name="SAPBEXaggData 2 2 3 2 5 2" xfId="4685" xr:uid="{00000000-0005-0000-0000-000090260000}"/>
    <cellStyle name="SAPBEXaggData 2 2 3 2 6" xfId="26650" xr:uid="{00000000-0005-0000-0000-000091260000}"/>
    <cellStyle name="SAPBEXaggData 2 2 3 2 7" xfId="26651" xr:uid="{00000000-0005-0000-0000-000092260000}"/>
    <cellStyle name="SAPBEXaggData 2 2 3 2 8" xfId="49562" xr:uid="{00000000-0005-0000-0000-000093260000}"/>
    <cellStyle name="SAPBEXaggData 2 2 3 20" xfId="26652" xr:uid="{00000000-0005-0000-0000-000094260000}"/>
    <cellStyle name="SAPBEXaggData 2 2 3 21" xfId="26653" xr:uid="{00000000-0005-0000-0000-000095260000}"/>
    <cellStyle name="SAPBEXaggData 2 2 3 22" xfId="26654" xr:uid="{00000000-0005-0000-0000-000096260000}"/>
    <cellStyle name="SAPBEXaggData 2 2 3 23" xfId="26655" xr:uid="{00000000-0005-0000-0000-000097260000}"/>
    <cellStyle name="SAPBEXaggData 2 2 3 24" xfId="26656" xr:uid="{00000000-0005-0000-0000-000098260000}"/>
    <cellStyle name="SAPBEXaggData 2 2 3 25" xfId="26657" xr:uid="{00000000-0005-0000-0000-000099260000}"/>
    <cellStyle name="SAPBEXaggData 2 2 3 26" xfId="26658" xr:uid="{00000000-0005-0000-0000-00009A260000}"/>
    <cellStyle name="SAPBEXaggData 2 2 3 27" xfId="26659" xr:uid="{00000000-0005-0000-0000-00009B260000}"/>
    <cellStyle name="SAPBEXaggData 2 2 3 28" xfId="48151" xr:uid="{00000000-0005-0000-0000-00009C260000}"/>
    <cellStyle name="SAPBEXaggData 2 2 3 29" xfId="49047" xr:uid="{00000000-0005-0000-0000-00009D260000}"/>
    <cellStyle name="SAPBEXaggData 2 2 3 3" xfId="26660" xr:uid="{00000000-0005-0000-0000-00009E260000}"/>
    <cellStyle name="SAPBEXaggData 2 2 3 4" xfId="26661" xr:uid="{00000000-0005-0000-0000-00009F260000}"/>
    <cellStyle name="SAPBEXaggData 2 2 3 5" xfId="26662" xr:uid="{00000000-0005-0000-0000-0000A0260000}"/>
    <cellStyle name="SAPBEXaggData 2 2 3 6" xfId="26663" xr:uid="{00000000-0005-0000-0000-0000A1260000}"/>
    <cellStyle name="SAPBEXaggData 2 2 3 7" xfId="26664" xr:uid="{00000000-0005-0000-0000-0000A2260000}"/>
    <cellStyle name="SAPBEXaggData 2 2 3 8" xfId="26665" xr:uid="{00000000-0005-0000-0000-0000A3260000}"/>
    <cellStyle name="SAPBEXaggData 2 2 3 9" xfId="26666" xr:uid="{00000000-0005-0000-0000-0000A4260000}"/>
    <cellStyle name="SAPBEXaggData 2 2 30" xfId="26667" xr:uid="{00000000-0005-0000-0000-0000A5260000}"/>
    <cellStyle name="SAPBEXaggData 2 2 31" xfId="26668" xr:uid="{00000000-0005-0000-0000-0000A6260000}"/>
    <cellStyle name="SAPBEXaggData 2 2 32" xfId="26669" xr:uid="{00000000-0005-0000-0000-0000A7260000}"/>
    <cellStyle name="SAPBEXaggData 2 2 33" xfId="48152" xr:uid="{00000000-0005-0000-0000-0000A8260000}"/>
    <cellStyle name="SAPBEXaggData 2 2 34" xfId="49045" xr:uid="{00000000-0005-0000-0000-0000A9260000}"/>
    <cellStyle name="SAPBEXaggData 2 2 4" xfId="684" xr:uid="{00000000-0005-0000-0000-0000AA260000}"/>
    <cellStyle name="SAPBEXaggData 2 2 4 10" xfId="26670" xr:uid="{00000000-0005-0000-0000-0000AB260000}"/>
    <cellStyle name="SAPBEXaggData 2 2 4 11" xfId="26671" xr:uid="{00000000-0005-0000-0000-0000AC260000}"/>
    <cellStyle name="SAPBEXaggData 2 2 4 12" xfId="26672" xr:uid="{00000000-0005-0000-0000-0000AD260000}"/>
    <cellStyle name="SAPBEXaggData 2 2 4 13" xfId="26673" xr:uid="{00000000-0005-0000-0000-0000AE260000}"/>
    <cellStyle name="SAPBEXaggData 2 2 4 14" xfId="26674" xr:uid="{00000000-0005-0000-0000-0000AF260000}"/>
    <cellStyle name="SAPBEXaggData 2 2 4 15" xfId="26675" xr:uid="{00000000-0005-0000-0000-0000B0260000}"/>
    <cellStyle name="SAPBEXaggData 2 2 4 16" xfId="26676" xr:uid="{00000000-0005-0000-0000-0000B1260000}"/>
    <cellStyle name="SAPBEXaggData 2 2 4 17" xfId="26677" xr:uid="{00000000-0005-0000-0000-0000B2260000}"/>
    <cellStyle name="SAPBEXaggData 2 2 4 18" xfId="26678" xr:uid="{00000000-0005-0000-0000-0000B3260000}"/>
    <cellStyle name="SAPBEXaggData 2 2 4 19" xfId="26679" xr:uid="{00000000-0005-0000-0000-0000B4260000}"/>
    <cellStyle name="SAPBEXaggData 2 2 4 2" xfId="1606" xr:uid="{00000000-0005-0000-0000-0000B5260000}"/>
    <cellStyle name="SAPBEXaggData 2 2 4 2 2" xfId="4686" xr:uid="{00000000-0005-0000-0000-0000B6260000}"/>
    <cellStyle name="SAPBEXaggData 2 2 4 2 2 2" xfId="4687" xr:uid="{00000000-0005-0000-0000-0000B7260000}"/>
    <cellStyle name="SAPBEXaggData 2 2 4 2 2 2 2" xfId="4688" xr:uid="{00000000-0005-0000-0000-0000B8260000}"/>
    <cellStyle name="SAPBEXaggData 2 2 4 2 2 2 2 2" xfId="4689" xr:uid="{00000000-0005-0000-0000-0000B9260000}"/>
    <cellStyle name="SAPBEXaggData 2 2 4 2 2 2 3" xfId="4690" xr:uid="{00000000-0005-0000-0000-0000BA260000}"/>
    <cellStyle name="SAPBEXaggData 2 2 4 2 2 3" xfId="4691" xr:uid="{00000000-0005-0000-0000-0000BB260000}"/>
    <cellStyle name="SAPBEXaggData 2 2 4 2 2 3 2" xfId="4692" xr:uid="{00000000-0005-0000-0000-0000BC260000}"/>
    <cellStyle name="SAPBEXaggData 2 2 4 2 2 3 2 2" xfId="4693" xr:uid="{00000000-0005-0000-0000-0000BD260000}"/>
    <cellStyle name="SAPBEXaggData 2 2 4 2 2 4" xfId="4694" xr:uid="{00000000-0005-0000-0000-0000BE260000}"/>
    <cellStyle name="SAPBEXaggData 2 2 4 2 2 4 2" xfId="4695" xr:uid="{00000000-0005-0000-0000-0000BF260000}"/>
    <cellStyle name="SAPBEXaggData 2 2 4 2 3" xfId="4696" xr:uid="{00000000-0005-0000-0000-0000C0260000}"/>
    <cellStyle name="SAPBEXaggData 2 2 4 2 3 2" xfId="4697" xr:uid="{00000000-0005-0000-0000-0000C1260000}"/>
    <cellStyle name="SAPBEXaggData 2 2 4 2 3 2 2" xfId="4698" xr:uid="{00000000-0005-0000-0000-0000C2260000}"/>
    <cellStyle name="SAPBEXaggData 2 2 4 2 3 3" xfId="4699" xr:uid="{00000000-0005-0000-0000-0000C3260000}"/>
    <cellStyle name="SAPBEXaggData 2 2 4 2 4" xfId="4700" xr:uid="{00000000-0005-0000-0000-0000C4260000}"/>
    <cellStyle name="SAPBEXaggData 2 2 4 2 4 2" xfId="4701" xr:uid="{00000000-0005-0000-0000-0000C5260000}"/>
    <cellStyle name="SAPBEXaggData 2 2 4 2 4 2 2" xfId="4702" xr:uid="{00000000-0005-0000-0000-0000C6260000}"/>
    <cellStyle name="SAPBEXaggData 2 2 4 2 5" xfId="4703" xr:uid="{00000000-0005-0000-0000-0000C7260000}"/>
    <cellStyle name="SAPBEXaggData 2 2 4 2 5 2" xfId="4704" xr:uid="{00000000-0005-0000-0000-0000C8260000}"/>
    <cellStyle name="SAPBEXaggData 2 2 4 2 6" xfId="26680" xr:uid="{00000000-0005-0000-0000-0000C9260000}"/>
    <cellStyle name="SAPBEXaggData 2 2 4 2 7" xfId="26681" xr:uid="{00000000-0005-0000-0000-0000CA260000}"/>
    <cellStyle name="SAPBEXaggData 2 2 4 2 8" xfId="49563" xr:uid="{00000000-0005-0000-0000-0000CB260000}"/>
    <cellStyle name="SAPBEXaggData 2 2 4 20" xfId="26682" xr:uid="{00000000-0005-0000-0000-0000CC260000}"/>
    <cellStyle name="SAPBEXaggData 2 2 4 21" xfId="26683" xr:uid="{00000000-0005-0000-0000-0000CD260000}"/>
    <cellStyle name="SAPBEXaggData 2 2 4 22" xfId="26684" xr:uid="{00000000-0005-0000-0000-0000CE260000}"/>
    <cellStyle name="SAPBEXaggData 2 2 4 23" xfId="26685" xr:uid="{00000000-0005-0000-0000-0000CF260000}"/>
    <cellStyle name="SAPBEXaggData 2 2 4 24" xfId="26686" xr:uid="{00000000-0005-0000-0000-0000D0260000}"/>
    <cellStyle name="SAPBEXaggData 2 2 4 25" xfId="26687" xr:uid="{00000000-0005-0000-0000-0000D1260000}"/>
    <cellStyle name="SAPBEXaggData 2 2 4 26" xfId="26688" xr:uid="{00000000-0005-0000-0000-0000D2260000}"/>
    <cellStyle name="SAPBEXaggData 2 2 4 27" xfId="26689" xr:uid="{00000000-0005-0000-0000-0000D3260000}"/>
    <cellStyle name="SAPBEXaggData 2 2 4 28" xfId="48153" xr:uid="{00000000-0005-0000-0000-0000D4260000}"/>
    <cellStyle name="SAPBEXaggData 2 2 4 29" xfId="49048" xr:uid="{00000000-0005-0000-0000-0000D5260000}"/>
    <cellStyle name="SAPBEXaggData 2 2 4 3" xfId="26690" xr:uid="{00000000-0005-0000-0000-0000D6260000}"/>
    <cellStyle name="SAPBEXaggData 2 2 4 4" xfId="26691" xr:uid="{00000000-0005-0000-0000-0000D7260000}"/>
    <cellStyle name="SAPBEXaggData 2 2 4 5" xfId="26692" xr:uid="{00000000-0005-0000-0000-0000D8260000}"/>
    <cellStyle name="SAPBEXaggData 2 2 4 6" xfId="26693" xr:uid="{00000000-0005-0000-0000-0000D9260000}"/>
    <cellStyle name="SAPBEXaggData 2 2 4 7" xfId="26694" xr:uid="{00000000-0005-0000-0000-0000DA260000}"/>
    <cellStyle name="SAPBEXaggData 2 2 4 8" xfId="26695" xr:uid="{00000000-0005-0000-0000-0000DB260000}"/>
    <cellStyle name="SAPBEXaggData 2 2 4 9" xfId="26696" xr:uid="{00000000-0005-0000-0000-0000DC260000}"/>
    <cellStyle name="SAPBEXaggData 2 2 5" xfId="685" xr:uid="{00000000-0005-0000-0000-0000DD260000}"/>
    <cellStyle name="SAPBEXaggData 2 2 5 10" xfId="26697" xr:uid="{00000000-0005-0000-0000-0000DE260000}"/>
    <cellStyle name="SAPBEXaggData 2 2 5 11" xfId="26698" xr:uid="{00000000-0005-0000-0000-0000DF260000}"/>
    <cellStyle name="SAPBEXaggData 2 2 5 12" xfId="26699" xr:uid="{00000000-0005-0000-0000-0000E0260000}"/>
    <cellStyle name="SAPBEXaggData 2 2 5 13" xfId="26700" xr:uid="{00000000-0005-0000-0000-0000E1260000}"/>
    <cellStyle name="SAPBEXaggData 2 2 5 14" xfId="26701" xr:uid="{00000000-0005-0000-0000-0000E2260000}"/>
    <cellStyle name="SAPBEXaggData 2 2 5 15" xfId="26702" xr:uid="{00000000-0005-0000-0000-0000E3260000}"/>
    <cellStyle name="SAPBEXaggData 2 2 5 16" xfId="26703" xr:uid="{00000000-0005-0000-0000-0000E4260000}"/>
    <cellStyle name="SAPBEXaggData 2 2 5 17" xfId="26704" xr:uid="{00000000-0005-0000-0000-0000E5260000}"/>
    <cellStyle name="SAPBEXaggData 2 2 5 18" xfId="26705" xr:uid="{00000000-0005-0000-0000-0000E6260000}"/>
    <cellStyle name="SAPBEXaggData 2 2 5 19" xfId="26706" xr:uid="{00000000-0005-0000-0000-0000E7260000}"/>
    <cellStyle name="SAPBEXaggData 2 2 5 2" xfId="1607" xr:uid="{00000000-0005-0000-0000-0000E8260000}"/>
    <cellStyle name="SAPBEXaggData 2 2 5 2 2" xfId="4705" xr:uid="{00000000-0005-0000-0000-0000E9260000}"/>
    <cellStyle name="SAPBEXaggData 2 2 5 2 2 2" xfId="4706" xr:uid="{00000000-0005-0000-0000-0000EA260000}"/>
    <cellStyle name="SAPBEXaggData 2 2 5 2 2 2 2" xfId="4707" xr:uid="{00000000-0005-0000-0000-0000EB260000}"/>
    <cellStyle name="SAPBEXaggData 2 2 5 2 2 2 2 2" xfId="4708" xr:uid="{00000000-0005-0000-0000-0000EC260000}"/>
    <cellStyle name="SAPBEXaggData 2 2 5 2 2 2 3" xfId="4709" xr:uid="{00000000-0005-0000-0000-0000ED260000}"/>
    <cellStyle name="SAPBEXaggData 2 2 5 2 2 3" xfId="4710" xr:uid="{00000000-0005-0000-0000-0000EE260000}"/>
    <cellStyle name="SAPBEXaggData 2 2 5 2 2 3 2" xfId="4711" xr:uid="{00000000-0005-0000-0000-0000EF260000}"/>
    <cellStyle name="SAPBEXaggData 2 2 5 2 2 3 2 2" xfId="4712" xr:uid="{00000000-0005-0000-0000-0000F0260000}"/>
    <cellStyle name="SAPBEXaggData 2 2 5 2 2 4" xfId="4713" xr:uid="{00000000-0005-0000-0000-0000F1260000}"/>
    <cellStyle name="SAPBEXaggData 2 2 5 2 2 4 2" xfId="4714" xr:uid="{00000000-0005-0000-0000-0000F2260000}"/>
    <cellStyle name="SAPBEXaggData 2 2 5 2 3" xfId="4715" xr:uid="{00000000-0005-0000-0000-0000F3260000}"/>
    <cellStyle name="SAPBEXaggData 2 2 5 2 3 2" xfId="4716" xr:uid="{00000000-0005-0000-0000-0000F4260000}"/>
    <cellStyle name="SAPBEXaggData 2 2 5 2 3 2 2" xfId="4717" xr:uid="{00000000-0005-0000-0000-0000F5260000}"/>
    <cellStyle name="SAPBEXaggData 2 2 5 2 3 3" xfId="4718" xr:uid="{00000000-0005-0000-0000-0000F6260000}"/>
    <cellStyle name="SAPBEXaggData 2 2 5 2 4" xfId="4719" xr:uid="{00000000-0005-0000-0000-0000F7260000}"/>
    <cellStyle name="SAPBEXaggData 2 2 5 2 4 2" xfId="4720" xr:uid="{00000000-0005-0000-0000-0000F8260000}"/>
    <cellStyle name="SAPBEXaggData 2 2 5 2 4 2 2" xfId="4721" xr:uid="{00000000-0005-0000-0000-0000F9260000}"/>
    <cellStyle name="SAPBEXaggData 2 2 5 2 5" xfId="4722" xr:uid="{00000000-0005-0000-0000-0000FA260000}"/>
    <cellStyle name="SAPBEXaggData 2 2 5 2 5 2" xfId="4723" xr:uid="{00000000-0005-0000-0000-0000FB260000}"/>
    <cellStyle name="SAPBEXaggData 2 2 5 2 6" xfId="26707" xr:uid="{00000000-0005-0000-0000-0000FC260000}"/>
    <cellStyle name="SAPBEXaggData 2 2 5 2 7" xfId="26708" xr:uid="{00000000-0005-0000-0000-0000FD260000}"/>
    <cellStyle name="SAPBEXaggData 2 2 5 2 8" xfId="49564" xr:uid="{00000000-0005-0000-0000-0000FE260000}"/>
    <cellStyle name="SAPBEXaggData 2 2 5 20" xfId="26709" xr:uid="{00000000-0005-0000-0000-0000FF260000}"/>
    <cellStyle name="SAPBEXaggData 2 2 5 21" xfId="26710" xr:uid="{00000000-0005-0000-0000-000000270000}"/>
    <cellStyle name="SAPBEXaggData 2 2 5 22" xfId="26711" xr:uid="{00000000-0005-0000-0000-000001270000}"/>
    <cellStyle name="SAPBEXaggData 2 2 5 23" xfId="26712" xr:uid="{00000000-0005-0000-0000-000002270000}"/>
    <cellStyle name="SAPBEXaggData 2 2 5 24" xfId="26713" xr:uid="{00000000-0005-0000-0000-000003270000}"/>
    <cellStyle name="SAPBEXaggData 2 2 5 25" xfId="26714" xr:uid="{00000000-0005-0000-0000-000004270000}"/>
    <cellStyle name="SAPBEXaggData 2 2 5 26" xfId="26715" xr:uid="{00000000-0005-0000-0000-000005270000}"/>
    <cellStyle name="SAPBEXaggData 2 2 5 27" xfId="26716" xr:uid="{00000000-0005-0000-0000-000006270000}"/>
    <cellStyle name="SAPBEXaggData 2 2 5 28" xfId="48154" xr:uid="{00000000-0005-0000-0000-000007270000}"/>
    <cellStyle name="SAPBEXaggData 2 2 5 29" xfId="49049" xr:uid="{00000000-0005-0000-0000-000008270000}"/>
    <cellStyle name="SAPBEXaggData 2 2 5 3" xfId="26717" xr:uid="{00000000-0005-0000-0000-000009270000}"/>
    <cellStyle name="SAPBEXaggData 2 2 5 4" xfId="26718" xr:uid="{00000000-0005-0000-0000-00000A270000}"/>
    <cellStyle name="SAPBEXaggData 2 2 5 5" xfId="26719" xr:uid="{00000000-0005-0000-0000-00000B270000}"/>
    <cellStyle name="SAPBEXaggData 2 2 5 6" xfId="26720" xr:uid="{00000000-0005-0000-0000-00000C270000}"/>
    <cellStyle name="SAPBEXaggData 2 2 5 7" xfId="26721" xr:uid="{00000000-0005-0000-0000-00000D270000}"/>
    <cellStyle name="SAPBEXaggData 2 2 5 8" xfId="26722" xr:uid="{00000000-0005-0000-0000-00000E270000}"/>
    <cellStyle name="SAPBEXaggData 2 2 5 9" xfId="26723" xr:uid="{00000000-0005-0000-0000-00000F270000}"/>
    <cellStyle name="SAPBEXaggData 2 2 6" xfId="686" xr:uid="{00000000-0005-0000-0000-000010270000}"/>
    <cellStyle name="SAPBEXaggData 2 2 6 10" xfId="26724" xr:uid="{00000000-0005-0000-0000-000011270000}"/>
    <cellStyle name="SAPBEXaggData 2 2 6 11" xfId="26725" xr:uid="{00000000-0005-0000-0000-000012270000}"/>
    <cellStyle name="SAPBEXaggData 2 2 6 12" xfId="26726" xr:uid="{00000000-0005-0000-0000-000013270000}"/>
    <cellStyle name="SAPBEXaggData 2 2 6 13" xfId="26727" xr:uid="{00000000-0005-0000-0000-000014270000}"/>
    <cellStyle name="SAPBEXaggData 2 2 6 14" xfId="26728" xr:uid="{00000000-0005-0000-0000-000015270000}"/>
    <cellStyle name="SAPBEXaggData 2 2 6 15" xfId="26729" xr:uid="{00000000-0005-0000-0000-000016270000}"/>
    <cellStyle name="SAPBEXaggData 2 2 6 16" xfId="26730" xr:uid="{00000000-0005-0000-0000-000017270000}"/>
    <cellStyle name="SAPBEXaggData 2 2 6 17" xfId="26731" xr:uid="{00000000-0005-0000-0000-000018270000}"/>
    <cellStyle name="SAPBEXaggData 2 2 6 18" xfId="26732" xr:uid="{00000000-0005-0000-0000-000019270000}"/>
    <cellStyle name="SAPBEXaggData 2 2 6 19" xfId="26733" xr:uid="{00000000-0005-0000-0000-00001A270000}"/>
    <cellStyle name="SAPBEXaggData 2 2 6 2" xfId="1608" xr:uid="{00000000-0005-0000-0000-00001B270000}"/>
    <cellStyle name="SAPBEXaggData 2 2 6 2 2" xfId="4724" xr:uid="{00000000-0005-0000-0000-00001C270000}"/>
    <cellStyle name="SAPBEXaggData 2 2 6 2 2 2" xfId="4725" xr:uid="{00000000-0005-0000-0000-00001D270000}"/>
    <cellStyle name="SAPBEXaggData 2 2 6 2 2 2 2" xfId="4726" xr:uid="{00000000-0005-0000-0000-00001E270000}"/>
    <cellStyle name="SAPBEXaggData 2 2 6 2 2 2 2 2" xfId="4727" xr:uid="{00000000-0005-0000-0000-00001F270000}"/>
    <cellStyle name="SAPBEXaggData 2 2 6 2 2 2 3" xfId="4728" xr:uid="{00000000-0005-0000-0000-000020270000}"/>
    <cellStyle name="SAPBEXaggData 2 2 6 2 2 3" xfId="4729" xr:uid="{00000000-0005-0000-0000-000021270000}"/>
    <cellStyle name="SAPBEXaggData 2 2 6 2 2 3 2" xfId="4730" xr:uid="{00000000-0005-0000-0000-000022270000}"/>
    <cellStyle name="SAPBEXaggData 2 2 6 2 2 3 2 2" xfId="4731" xr:uid="{00000000-0005-0000-0000-000023270000}"/>
    <cellStyle name="SAPBEXaggData 2 2 6 2 2 4" xfId="4732" xr:uid="{00000000-0005-0000-0000-000024270000}"/>
    <cellStyle name="SAPBEXaggData 2 2 6 2 2 4 2" xfId="4733" xr:uid="{00000000-0005-0000-0000-000025270000}"/>
    <cellStyle name="SAPBEXaggData 2 2 6 2 3" xfId="4734" xr:uid="{00000000-0005-0000-0000-000026270000}"/>
    <cellStyle name="SAPBEXaggData 2 2 6 2 3 2" xfId="4735" xr:uid="{00000000-0005-0000-0000-000027270000}"/>
    <cellStyle name="SAPBEXaggData 2 2 6 2 3 2 2" xfId="4736" xr:uid="{00000000-0005-0000-0000-000028270000}"/>
    <cellStyle name="SAPBEXaggData 2 2 6 2 3 3" xfId="4737" xr:uid="{00000000-0005-0000-0000-000029270000}"/>
    <cellStyle name="SAPBEXaggData 2 2 6 2 4" xfId="4738" xr:uid="{00000000-0005-0000-0000-00002A270000}"/>
    <cellStyle name="SAPBEXaggData 2 2 6 2 4 2" xfId="4739" xr:uid="{00000000-0005-0000-0000-00002B270000}"/>
    <cellStyle name="SAPBEXaggData 2 2 6 2 4 2 2" xfId="4740" xr:uid="{00000000-0005-0000-0000-00002C270000}"/>
    <cellStyle name="SAPBEXaggData 2 2 6 2 5" xfId="4741" xr:uid="{00000000-0005-0000-0000-00002D270000}"/>
    <cellStyle name="SAPBEXaggData 2 2 6 2 5 2" xfId="4742" xr:uid="{00000000-0005-0000-0000-00002E270000}"/>
    <cellStyle name="SAPBEXaggData 2 2 6 2 6" xfId="26734" xr:uid="{00000000-0005-0000-0000-00002F270000}"/>
    <cellStyle name="SAPBEXaggData 2 2 6 2 7" xfId="26735" xr:uid="{00000000-0005-0000-0000-000030270000}"/>
    <cellStyle name="SAPBEXaggData 2 2 6 2 8" xfId="49565" xr:uid="{00000000-0005-0000-0000-000031270000}"/>
    <cellStyle name="SAPBEXaggData 2 2 6 20" xfId="26736" xr:uid="{00000000-0005-0000-0000-000032270000}"/>
    <cellStyle name="SAPBEXaggData 2 2 6 21" xfId="26737" xr:uid="{00000000-0005-0000-0000-000033270000}"/>
    <cellStyle name="SAPBEXaggData 2 2 6 22" xfId="26738" xr:uid="{00000000-0005-0000-0000-000034270000}"/>
    <cellStyle name="SAPBEXaggData 2 2 6 23" xfId="26739" xr:uid="{00000000-0005-0000-0000-000035270000}"/>
    <cellStyle name="SAPBEXaggData 2 2 6 24" xfId="26740" xr:uid="{00000000-0005-0000-0000-000036270000}"/>
    <cellStyle name="SAPBEXaggData 2 2 6 25" xfId="26741" xr:uid="{00000000-0005-0000-0000-000037270000}"/>
    <cellStyle name="SAPBEXaggData 2 2 6 26" xfId="26742" xr:uid="{00000000-0005-0000-0000-000038270000}"/>
    <cellStyle name="SAPBEXaggData 2 2 6 27" xfId="26743" xr:uid="{00000000-0005-0000-0000-000039270000}"/>
    <cellStyle name="SAPBEXaggData 2 2 6 28" xfId="48155" xr:uid="{00000000-0005-0000-0000-00003A270000}"/>
    <cellStyle name="SAPBEXaggData 2 2 6 29" xfId="49050" xr:uid="{00000000-0005-0000-0000-00003B270000}"/>
    <cellStyle name="SAPBEXaggData 2 2 6 3" xfId="26744" xr:uid="{00000000-0005-0000-0000-00003C270000}"/>
    <cellStyle name="SAPBEXaggData 2 2 6 4" xfId="26745" xr:uid="{00000000-0005-0000-0000-00003D270000}"/>
    <cellStyle name="SAPBEXaggData 2 2 6 5" xfId="26746" xr:uid="{00000000-0005-0000-0000-00003E270000}"/>
    <cellStyle name="SAPBEXaggData 2 2 6 6" xfId="26747" xr:uid="{00000000-0005-0000-0000-00003F270000}"/>
    <cellStyle name="SAPBEXaggData 2 2 6 7" xfId="26748" xr:uid="{00000000-0005-0000-0000-000040270000}"/>
    <cellStyle name="SAPBEXaggData 2 2 6 8" xfId="26749" xr:uid="{00000000-0005-0000-0000-000041270000}"/>
    <cellStyle name="SAPBEXaggData 2 2 6 9" xfId="26750" xr:uid="{00000000-0005-0000-0000-000042270000}"/>
    <cellStyle name="SAPBEXaggData 2 2 7" xfId="1609" xr:uid="{00000000-0005-0000-0000-000043270000}"/>
    <cellStyle name="SAPBEXaggData 2 2 7 2" xfId="4743" xr:uid="{00000000-0005-0000-0000-000044270000}"/>
    <cellStyle name="SAPBEXaggData 2 2 7 2 2" xfId="4744" xr:uid="{00000000-0005-0000-0000-000045270000}"/>
    <cellStyle name="SAPBEXaggData 2 2 7 2 2 2" xfId="4745" xr:uid="{00000000-0005-0000-0000-000046270000}"/>
    <cellStyle name="SAPBEXaggData 2 2 7 2 2 2 2" xfId="4746" xr:uid="{00000000-0005-0000-0000-000047270000}"/>
    <cellStyle name="SAPBEXaggData 2 2 7 2 2 3" xfId="4747" xr:uid="{00000000-0005-0000-0000-000048270000}"/>
    <cellStyle name="SAPBEXaggData 2 2 7 2 3" xfId="4748" xr:uid="{00000000-0005-0000-0000-000049270000}"/>
    <cellStyle name="SAPBEXaggData 2 2 7 2 3 2" xfId="4749" xr:uid="{00000000-0005-0000-0000-00004A270000}"/>
    <cellStyle name="SAPBEXaggData 2 2 7 2 3 2 2" xfId="4750" xr:uid="{00000000-0005-0000-0000-00004B270000}"/>
    <cellStyle name="SAPBEXaggData 2 2 7 2 4" xfId="4751" xr:uid="{00000000-0005-0000-0000-00004C270000}"/>
    <cellStyle name="SAPBEXaggData 2 2 7 2 4 2" xfId="4752" xr:uid="{00000000-0005-0000-0000-00004D270000}"/>
    <cellStyle name="SAPBEXaggData 2 2 7 3" xfId="4753" xr:uid="{00000000-0005-0000-0000-00004E270000}"/>
    <cellStyle name="SAPBEXaggData 2 2 7 3 2" xfId="4754" xr:uid="{00000000-0005-0000-0000-00004F270000}"/>
    <cellStyle name="SAPBEXaggData 2 2 7 3 2 2" xfId="4755" xr:uid="{00000000-0005-0000-0000-000050270000}"/>
    <cellStyle name="SAPBEXaggData 2 2 7 3 3" xfId="4756" xr:uid="{00000000-0005-0000-0000-000051270000}"/>
    <cellStyle name="SAPBEXaggData 2 2 7 4" xfId="4757" xr:uid="{00000000-0005-0000-0000-000052270000}"/>
    <cellStyle name="SAPBEXaggData 2 2 7 4 2" xfId="4758" xr:uid="{00000000-0005-0000-0000-000053270000}"/>
    <cellStyle name="SAPBEXaggData 2 2 7 4 2 2" xfId="4759" xr:uid="{00000000-0005-0000-0000-000054270000}"/>
    <cellStyle name="SAPBEXaggData 2 2 7 5" xfId="4760" xr:uid="{00000000-0005-0000-0000-000055270000}"/>
    <cellStyle name="SAPBEXaggData 2 2 7 5 2" xfId="4761" xr:uid="{00000000-0005-0000-0000-000056270000}"/>
    <cellStyle name="SAPBEXaggData 2 2 7 6" xfId="26751" xr:uid="{00000000-0005-0000-0000-000057270000}"/>
    <cellStyle name="SAPBEXaggData 2 2 7 7" xfId="26752" xr:uid="{00000000-0005-0000-0000-000058270000}"/>
    <cellStyle name="SAPBEXaggData 2 2 7 8" xfId="49560" xr:uid="{00000000-0005-0000-0000-000059270000}"/>
    <cellStyle name="SAPBEXaggData 2 2 8" xfId="26753" xr:uid="{00000000-0005-0000-0000-00005A270000}"/>
    <cellStyle name="SAPBEXaggData 2 2 9" xfId="26754" xr:uid="{00000000-0005-0000-0000-00005B270000}"/>
    <cellStyle name="SAPBEXaggData 2 20" xfId="26755" xr:uid="{00000000-0005-0000-0000-00005C270000}"/>
    <cellStyle name="SAPBEXaggData 2 21" xfId="26756" xr:uid="{00000000-0005-0000-0000-00005D270000}"/>
    <cellStyle name="SAPBEXaggData 2 22" xfId="26757" xr:uid="{00000000-0005-0000-0000-00005E270000}"/>
    <cellStyle name="SAPBEXaggData 2 23" xfId="26758" xr:uid="{00000000-0005-0000-0000-00005F270000}"/>
    <cellStyle name="SAPBEXaggData 2 24" xfId="26759" xr:uid="{00000000-0005-0000-0000-000060270000}"/>
    <cellStyle name="SAPBEXaggData 2 25" xfId="26760" xr:uid="{00000000-0005-0000-0000-000061270000}"/>
    <cellStyle name="SAPBEXaggData 2 26" xfId="26761" xr:uid="{00000000-0005-0000-0000-000062270000}"/>
    <cellStyle name="SAPBEXaggData 2 27" xfId="26762" xr:uid="{00000000-0005-0000-0000-000063270000}"/>
    <cellStyle name="SAPBEXaggData 2 28" xfId="26763" xr:uid="{00000000-0005-0000-0000-000064270000}"/>
    <cellStyle name="SAPBEXaggData 2 29" xfId="26764" xr:uid="{00000000-0005-0000-0000-000065270000}"/>
    <cellStyle name="SAPBEXaggData 2 3" xfId="687" xr:uid="{00000000-0005-0000-0000-000066270000}"/>
    <cellStyle name="SAPBEXaggData 2 3 10" xfId="26765" xr:uid="{00000000-0005-0000-0000-000067270000}"/>
    <cellStyle name="SAPBEXaggData 2 3 11" xfId="26766" xr:uid="{00000000-0005-0000-0000-000068270000}"/>
    <cellStyle name="SAPBEXaggData 2 3 12" xfId="26767" xr:uid="{00000000-0005-0000-0000-000069270000}"/>
    <cellStyle name="SAPBEXaggData 2 3 13" xfId="26768" xr:uid="{00000000-0005-0000-0000-00006A270000}"/>
    <cellStyle name="SAPBEXaggData 2 3 14" xfId="26769" xr:uid="{00000000-0005-0000-0000-00006B270000}"/>
    <cellStyle name="SAPBEXaggData 2 3 15" xfId="26770" xr:uid="{00000000-0005-0000-0000-00006C270000}"/>
    <cellStyle name="SAPBEXaggData 2 3 16" xfId="26771" xr:uid="{00000000-0005-0000-0000-00006D270000}"/>
    <cellStyle name="SAPBEXaggData 2 3 17" xfId="26772" xr:uid="{00000000-0005-0000-0000-00006E270000}"/>
    <cellStyle name="SAPBEXaggData 2 3 18" xfId="26773" xr:uid="{00000000-0005-0000-0000-00006F270000}"/>
    <cellStyle name="SAPBEXaggData 2 3 19" xfId="26774" xr:uid="{00000000-0005-0000-0000-000070270000}"/>
    <cellStyle name="SAPBEXaggData 2 3 2" xfId="1610" xr:uid="{00000000-0005-0000-0000-000071270000}"/>
    <cellStyle name="SAPBEXaggData 2 3 2 2" xfId="4762" xr:uid="{00000000-0005-0000-0000-000072270000}"/>
    <cellStyle name="SAPBEXaggData 2 3 2 2 2" xfId="4763" xr:uid="{00000000-0005-0000-0000-000073270000}"/>
    <cellStyle name="SAPBEXaggData 2 3 2 2 2 2" xfId="4764" xr:uid="{00000000-0005-0000-0000-000074270000}"/>
    <cellStyle name="SAPBEXaggData 2 3 2 2 2 2 2" xfId="4765" xr:uid="{00000000-0005-0000-0000-000075270000}"/>
    <cellStyle name="SAPBEXaggData 2 3 2 2 2 3" xfId="4766" xr:uid="{00000000-0005-0000-0000-000076270000}"/>
    <cellStyle name="SAPBEXaggData 2 3 2 2 3" xfId="4767" xr:uid="{00000000-0005-0000-0000-000077270000}"/>
    <cellStyle name="SAPBEXaggData 2 3 2 2 3 2" xfId="4768" xr:uid="{00000000-0005-0000-0000-000078270000}"/>
    <cellStyle name="SAPBEXaggData 2 3 2 2 3 2 2" xfId="4769" xr:uid="{00000000-0005-0000-0000-000079270000}"/>
    <cellStyle name="SAPBEXaggData 2 3 2 2 4" xfId="4770" xr:uid="{00000000-0005-0000-0000-00007A270000}"/>
    <cellStyle name="SAPBEXaggData 2 3 2 2 4 2" xfId="4771" xr:uid="{00000000-0005-0000-0000-00007B270000}"/>
    <cellStyle name="SAPBEXaggData 2 3 2 3" xfId="4772" xr:uid="{00000000-0005-0000-0000-00007C270000}"/>
    <cellStyle name="SAPBEXaggData 2 3 2 3 2" xfId="4773" xr:uid="{00000000-0005-0000-0000-00007D270000}"/>
    <cellStyle name="SAPBEXaggData 2 3 2 3 2 2" xfId="4774" xr:uid="{00000000-0005-0000-0000-00007E270000}"/>
    <cellStyle name="SAPBEXaggData 2 3 2 3 3" xfId="4775" xr:uid="{00000000-0005-0000-0000-00007F270000}"/>
    <cellStyle name="SAPBEXaggData 2 3 2 4" xfId="4776" xr:uid="{00000000-0005-0000-0000-000080270000}"/>
    <cellStyle name="SAPBEXaggData 2 3 2 4 2" xfId="4777" xr:uid="{00000000-0005-0000-0000-000081270000}"/>
    <cellStyle name="SAPBEXaggData 2 3 2 4 2 2" xfId="4778" xr:uid="{00000000-0005-0000-0000-000082270000}"/>
    <cellStyle name="SAPBEXaggData 2 3 2 5" xfId="4779" xr:uid="{00000000-0005-0000-0000-000083270000}"/>
    <cellStyle name="SAPBEXaggData 2 3 2 5 2" xfId="4780" xr:uid="{00000000-0005-0000-0000-000084270000}"/>
    <cellStyle name="SAPBEXaggData 2 3 2 6" xfId="26775" xr:uid="{00000000-0005-0000-0000-000085270000}"/>
    <cellStyle name="SAPBEXaggData 2 3 2 7" xfId="26776" xr:uid="{00000000-0005-0000-0000-000086270000}"/>
    <cellStyle name="SAPBEXaggData 2 3 2 8" xfId="49566" xr:uid="{00000000-0005-0000-0000-000087270000}"/>
    <cellStyle name="SAPBEXaggData 2 3 20" xfId="26777" xr:uid="{00000000-0005-0000-0000-000088270000}"/>
    <cellStyle name="SAPBEXaggData 2 3 21" xfId="26778" xr:uid="{00000000-0005-0000-0000-000089270000}"/>
    <cellStyle name="SAPBEXaggData 2 3 22" xfId="26779" xr:uid="{00000000-0005-0000-0000-00008A270000}"/>
    <cellStyle name="SAPBEXaggData 2 3 23" xfId="26780" xr:uid="{00000000-0005-0000-0000-00008B270000}"/>
    <cellStyle name="SAPBEXaggData 2 3 24" xfId="26781" xr:uid="{00000000-0005-0000-0000-00008C270000}"/>
    <cellStyle name="SAPBEXaggData 2 3 25" xfId="26782" xr:uid="{00000000-0005-0000-0000-00008D270000}"/>
    <cellStyle name="SAPBEXaggData 2 3 26" xfId="26783" xr:uid="{00000000-0005-0000-0000-00008E270000}"/>
    <cellStyle name="SAPBEXaggData 2 3 27" xfId="26784" xr:uid="{00000000-0005-0000-0000-00008F270000}"/>
    <cellStyle name="SAPBEXaggData 2 3 28" xfId="48156" xr:uid="{00000000-0005-0000-0000-000090270000}"/>
    <cellStyle name="SAPBEXaggData 2 3 29" xfId="49051" xr:uid="{00000000-0005-0000-0000-000091270000}"/>
    <cellStyle name="SAPBEXaggData 2 3 3" xfId="26785" xr:uid="{00000000-0005-0000-0000-000092270000}"/>
    <cellStyle name="SAPBEXaggData 2 3 4" xfId="26786" xr:uid="{00000000-0005-0000-0000-000093270000}"/>
    <cellStyle name="SAPBEXaggData 2 3 5" xfId="26787" xr:uid="{00000000-0005-0000-0000-000094270000}"/>
    <cellStyle name="SAPBEXaggData 2 3 6" xfId="26788" xr:uid="{00000000-0005-0000-0000-000095270000}"/>
    <cellStyle name="SAPBEXaggData 2 3 7" xfId="26789" xr:uid="{00000000-0005-0000-0000-000096270000}"/>
    <cellStyle name="SAPBEXaggData 2 3 8" xfId="26790" xr:uid="{00000000-0005-0000-0000-000097270000}"/>
    <cellStyle name="SAPBEXaggData 2 3 9" xfId="26791" xr:uid="{00000000-0005-0000-0000-000098270000}"/>
    <cellStyle name="SAPBEXaggData 2 30" xfId="26792" xr:uid="{00000000-0005-0000-0000-000099270000}"/>
    <cellStyle name="SAPBEXaggData 2 31" xfId="26793" xr:uid="{00000000-0005-0000-0000-00009A270000}"/>
    <cellStyle name="SAPBEXaggData 2 32" xfId="26794" xr:uid="{00000000-0005-0000-0000-00009B270000}"/>
    <cellStyle name="SAPBEXaggData 2 33" xfId="48157" xr:uid="{00000000-0005-0000-0000-00009C270000}"/>
    <cellStyle name="SAPBEXaggData 2 34" xfId="49044" xr:uid="{00000000-0005-0000-0000-00009D270000}"/>
    <cellStyle name="SAPBEXaggData 2 4" xfId="688" xr:uid="{00000000-0005-0000-0000-00009E270000}"/>
    <cellStyle name="SAPBEXaggData 2 4 10" xfId="26795" xr:uid="{00000000-0005-0000-0000-00009F270000}"/>
    <cellStyle name="SAPBEXaggData 2 4 11" xfId="26796" xr:uid="{00000000-0005-0000-0000-0000A0270000}"/>
    <cellStyle name="SAPBEXaggData 2 4 12" xfId="26797" xr:uid="{00000000-0005-0000-0000-0000A1270000}"/>
    <cellStyle name="SAPBEXaggData 2 4 13" xfId="26798" xr:uid="{00000000-0005-0000-0000-0000A2270000}"/>
    <cellStyle name="SAPBEXaggData 2 4 14" xfId="26799" xr:uid="{00000000-0005-0000-0000-0000A3270000}"/>
    <cellStyle name="SAPBEXaggData 2 4 15" xfId="26800" xr:uid="{00000000-0005-0000-0000-0000A4270000}"/>
    <cellStyle name="SAPBEXaggData 2 4 16" xfId="26801" xr:uid="{00000000-0005-0000-0000-0000A5270000}"/>
    <cellStyle name="SAPBEXaggData 2 4 17" xfId="26802" xr:uid="{00000000-0005-0000-0000-0000A6270000}"/>
    <cellStyle name="SAPBEXaggData 2 4 18" xfId="26803" xr:uid="{00000000-0005-0000-0000-0000A7270000}"/>
    <cellStyle name="SAPBEXaggData 2 4 19" xfId="26804" xr:uid="{00000000-0005-0000-0000-0000A8270000}"/>
    <cellStyle name="SAPBEXaggData 2 4 2" xfId="1611" xr:uid="{00000000-0005-0000-0000-0000A9270000}"/>
    <cellStyle name="SAPBEXaggData 2 4 2 2" xfId="4781" xr:uid="{00000000-0005-0000-0000-0000AA270000}"/>
    <cellStyle name="SAPBEXaggData 2 4 2 2 2" xfId="4782" xr:uid="{00000000-0005-0000-0000-0000AB270000}"/>
    <cellStyle name="SAPBEXaggData 2 4 2 2 2 2" xfId="4783" xr:uid="{00000000-0005-0000-0000-0000AC270000}"/>
    <cellStyle name="SAPBEXaggData 2 4 2 2 2 2 2" xfId="4784" xr:uid="{00000000-0005-0000-0000-0000AD270000}"/>
    <cellStyle name="SAPBEXaggData 2 4 2 2 2 3" xfId="4785" xr:uid="{00000000-0005-0000-0000-0000AE270000}"/>
    <cellStyle name="SAPBEXaggData 2 4 2 2 3" xfId="4786" xr:uid="{00000000-0005-0000-0000-0000AF270000}"/>
    <cellStyle name="SAPBEXaggData 2 4 2 2 3 2" xfId="4787" xr:uid="{00000000-0005-0000-0000-0000B0270000}"/>
    <cellStyle name="SAPBEXaggData 2 4 2 2 3 2 2" xfId="4788" xr:uid="{00000000-0005-0000-0000-0000B1270000}"/>
    <cellStyle name="SAPBEXaggData 2 4 2 2 4" xfId="4789" xr:uid="{00000000-0005-0000-0000-0000B2270000}"/>
    <cellStyle name="SAPBEXaggData 2 4 2 2 4 2" xfId="4790" xr:uid="{00000000-0005-0000-0000-0000B3270000}"/>
    <cellStyle name="SAPBEXaggData 2 4 2 3" xfId="4791" xr:uid="{00000000-0005-0000-0000-0000B4270000}"/>
    <cellStyle name="SAPBEXaggData 2 4 2 3 2" xfId="4792" xr:uid="{00000000-0005-0000-0000-0000B5270000}"/>
    <cellStyle name="SAPBEXaggData 2 4 2 3 2 2" xfId="4793" xr:uid="{00000000-0005-0000-0000-0000B6270000}"/>
    <cellStyle name="SAPBEXaggData 2 4 2 3 3" xfId="4794" xr:uid="{00000000-0005-0000-0000-0000B7270000}"/>
    <cellStyle name="SAPBEXaggData 2 4 2 4" xfId="4795" xr:uid="{00000000-0005-0000-0000-0000B8270000}"/>
    <cellStyle name="SAPBEXaggData 2 4 2 4 2" xfId="4796" xr:uid="{00000000-0005-0000-0000-0000B9270000}"/>
    <cellStyle name="SAPBEXaggData 2 4 2 4 2 2" xfId="4797" xr:uid="{00000000-0005-0000-0000-0000BA270000}"/>
    <cellStyle name="SAPBEXaggData 2 4 2 5" xfId="4798" xr:uid="{00000000-0005-0000-0000-0000BB270000}"/>
    <cellStyle name="SAPBEXaggData 2 4 2 5 2" xfId="4799" xr:uid="{00000000-0005-0000-0000-0000BC270000}"/>
    <cellStyle name="SAPBEXaggData 2 4 2 6" xfId="26805" xr:uid="{00000000-0005-0000-0000-0000BD270000}"/>
    <cellStyle name="SAPBEXaggData 2 4 2 7" xfId="26806" xr:uid="{00000000-0005-0000-0000-0000BE270000}"/>
    <cellStyle name="SAPBEXaggData 2 4 2 8" xfId="49567" xr:uid="{00000000-0005-0000-0000-0000BF270000}"/>
    <cellStyle name="SAPBEXaggData 2 4 20" xfId="26807" xr:uid="{00000000-0005-0000-0000-0000C0270000}"/>
    <cellStyle name="SAPBEXaggData 2 4 21" xfId="26808" xr:uid="{00000000-0005-0000-0000-0000C1270000}"/>
    <cellStyle name="SAPBEXaggData 2 4 22" xfId="26809" xr:uid="{00000000-0005-0000-0000-0000C2270000}"/>
    <cellStyle name="SAPBEXaggData 2 4 23" xfId="26810" xr:uid="{00000000-0005-0000-0000-0000C3270000}"/>
    <cellStyle name="SAPBEXaggData 2 4 24" xfId="26811" xr:uid="{00000000-0005-0000-0000-0000C4270000}"/>
    <cellStyle name="SAPBEXaggData 2 4 25" xfId="26812" xr:uid="{00000000-0005-0000-0000-0000C5270000}"/>
    <cellStyle name="SAPBEXaggData 2 4 26" xfId="26813" xr:uid="{00000000-0005-0000-0000-0000C6270000}"/>
    <cellStyle name="SAPBEXaggData 2 4 27" xfId="26814" xr:uid="{00000000-0005-0000-0000-0000C7270000}"/>
    <cellStyle name="SAPBEXaggData 2 4 28" xfId="48158" xr:uid="{00000000-0005-0000-0000-0000C8270000}"/>
    <cellStyle name="SAPBEXaggData 2 4 29" xfId="49052" xr:uid="{00000000-0005-0000-0000-0000C9270000}"/>
    <cellStyle name="SAPBEXaggData 2 4 3" xfId="26815" xr:uid="{00000000-0005-0000-0000-0000CA270000}"/>
    <cellStyle name="SAPBEXaggData 2 4 4" xfId="26816" xr:uid="{00000000-0005-0000-0000-0000CB270000}"/>
    <cellStyle name="SAPBEXaggData 2 4 5" xfId="26817" xr:uid="{00000000-0005-0000-0000-0000CC270000}"/>
    <cellStyle name="SAPBEXaggData 2 4 6" xfId="26818" xr:uid="{00000000-0005-0000-0000-0000CD270000}"/>
    <cellStyle name="SAPBEXaggData 2 4 7" xfId="26819" xr:uid="{00000000-0005-0000-0000-0000CE270000}"/>
    <cellStyle name="SAPBEXaggData 2 4 8" xfId="26820" xr:uid="{00000000-0005-0000-0000-0000CF270000}"/>
    <cellStyle name="SAPBEXaggData 2 4 9" xfId="26821" xr:uid="{00000000-0005-0000-0000-0000D0270000}"/>
    <cellStyle name="SAPBEXaggData 2 5" xfId="689" xr:uid="{00000000-0005-0000-0000-0000D1270000}"/>
    <cellStyle name="SAPBEXaggData 2 5 10" xfId="26822" xr:uid="{00000000-0005-0000-0000-0000D2270000}"/>
    <cellStyle name="SAPBEXaggData 2 5 11" xfId="26823" xr:uid="{00000000-0005-0000-0000-0000D3270000}"/>
    <cellStyle name="SAPBEXaggData 2 5 12" xfId="26824" xr:uid="{00000000-0005-0000-0000-0000D4270000}"/>
    <cellStyle name="SAPBEXaggData 2 5 13" xfId="26825" xr:uid="{00000000-0005-0000-0000-0000D5270000}"/>
    <cellStyle name="SAPBEXaggData 2 5 14" xfId="26826" xr:uid="{00000000-0005-0000-0000-0000D6270000}"/>
    <cellStyle name="SAPBEXaggData 2 5 15" xfId="26827" xr:uid="{00000000-0005-0000-0000-0000D7270000}"/>
    <cellStyle name="SAPBEXaggData 2 5 16" xfId="26828" xr:uid="{00000000-0005-0000-0000-0000D8270000}"/>
    <cellStyle name="SAPBEXaggData 2 5 17" xfId="26829" xr:uid="{00000000-0005-0000-0000-0000D9270000}"/>
    <cellStyle name="SAPBEXaggData 2 5 18" xfId="26830" xr:uid="{00000000-0005-0000-0000-0000DA270000}"/>
    <cellStyle name="SAPBEXaggData 2 5 19" xfId="26831" xr:uid="{00000000-0005-0000-0000-0000DB270000}"/>
    <cellStyle name="SAPBEXaggData 2 5 2" xfId="1612" xr:uid="{00000000-0005-0000-0000-0000DC270000}"/>
    <cellStyle name="SAPBEXaggData 2 5 2 2" xfId="4800" xr:uid="{00000000-0005-0000-0000-0000DD270000}"/>
    <cellStyle name="SAPBEXaggData 2 5 2 2 2" xfId="4801" xr:uid="{00000000-0005-0000-0000-0000DE270000}"/>
    <cellStyle name="SAPBEXaggData 2 5 2 2 2 2" xfId="4802" xr:uid="{00000000-0005-0000-0000-0000DF270000}"/>
    <cellStyle name="SAPBEXaggData 2 5 2 2 2 2 2" xfId="4803" xr:uid="{00000000-0005-0000-0000-0000E0270000}"/>
    <cellStyle name="SAPBEXaggData 2 5 2 2 2 3" xfId="4804" xr:uid="{00000000-0005-0000-0000-0000E1270000}"/>
    <cellStyle name="SAPBEXaggData 2 5 2 2 3" xfId="4805" xr:uid="{00000000-0005-0000-0000-0000E2270000}"/>
    <cellStyle name="SAPBEXaggData 2 5 2 2 3 2" xfId="4806" xr:uid="{00000000-0005-0000-0000-0000E3270000}"/>
    <cellStyle name="SAPBEXaggData 2 5 2 2 3 2 2" xfId="4807" xr:uid="{00000000-0005-0000-0000-0000E4270000}"/>
    <cellStyle name="SAPBEXaggData 2 5 2 2 4" xfId="4808" xr:uid="{00000000-0005-0000-0000-0000E5270000}"/>
    <cellStyle name="SAPBEXaggData 2 5 2 2 4 2" xfId="4809" xr:uid="{00000000-0005-0000-0000-0000E6270000}"/>
    <cellStyle name="SAPBEXaggData 2 5 2 3" xfId="4810" xr:uid="{00000000-0005-0000-0000-0000E7270000}"/>
    <cellStyle name="SAPBEXaggData 2 5 2 3 2" xfId="4811" xr:uid="{00000000-0005-0000-0000-0000E8270000}"/>
    <cellStyle name="SAPBEXaggData 2 5 2 3 2 2" xfId="4812" xr:uid="{00000000-0005-0000-0000-0000E9270000}"/>
    <cellStyle name="SAPBEXaggData 2 5 2 3 3" xfId="4813" xr:uid="{00000000-0005-0000-0000-0000EA270000}"/>
    <cellStyle name="SAPBEXaggData 2 5 2 4" xfId="4814" xr:uid="{00000000-0005-0000-0000-0000EB270000}"/>
    <cellStyle name="SAPBEXaggData 2 5 2 4 2" xfId="4815" xr:uid="{00000000-0005-0000-0000-0000EC270000}"/>
    <cellStyle name="SAPBEXaggData 2 5 2 4 2 2" xfId="4816" xr:uid="{00000000-0005-0000-0000-0000ED270000}"/>
    <cellStyle name="SAPBEXaggData 2 5 2 5" xfId="4817" xr:uid="{00000000-0005-0000-0000-0000EE270000}"/>
    <cellStyle name="SAPBEXaggData 2 5 2 5 2" xfId="4818" xr:uid="{00000000-0005-0000-0000-0000EF270000}"/>
    <cellStyle name="SAPBEXaggData 2 5 2 6" xfId="26832" xr:uid="{00000000-0005-0000-0000-0000F0270000}"/>
    <cellStyle name="SAPBEXaggData 2 5 2 7" xfId="26833" xr:uid="{00000000-0005-0000-0000-0000F1270000}"/>
    <cellStyle name="SAPBEXaggData 2 5 2 8" xfId="49568" xr:uid="{00000000-0005-0000-0000-0000F2270000}"/>
    <cellStyle name="SAPBEXaggData 2 5 20" xfId="26834" xr:uid="{00000000-0005-0000-0000-0000F3270000}"/>
    <cellStyle name="SAPBEXaggData 2 5 21" xfId="26835" xr:uid="{00000000-0005-0000-0000-0000F4270000}"/>
    <cellStyle name="SAPBEXaggData 2 5 22" xfId="26836" xr:uid="{00000000-0005-0000-0000-0000F5270000}"/>
    <cellStyle name="SAPBEXaggData 2 5 23" xfId="26837" xr:uid="{00000000-0005-0000-0000-0000F6270000}"/>
    <cellStyle name="SAPBEXaggData 2 5 24" xfId="26838" xr:uid="{00000000-0005-0000-0000-0000F7270000}"/>
    <cellStyle name="SAPBEXaggData 2 5 25" xfId="26839" xr:uid="{00000000-0005-0000-0000-0000F8270000}"/>
    <cellStyle name="SAPBEXaggData 2 5 26" xfId="26840" xr:uid="{00000000-0005-0000-0000-0000F9270000}"/>
    <cellStyle name="SAPBEXaggData 2 5 27" xfId="26841" xr:uid="{00000000-0005-0000-0000-0000FA270000}"/>
    <cellStyle name="SAPBEXaggData 2 5 28" xfId="48159" xr:uid="{00000000-0005-0000-0000-0000FB270000}"/>
    <cellStyle name="SAPBEXaggData 2 5 29" xfId="49053" xr:uid="{00000000-0005-0000-0000-0000FC270000}"/>
    <cellStyle name="SAPBEXaggData 2 5 3" xfId="26842" xr:uid="{00000000-0005-0000-0000-0000FD270000}"/>
    <cellStyle name="SAPBEXaggData 2 5 4" xfId="26843" xr:uid="{00000000-0005-0000-0000-0000FE270000}"/>
    <cellStyle name="SAPBEXaggData 2 5 5" xfId="26844" xr:uid="{00000000-0005-0000-0000-0000FF270000}"/>
    <cellStyle name="SAPBEXaggData 2 5 6" xfId="26845" xr:uid="{00000000-0005-0000-0000-000000280000}"/>
    <cellStyle name="SAPBEXaggData 2 5 7" xfId="26846" xr:uid="{00000000-0005-0000-0000-000001280000}"/>
    <cellStyle name="SAPBEXaggData 2 5 8" xfId="26847" xr:uid="{00000000-0005-0000-0000-000002280000}"/>
    <cellStyle name="SAPBEXaggData 2 5 9" xfId="26848" xr:uid="{00000000-0005-0000-0000-000003280000}"/>
    <cellStyle name="SAPBEXaggData 2 6" xfId="690" xr:uid="{00000000-0005-0000-0000-000004280000}"/>
    <cellStyle name="SAPBEXaggData 2 6 10" xfId="26849" xr:uid="{00000000-0005-0000-0000-000005280000}"/>
    <cellStyle name="SAPBEXaggData 2 6 11" xfId="26850" xr:uid="{00000000-0005-0000-0000-000006280000}"/>
    <cellStyle name="SAPBEXaggData 2 6 12" xfId="26851" xr:uid="{00000000-0005-0000-0000-000007280000}"/>
    <cellStyle name="SAPBEXaggData 2 6 13" xfId="26852" xr:uid="{00000000-0005-0000-0000-000008280000}"/>
    <cellStyle name="SAPBEXaggData 2 6 14" xfId="26853" xr:uid="{00000000-0005-0000-0000-000009280000}"/>
    <cellStyle name="SAPBEXaggData 2 6 15" xfId="26854" xr:uid="{00000000-0005-0000-0000-00000A280000}"/>
    <cellStyle name="SAPBEXaggData 2 6 16" xfId="26855" xr:uid="{00000000-0005-0000-0000-00000B280000}"/>
    <cellStyle name="SAPBEXaggData 2 6 17" xfId="26856" xr:uid="{00000000-0005-0000-0000-00000C280000}"/>
    <cellStyle name="SAPBEXaggData 2 6 18" xfId="26857" xr:uid="{00000000-0005-0000-0000-00000D280000}"/>
    <cellStyle name="SAPBEXaggData 2 6 19" xfId="26858" xr:uid="{00000000-0005-0000-0000-00000E280000}"/>
    <cellStyle name="SAPBEXaggData 2 6 2" xfId="1613" xr:uid="{00000000-0005-0000-0000-00000F280000}"/>
    <cellStyle name="SAPBEXaggData 2 6 2 2" xfId="4819" xr:uid="{00000000-0005-0000-0000-000010280000}"/>
    <cellStyle name="SAPBEXaggData 2 6 2 2 2" xfId="4820" xr:uid="{00000000-0005-0000-0000-000011280000}"/>
    <cellStyle name="SAPBEXaggData 2 6 2 2 2 2" xfId="4821" xr:uid="{00000000-0005-0000-0000-000012280000}"/>
    <cellStyle name="SAPBEXaggData 2 6 2 2 2 2 2" xfId="4822" xr:uid="{00000000-0005-0000-0000-000013280000}"/>
    <cellStyle name="SAPBEXaggData 2 6 2 2 2 3" xfId="4823" xr:uid="{00000000-0005-0000-0000-000014280000}"/>
    <cellStyle name="SAPBEXaggData 2 6 2 2 3" xfId="4824" xr:uid="{00000000-0005-0000-0000-000015280000}"/>
    <cellStyle name="SAPBEXaggData 2 6 2 2 3 2" xfId="4825" xr:uid="{00000000-0005-0000-0000-000016280000}"/>
    <cellStyle name="SAPBEXaggData 2 6 2 2 3 2 2" xfId="4826" xr:uid="{00000000-0005-0000-0000-000017280000}"/>
    <cellStyle name="SAPBEXaggData 2 6 2 2 4" xfId="4827" xr:uid="{00000000-0005-0000-0000-000018280000}"/>
    <cellStyle name="SAPBEXaggData 2 6 2 2 4 2" xfId="4828" xr:uid="{00000000-0005-0000-0000-000019280000}"/>
    <cellStyle name="SAPBEXaggData 2 6 2 3" xfId="4829" xr:uid="{00000000-0005-0000-0000-00001A280000}"/>
    <cellStyle name="SAPBEXaggData 2 6 2 3 2" xfId="4830" xr:uid="{00000000-0005-0000-0000-00001B280000}"/>
    <cellStyle name="SAPBEXaggData 2 6 2 3 2 2" xfId="4831" xr:uid="{00000000-0005-0000-0000-00001C280000}"/>
    <cellStyle name="SAPBEXaggData 2 6 2 3 3" xfId="4832" xr:uid="{00000000-0005-0000-0000-00001D280000}"/>
    <cellStyle name="SAPBEXaggData 2 6 2 4" xfId="4833" xr:uid="{00000000-0005-0000-0000-00001E280000}"/>
    <cellStyle name="SAPBEXaggData 2 6 2 4 2" xfId="4834" xr:uid="{00000000-0005-0000-0000-00001F280000}"/>
    <cellStyle name="SAPBEXaggData 2 6 2 4 2 2" xfId="4835" xr:uid="{00000000-0005-0000-0000-000020280000}"/>
    <cellStyle name="SAPBEXaggData 2 6 2 5" xfId="4836" xr:uid="{00000000-0005-0000-0000-000021280000}"/>
    <cellStyle name="SAPBEXaggData 2 6 2 5 2" xfId="4837" xr:uid="{00000000-0005-0000-0000-000022280000}"/>
    <cellStyle name="SAPBEXaggData 2 6 2 6" xfId="26859" xr:uid="{00000000-0005-0000-0000-000023280000}"/>
    <cellStyle name="SAPBEXaggData 2 6 2 7" xfId="26860" xr:uid="{00000000-0005-0000-0000-000024280000}"/>
    <cellStyle name="SAPBEXaggData 2 6 2 8" xfId="49569" xr:uid="{00000000-0005-0000-0000-000025280000}"/>
    <cellStyle name="SAPBEXaggData 2 6 20" xfId="26861" xr:uid="{00000000-0005-0000-0000-000026280000}"/>
    <cellStyle name="SAPBEXaggData 2 6 21" xfId="26862" xr:uid="{00000000-0005-0000-0000-000027280000}"/>
    <cellStyle name="SAPBEXaggData 2 6 22" xfId="26863" xr:uid="{00000000-0005-0000-0000-000028280000}"/>
    <cellStyle name="SAPBEXaggData 2 6 23" xfId="26864" xr:uid="{00000000-0005-0000-0000-000029280000}"/>
    <cellStyle name="SAPBEXaggData 2 6 24" xfId="26865" xr:uid="{00000000-0005-0000-0000-00002A280000}"/>
    <cellStyle name="SAPBEXaggData 2 6 25" xfId="26866" xr:uid="{00000000-0005-0000-0000-00002B280000}"/>
    <cellStyle name="SAPBEXaggData 2 6 26" xfId="26867" xr:uid="{00000000-0005-0000-0000-00002C280000}"/>
    <cellStyle name="SAPBEXaggData 2 6 27" xfId="26868" xr:uid="{00000000-0005-0000-0000-00002D280000}"/>
    <cellStyle name="SAPBEXaggData 2 6 28" xfId="48160" xr:uid="{00000000-0005-0000-0000-00002E280000}"/>
    <cellStyle name="SAPBEXaggData 2 6 29" xfId="49054" xr:uid="{00000000-0005-0000-0000-00002F280000}"/>
    <cellStyle name="SAPBEXaggData 2 6 3" xfId="26869" xr:uid="{00000000-0005-0000-0000-000030280000}"/>
    <cellStyle name="SAPBEXaggData 2 6 4" xfId="26870" xr:uid="{00000000-0005-0000-0000-000031280000}"/>
    <cellStyle name="SAPBEXaggData 2 6 5" xfId="26871" xr:uid="{00000000-0005-0000-0000-000032280000}"/>
    <cellStyle name="SAPBEXaggData 2 6 6" xfId="26872" xr:uid="{00000000-0005-0000-0000-000033280000}"/>
    <cellStyle name="SAPBEXaggData 2 6 7" xfId="26873" xr:uid="{00000000-0005-0000-0000-000034280000}"/>
    <cellStyle name="SAPBEXaggData 2 6 8" xfId="26874" xr:uid="{00000000-0005-0000-0000-000035280000}"/>
    <cellStyle name="SAPBEXaggData 2 6 9" xfId="26875" xr:uid="{00000000-0005-0000-0000-000036280000}"/>
    <cellStyle name="SAPBEXaggData 2 7" xfId="1614" xr:uid="{00000000-0005-0000-0000-000037280000}"/>
    <cellStyle name="SAPBEXaggData 2 7 2" xfId="1615" xr:uid="{00000000-0005-0000-0000-000038280000}"/>
    <cellStyle name="SAPBEXaggData 2 7 2 2" xfId="4838" xr:uid="{00000000-0005-0000-0000-000039280000}"/>
    <cellStyle name="SAPBEXaggData 2 7 2 2 2" xfId="4839" xr:uid="{00000000-0005-0000-0000-00003A280000}"/>
    <cellStyle name="SAPBEXaggData 2 7 2 2 2 2" xfId="4840" xr:uid="{00000000-0005-0000-0000-00003B280000}"/>
    <cellStyle name="SAPBEXaggData 2 7 2 2 3" xfId="4841" xr:uid="{00000000-0005-0000-0000-00003C280000}"/>
    <cellStyle name="SAPBEXaggData 2 7 2 3" xfId="4842" xr:uid="{00000000-0005-0000-0000-00003D280000}"/>
    <cellStyle name="SAPBEXaggData 2 7 2 3 2" xfId="4843" xr:uid="{00000000-0005-0000-0000-00003E280000}"/>
    <cellStyle name="SAPBEXaggData 2 7 2 3 2 2" xfId="4844" xr:uid="{00000000-0005-0000-0000-00003F280000}"/>
    <cellStyle name="SAPBEXaggData 2 7 2 4" xfId="4845" xr:uid="{00000000-0005-0000-0000-000040280000}"/>
    <cellStyle name="SAPBEXaggData 2 7 2 4 2" xfId="4846" xr:uid="{00000000-0005-0000-0000-000041280000}"/>
    <cellStyle name="SAPBEXaggData 2 7 2 5" xfId="49570" xr:uid="{00000000-0005-0000-0000-000042280000}"/>
    <cellStyle name="SAPBEXaggData 2 7 3" xfId="4847" xr:uid="{00000000-0005-0000-0000-000043280000}"/>
    <cellStyle name="SAPBEXaggData 2 7 3 2" xfId="4848" xr:uid="{00000000-0005-0000-0000-000044280000}"/>
    <cellStyle name="SAPBEXaggData 2 7 3 2 2" xfId="4849" xr:uid="{00000000-0005-0000-0000-000045280000}"/>
    <cellStyle name="SAPBEXaggData 2 7 3 2 2 2" xfId="4850" xr:uid="{00000000-0005-0000-0000-000046280000}"/>
    <cellStyle name="SAPBEXaggData 2 7 3 2 3" xfId="4851" xr:uid="{00000000-0005-0000-0000-000047280000}"/>
    <cellStyle name="SAPBEXaggData 2 7 3 3" xfId="4852" xr:uid="{00000000-0005-0000-0000-000048280000}"/>
    <cellStyle name="SAPBEXaggData 2 7 3 3 2" xfId="4853" xr:uid="{00000000-0005-0000-0000-000049280000}"/>
    <cellStyle name="SAPBEXaggData 2 7 3 3 2 2" xfId="4854" xr:uid="{00000000-0005-0000-0000-00004A280000}"/>
    <cellStyle name="SAPBEXaggData 2 7 3 4" xfId="4855" xr:uid="{00000000-0005-0000-0000-00004B280000}"/>
    <cellStyle name="SAPBEXaggData 2 7 3 4 2" xfId="4856" xr:uid="{00000000-0005-0000-0000-00004C280000}"/>
    <cellStyle name="SAPBEXaggData 2 7 3 5" xfId="26876" xr:uid="{00000000-0005-0000-0000-00004D280000}"/>
    <cellStyle name="SAPBEXaggData 2 7 4" xfId="4857" xr:uid="{00000000-0005-0000-0000-00004E280000}"/>
    <cellStyle name="SAPBEXaggData 2 7 4 2" xfId="4858" xr:uid="{00000000-0005-0000-0000-00004F280000}"/>
    <cellStyle name="SAPBEXaggData 2 7 4 2 2" xfId="4859" xr:uid="{00000000-0005-0000-0000-000050280000}"/>
    <cellStyle name="SAPBEXaggData 2 7 4 2 2 2" xfId="4860" xr:uid="{00000000-0005-0000-0000-000051280000}"/>
    <cellStyle name="SAPBEXaggData 2 7 4 3" xfId="4861" xr:uid="{00000000-0005-0000-0000-000052280000}"/>
    <cellStyle name="SAPBEXaggData 2 7 4 3 2" xfId="4862" xr:uid="{00000000-0005-0000-0000-000053280000}"/>
    <cellStyle name="SAPBEXaggData 2 7 5" xfId="4863" xr:uid="{00000000-0005-0000-0000-000054280000}"/>
    <cellStyle name="SAPBEXaggData 2 7 5 2" xfId="4864" xr:uid="{00000000-0005-0000-0000-000055280000}"/>
    <cellStyle name="SAPBEXaggData 2 7 5 2 2" xfId="4865" xr:uid="{00000000-0005-0000-0000-000056280000}"/>
    <cellStyle name="SAPBEXaggData 2 7 5 3" xfId="4866" xr:uid="{00000000-0005-0000-0000-000057280000}"/>
    <cellStyle name="SAPBEXaggData 2 7 6" xfId="4867" xr:uid="{00000000-0005-0000-0000-000058280000}"/>
    <cellStyle name="SAPBEXaggData 2 7 6 2" xfId="4868" xr:uid="{00000000-0005-0000-0000-000059280000}"/>
    <cellStyle name="SAPBEXaggData 2 7 6 2 2" xfId="4869" xr:uid="{00000000-0005-0000-0000-00005A280000}"/>
    <cellStyle name="SAPBEXaggData 2 7 7" xfId="4870" xr:uid="{00000000-0005-0000-0000-00005B280000}"/>
    <cellStyle name="SAPBEXaggData 2 7 7 2" xfId="4871" xr:uid="{00000000-0005-0000-0000-00005C280000}"/>
    <cellStyle name="SAPBEXaggData 2 7 8" xfId="48161" xr:uid="{00000000-0005-0000-0000-00005D280000}"/>
    <cellStyle name="SAPBEXaggData 2 7 9" xfId="49055" xr:uid="{00000000-0005-0000-0000-00005E280000}"/>
    <cellStyle name="SAPBEXaggData 2 8" xfId="26877" xr:uid="{00000000-0005-0000-0000-00005F280000}"/>
    <cellStyle name="SAPBEXaggData 2 8 2" xfId="49559" xr:uid="{00000000-0005-0000-0000-000060280000}"/>
    <cellStyle name="SAPBEXaggData 2 9" xfId="26878" xr:uid="{00000000-0005-0000-0000-000061280000}"/>
    <cellStyle name="SAPBEXaggData 20" xfId="26879" xr:uid="{00000000-0005-0000-0000-000062280000}"/>
    <cellStyle name="SAPBEXaggData 21" xfId="26880" xr:uid="{00000000-0005-0000-0000-000063280000}"/>
    <cellStyle name="SAPBEXaggData 22" xfId="26881" xr:uid="{00000000-0005-0000-0000-000064280000}"/>
    <cellStyle name="SAPBEXaggData 23" xfId="26882" xr:uid="{00000000-0005-0000-0000-000065280000}"/>
    <cellStyle name="SAPBEXaggData 24" xfId="26883" xr:uid="{00000000-0005-0000-0000-000066280000}"/>
    <cellStyle name="SAPBEXaggData 25" xfId="26884" xr:uid="{00000000-0005-0000-0000-000067280000}"/>
    <cellStyle name="SAPBEXaggData 26" xfId="26885" xr:uid="{00000000-0005-0000-0000-000068280000}"/>
    <cellStyle name="SAPBEXaggData 27" xfId="26886" xr:uid="{00000000-0005-0000-0000-000069280000}"/>
    <cellStyle name="SAPBEXaggData 28" xfId="26887" xr:uid="{00000000-0005-0000-0000-00006A280000}"/>
    <cellStyle name="SAPBEXaggData 29" xfId="26888" xr:uid="{00000000-0005-0000-0000-00006B280000}"/>
    <cellStyle name="SAPBEXaggData 3" xfId="512" xr:uid="{00000000-0005-0000-0000-00006C280000}"/>
    <cellStyle name="SAPBEXaggData 3 10" xfId="26889" xr:uid="{00000000-0005-0000-0000-00006D280000}"/>
    <cellStyle name="SAPBEXaggData 3 11" xfId="26890" xr:uid="{00000000-0005-0000-0000-00006E280000}"/>
    <cellStyle name="SAPBEXaggData 3 12" xfId="26891" xr:uid="{00000000-0005-0000-0000-00006F280000}"/>
    <cellStyle name="SAPBEXaggData 3 13" xfId="26892" xr:uid="{00000000-0005-0000-0000-000070280000}"/>
    <cellStyle name="SAPBEXaggData 3 14" xfId="26893" xr:uid="{00000000-0005-0000-0000-000071280000}"/>
    <cellStyle name="SAPBEXaggData 3 15" xfId="26894" xr:uid="{00000000-0005-0000-0000-000072280000}"/>
    <cellStyle name="SAPBEXaggData 3 16" xfId="26895" xr:uid="{00000000-0005-0000-0000-000073280000}"/>
    <cellStyle name="SAPBEXaggData 3 17" xfId="26896" xr:uid="{00000000-0005-0000-0000-000074280000}"/>
    <cellStyle name="SAPBEXaggData 3 18" xfId="26897" xr:uid="{00000000-0005-0000-0000-000075280000}"/>
    <cellStyle name="SAPBEXaggData 3 19" xfId="26898" xr:uid="{00000000-0005-0000-0000-000076280000}"/>
    <cellStyle name="SAPBEXaggData 3 2" xfId="691" xr:uid="{00000000-0005-0000-0000-000077280000}"/>
    <cellStyle name="SAPBEXaggData 3 2 10" xfId="26899" xr:uid="{00000000-0005-0000-0000-000078280000}"/>
    <cellStyle name="SAPBEXaggData 3 2 11" xfId="26900" xr:uid="{00000000-0005-0000-0000-000079280000}"/>
    <cellStyle name="SAPBEXaggData 3 2 12" xfId="26901" xr:uid="{00000000-0005-0000-0000-00007A280000}"/>
    <cellStyle name="SAPBEXaggData 3 2 13" xfId="26902" xr:uid="{00000000-0005-0000-0000-00007B280000}"/>
    <cellStyle name="SAPBEXaggData 3 2 14" xfId="26903" xr:uid="{00000000-0005-0000-0000-00007C280000}"/>
    <cellStyle name="SAPBEXaggData 3 2 15" xfId="26904" xr:uid="{00000000-0005-0000-0000-00007D280000}"/>
    <cellStyle name="SAPBEXaggData 3 2 16" xfId="26905" xr:uid="{00000000-0005-0000-0000-00007E280000}"/>
    <cellStyle name="SAPBEXaggData 3 2 17" xfId="26906" xr:uid="{00000000-0005-0000-0000-00007F280000}"/>
    <cellStyle name="SAPBEXaggData 3 2 18" xfId="26907" xr:uid="{00000000-0005-0000-0000-000080280000}"/>
    <cellStyle name="SAPBEXaggData 3 2 19" xfId="26908" xr:uid="{00000000-0005-0000-0000-000081280000}"/>
    <cellStyle name="SAPBEXaggData 3 2 2" xfId="1616" xr:uid="{00000000-0005-0000-0000-000082280000}"/>
    <cellStyle name="SAPBEXaggData 3 2 2 2" xfId="4872" xr:uid="{00000000-0005-0000-0000-000083280000}"/>
    <cellStyle name="SAPBEXaggData 3 2 2 2 2" xfId="4873" xr:uid="{00000000-0005-0000-0000-000084280000}"/>
    <cellStyle name="SAPBEXaggData 3 2 2 2 2 2" xfId="4874" xr:uid="{00000000-0005-0000-0000-000085280000}"/>
    <cellStyle name="SAPBEXaggData 3 2 2 2 2 2 2" xfId="4875" xr:uid="{00000000-0005-0000-0000-000086280000}"/>
    <cellStyle name="SAPBEXaggData 3 2 2 2 2 3" xfId="4876" xr:uid="{00000000-0005-0000-0000-000087280000}"/>
    <cellStyle name="SAPBEXaggData 3 2 2 2 3" xfId="4877" xr:uid="{00000000-0005-0000-0000-000088280000}"/>
    <cellStyle name="SAPBEXaggData 3 2 2 2 3 2" xfId="4878" xr:uid="{00000000-0005-0000-0000-000089280000}"/>
    <cellStyle name="SAPBEXaggData 3 2 2 2 3 2 2" xfId="4879" xr:uid="{00000000-0005-0000-0000-00008A280000}"/>
    <cellStyle name="SAPBEXaggData 3 2 2 2 4" xfId="4880" xr:uid="{00000000-0005-0000-0000-00008B280000}"/>
    <cellStyle name="SAPBEXaggData 3 2 2 2 4 2" xfId="4881" xr:uid="{00000000-0005-0000-0000-00008C280000}"/>
    <cellStyle name="SAPBEXaggData 3 2 2 3" xfId="4882" xr:uid="{00000000-0005-0000-0000-00008D280000}"/>
    <cellStyle name="SAPBEXaggData 3 2 2 3 2" xfId="4883" xr:uid="{00000000-0005-0000-0000-00008E280000}"/>
    <cellStyle name="SAPBEXaggData 3 2 2 3 2 2" xfId="4884" xr:uid="{00000000-0005-0000-0000-00008F280000}"/>
    <cellStyle name="SAPBEXaggData 3 2 2 3 3" xfId="4885" xr:uid="{00000000-0005-0000-0000-000090280000}"/>
    <cellStyle name="SAPBEXaggData 3 2 2 4" xfId="4886" xr:uid="{00000000-0005-0000-0000-000091280000}"/>
    <cellStyle name="SAPBEXaggData 3 2 2 4 2" xfId="4887" xr:uid="{00000000-0005-0000-0000-000092280000}"/>
    <cellStyle name="SAPBEXaggData 3 2 2 4 2 2" xfId="4888" xr:uid="{00000000-0005-0000-0000-000093280000}"/>
    <cellStyle name="SAPBEXaggData 3 2 2 5" xfId="4889" xr:uid="{00000000-0005-0000-0000-000094280000}"/>
    <cellStyle name="SAPBEXaggData 3 2 2 5 2" xfId="4890" xr:uid="{00000000-0005-0000-0000-000095280000}"/>
    <cellStyle name="SAPBEXaggData 3 2 2 6" xfId="26909" xr:uid="{00000000-0005-0000-0000-000096280000}"/>
    <cellStyle name="SAPBEXaggData 3 2 2 7" xfId="26910" xr:uid="{00000000-0005-0000-0000-000097280000}"/>
    <cellStyle name="SAPBEXaggData 3 2 2 8" xfId="49572" xr:uid="{00000000-0005-0000-0000-000098280000}"/>
    <cellStyle name="SAPBEXaggData 3 2 20" xfId="26911" xr:uid="{00000000-0005-0000-0000-000099280000}"/>
    <cellStyle name="SAPBEXaggData 3 2 21" xfId="26912" xr:uid="{00000000-0005-0000-0000-00009A280000}"/>
    <cellStyle name="SAPBEXaggData 3 2 22" xfId="26913" xr:uid="{00000000-0005-0000-0000-00009B280000}"/>
    <cellStyle name="SAPBEXaggData 3 2 23" xfId="26914" xr:uid="{00000000-0005-0000-0000-00009C280000}"/>
    <cellStyle name="SAPBEXaggData 3 2 24" xfId="26915" xr:uid="{00000000-0005-0000-0000-00009D280000}"/>
    <cellStyle name="SAPBEXaggData 3 2 25" xfId="26916" xr:uid="{00000000-0005-0000-0000-00009E280000}"/>
    <cellStyle name="SAPBEXaggData 3 2 26" xfId="26917" xr:uid="{00000000-0005-0000-0000-00009F280000}"/>
    <cellStyle name="SAPBEXaggData 3 2 27" xfId="26918" xr:uid="{00000000-0005-0000-0000-0000A0280000}"/>
    <cellStyle name="SAPBEXaggData 3 2 28" xfId="48162" xr:uid="{00000000-0005-0000-0000-0000A1280000}"/>
    <cellStyle name="SAPBEXaggData 3 2 29" xfId="49057" xr:uid="{00000000-0005-0000-0000-0000A2280000}"/>
    <cellStyle name="SAPBEXaggData 3 2 3" xfId="26919" xr:uid="{00000000-0005-0000-0000-0000A3280000}"/>
    <cellStyle name="SAPBEXaggData 3 2 4" xfId="26920" xr:uid="{00000000-0005-0000-0000-0000A4280000}"/>
    <cellStyle name="SAPBEXaggData 3 2 5" xfId="26921" xr:uid="{00000000-0005-0000-0000-0000A5280000}"/>
    <cellStyle name="SAPBEXaggData 3 2 6" xfId="26922" xr:uid="{00000000-0005-0000-0000-0000A6280000}"/>
    <cellStyle name="SAPBEXaggData 3 2 7" xfId="26923" xr:uid="{00000000-0005-0000-0000-0000A7280000}"/>
    <cellStyle name="SAPBEXaggData 3 2 8" xfId="26924" xr:uid="{00000000-0005-0000-0000-0000A8280000}"/>
    <cellStyle name="SAPBEXaggData 3 2 9" xfId="26925" xr:uid="{00000000-0005-0000-0000-0000A9280000}"/>
    <cellStyle name="SAPBEXaggData 3 20" xfId="26926" xr:uid="{00000000-0005-0000-0000-0000AA280000}"/>
    <cellStyle name="SAPBEXaggData 3 21" xfId="26927" xr:uid="{00000000-0005-0000-0000-0000AB280000}"/>
    <cellStyle name="SAPBEXaggData 3 22" xfId="26928" xr:uid="{00000000-0005-0000-0000-0000AC280000}"/>
    <cellStyle name="SAPBEXaggData 3 23" xfId="26929" xr:uid="{00000000-0005-0000-0000-0000AD280000}"/>
    <cellStyle name="SAPBEXaggData 3 24" xfId="26930" xr:uid="{00000000-0005-0000-0000-0000AE280000}"/>
    <cellStyle name="SAPBEXaggData 3 25" xfId="26931" xr:uid="{00000000-0005-0000-0000-0000AF280000}"/>
    <cellStyle name="SAPBEXaggData 3 26" xfId="26932" xr:uid="{00000000-0005-0000-0000-0000B0280000}"/>
    <cellStyle name="SAPBEXaggData 3 27" xfId="26933" xr:uid="{00000000-0005-0000-0000-0000B1280000}"/>
    <cellStyle name="SAPBEXaggData 3 28" xfId="26934" xr:uid="{00000000-0005-0000-0000-0000B2280000}"/>
    <cellStyle name="SAPBEXaggData 3 29" xfId="26935" xr:uid="{00000000-0005-0000-0000-0000B3280000}"/>
    <cellStyle name="SAPBEXaggData 3 3" xfId="692" xr:uid="{00000000-0005-0000-0000-0000B4280000}"/>
    <cellStyle name="SAPBEXaggData 3 3 10" xfId="26936" xr:uid="{00000000-0005-0000-0000-0000B5280000}"/>
    <cellStyle name="SAPBEXaggData 3 3 11" xfId="26937" xr:uid="{00000000-0005-0000-0000-0000B6280000}"/>
    <cellStyle name="SAPBEXaggData 3 3 12" xfId="26938" xr:uid="{00000000-0005-0000-0000-0000B7280000}"/>
    <cellStyle name="SAPBEXaggData 3 3 13" xfId="26939" xr:uid="{00000000-0005-0000-0000-0000B8280000}"/>
    <cellStyle name="SAPBEXaggData 3 3 14" xfId="26940" xr:uid="{00000000-0005-0000-0000-0000B9280000}"/>
    <cellStyle name="SAPBEXaggData 3 3 15" xfId="26941" xr:uid="{00000000-0005-0000-0000-0000BA280000}"/>
    <cellStyle name="SAPBEXaggData 3 3 16" xfId="26942" xr:uid="{00000000-0005-0000-0000-0000BB280000}"/>
    <cellStyle name="SAPBEXaggData 3 3 17" xfId="26943" xr:uid="{00000000-0005-0000-0000-0000BC280000}"/>
    <cellStyle name="SAPBEXaggData 3 3 18" xfId="26944" xr:uid="{00000000-0005-0000-0000-0000BD280000}"/>
    <cellStyle name="SAPBEXaggData 3 3 19" xfId="26945" xr:uid="{00000000-0005-0000-0000-0000BE280000}"/>
    <cellStyle name="SAPBEXaggData 3 3 2" xfId="1617" xr:uid="{00000000-0005-0000-0000-0000BF280000}"/>
    <cellStyle name="SAPBEXaggData 3 3 2 2" xfId="4891" xr:uid="{00000000-0005-0000-0000-0000C0280000}"/>
    <cellStyle name="SAPBEXaggData 3 3 2 2 2" xfId="4892" xr:uid="{00000000-0005-0000-0000-0000C1280000}"/>
    <cellStyle name="SAPBEXaggData 3 3 2 2 2 2" xfId="4893" xr:uid="{00000000-0005-0000-0000-0000C2280000}"/>
    <cellStyle name="SAPBEXaggData 3 3 2 2 2 2 2" xfId="4894" xr:uid="{00000000-0005-0000-0000-0000C3280000}"/>
    <cellStyle name="SAPBEXaggData 3 3 2 2 2 3" xfId="4895" xr:uid="{00000000-0005-0000-0000-0000C4280000}"/>
    <cellStyle name="SAPBEXaggData 3 3 2 2 3" xfId="4896" xr:uid="{00000000-0005-0000-0000-0000C5280000}"/>
    <cellStyle name="SAPBEXaggData 3 3 2 2 3 2" xfId="4897" xr:uid="{00000000-0005-0000-0000-0000C6280000}"/>
    <cellStyle name="SAPBEXaggData 3 3 2 2 3 2 2" xfId="4898" xr:uid="{00000000-0005-0000-0000-0000C7280000}"/>
    <cellStyle name="SAPBEXaggData 3 3 2 2 4" xfId="4899" xr:uid="{00000000-0005-0000-0000-0000C8280000}"/>
    <cellStyle name="SAPBEXaggData 3 3 2 2 4 2" xfId="4900" xr:uid="{00000000-0005-0000-0000-0000C9280000}"/>
    <cellStyle name="SAPBEXaggData 3 3 2 3" xfId="4901" xr:uid="{00000000-0005-0000-0000-0000CA280000}"/>
    <cellStyle name="SAPBEXaggData 3 3 2 3 2" xfId="4902" xr:uid="{00000000-0005-0000-0000-0000CB280000}"/>
    <cellStyle name="SAPBEXaggData 3 3 2 3 2 2" xfId="4903" xr:uid="{00000000-0005-0000-0000-0000CC280000}"/>
    <cellStyle name="SAPBEXaggData 3 3 2 3 3" xfId="4904" xr:uid="{00000000-0005-0000-0000-0000CD280000}"/>
    <cellStyle name="SAPBEXaggData 3 3 2 4" xfId="4905" xr:uid="{00000000-0005-0000-0000-0000CE280000}"/>
    <cellStyle name="SAPBEXaggData 3 3 2 4 2" xfId="4906" xr:uid="{00000000-0005-0000-0000-0000CF280000}"/>
    <cellStyle name="SAPBEXaggData 3 3 2 4 2 2" xfId="4907" xr:uid="{00000000-0005-0000-0000-0000D0280000}"/>
    <cellStyle name="SAPBEXaggData 3 3 2 5" xfId="4908" xr:uid="{00000000-0005-0000-0000-0000D1280000}"/>
    <cellStyle name="SAPBEXaggData 3 3 2 5 2" xfId="4909" xr:uid="{00000000-0005-0000-0000-0000D2280000}"/>
    <cellStyle name="SAPBEXaggData 3 3 2 6" xfId="26946" xr:uid="{00000000-0005-0000-0000-0000D3280000}"/>
    <cellStyle name="SAPBEXaggData 3 3 2 7" xfId="26947" xr:uid="{00000000-0005-0000-0000-0000D4280000}"/>
    <cellStyle name="SAPBEXaggData 3 3 2 8" xfId="49573" xr:uid="{00000000-0005-0000-0000-0000D5280000}"/>
    <cellStyle name="SAPBEXaggData 3 3 20" xfId="26948" xr:uid="{00000000-0005-0000-0000-0000D6280000}"/>
    <cellStyle name="SAPBEXaggData 3 3 21" xfId="26949" xr:uid="{00000000-0005-0000-0000-0000D7280000}"/>
    <cellStyle name="SAPBEXaggData 3 3 22" xfId="26950" xr:uid="{00000000-0005-0000-0000-0000D8280000}"/>
    <cellStyle name="SAPBEXaggData 3 3 23" xfId="26951" xr:uid="{00000000-0005-0000-0000-0000D9280000}"/>
    <cellStyle name="SAPBEXaggData 3 3 24" xfId="26952" xr:uid="{00000000-0005-0000-0000-0000DA280000}"/>
    <cellStyle name="SAPBEXaggData 3 3 25" xfId="26953" xr:uid="{00000000-0005-0000-0000-0000DB280000}"/>
    <cellStyle name="SAPBEXaggData 3 3 26" xfId="26954" xr:uid="{00000000-0005-0000-0000-0000DC280000}"/>
    <cellStyle name="SAPBEXaggData 3 3 27" xfId="26955" xr:uid="{00000000-0005-0000-0000-0000DD280000}"/>
    <cellStyle name="SAPBEXaggData 3 3 28" xfId="48163" xr:uid="{00000000-0005-0000-0000-0000DE280000}"/>
    <cellStyle name="SAPBEXaggData 3 3 29" xfId="49058" xr:uid="{00000000-0005-0000-0000-0000DF280000}"/>
    <cellStyle name="SAPBEXaggData 3 3 3" xfId="26956" xr:uid="{00000000-0005-0000-0000-0000E0280000}"/>
    <cellStyle name="SAPBEXaggData 3 3 4" xfId="26957" xr:uid="{00000000-0005-0000-0000-0000E1280000}"/>
    <cellStyle name="SAPBEXaggData 3 3 5" xfId="26958" xr:uid="{00000000-0005-0000-0000-0000E2280000}"/>
    <cellStyle name="SAPBEXaggData 3 3 6" xfId="26959" xr:uid="{00000000-0005-0000-0000-0000E3280000}"/>
    <cellStyle name="SAPBEXaggData 3 3 7" xfId="26960" xr:uid="{00000000-0005-0000-0000-0000E4280000}"/>
    <cellStyle name="SAPBEXaggData 3 3 8" xfId="26961" xr:uid="{00000000-0005-0000-0000-0000E5280000}"/>
    <cellStyle name="SAPBEXaggData 3 3 9" xfId="26962" xr:uid="{00000000-0005-0000-0000-0000E6280000}"/>
    <cellStyle name="SAPBEXaggData 3 30" xfId="26963" xr:uid="{00000000-0005-0000-0000-0000E7280000}"/>
    <cellStyle name="SAPBEXaggData 3 31" xfId="26964" xr:uid="{00000000-0005-0000-0000-0000E8280000}"/>
    <cellStyle name="SAPBEXaggData 3 32" xfId="26965" xr:uid="{00000000-0005-0000-0000-0000E9280000}"/>
    <cellStyle name="SAPBEXaggData 3 33" xfId="48164" xr:uid="{00000000-0005-0000-0000-0000EA280000}"/>
    <cellStyle name="SAPBEXaggData 3 34" xfId="49056" xr:uid="{00000000-0005-0000-0000-0000EB280000}"/>
    <cellStyle name="SAPBEXaggData 3 4" xfId="693" xr:uid="{00000000-0005-0000-0000-0000EC280000}"/>
    <cellStyle name="SAPBEXaggData 3 4 10" xfId="26966" xr:uid="{00000000-0005-0000-0000-0000ED280000}"/>
    <cellStyle name="SAPBEXaggData 3 4 11" xfId="26967" xr:uid="{00000000-0005-0000-0000-0000EE280000}"/>
    <cellStyle name="SAPBEXaggData 3 4 12" xfId="26968" xr:uid="{00000000-0005-0000-0000-0000EF280000}"/>
    <cellStyle name="SAPBEXaggData 3 4 13" xfId="26969" xr:uid="{00000000-0005-0000-0000-0000F0280000}"/>
    <cellStyle name="SAPBEXaggData 3 4 14" xfId="26970" xr:uid="{00000000-0005-0000-0000-0000F1280000}"/>
    <cellStyle name="SAPBEXaggData 3 4 15" xfId="26971" xr:uid="{00000000-0005-0000-0000-0000F2280000}"/>
    <cellStyle name="SAPBEXaggData 3 4 16" xfId="26972" xr:uid="{00000000-0005-0000-0000-0000F3280000}"/>
    <cellStyle name="SAPBEXaggData 3 4 17" xfId="26973" xr:uid="{00000000-0005-0000-0000-0000F4280000}"/>
    <cellStyle name="SAPBEXaggData 3 4 18" xfId="26974" xr:uid="{00000000-0005-0000-0000-0000F5280000}"/>
    <cellStyle name="SAPBEXaggData 3 4 19" xfId="26975" xr:uid="{00000000-0005-0000-0000-0000F6280000}"/>
    <cellStyle name="SAPBEXaggData 3 4 2" xfId="1618" xr:uid="{00000000-0005-0000-0000-0000F7280000}"/>
    <cellStyle name="SAPBEXaggData 3 4 2 2" xfId="4910" xr:uid="{00000000-0005-0000-0000-0000F8280000}"/>
    <cellStyle name="SAPBEXaggData 3 4 2 2 2" xfId="4911" xr:uid="{00000000-0005-0000-0000-0000F9280000}"/>
    <cellStyle name="SAPBEXaggData 3 4 2 2 2 2" xfId="4912" xr:uid="{00000000-0005-0000-0000-0000FA280000}"/>
    <cellStyle name="SAPBEXaggData 3 4 2 2 2 2 2" xfId="4913" xr:uid="{00000000-0005-0000-0000-0000FB280000}"/>
    <cellStyle name="SAPBEXaggData 3 4 2 2 2 3" xfId="4914" xr:uid="{00000000-0005-0000-0000-0000FC280000}"/>
    <cellStyle name="SAPBEXaggData 3 4 2 2 3" xfId="4915" xr:uid="{00000000-0005-0000-0000-0000FD280000}"/>
    <cellStyle name="SAPBEXaggData 3 4 2 2 3 2" xfId="4916" xr:uid="{00000000-0005-0000-0000-0000FE280000}"/>
    <cellStyle name="SAPBEXaggData 3 4 2 2 3 2 2" xfId="4917" xr:uid="{00000000-0005-0000-0000-0000FF280000}"/>
    <cellStyle name="SAPBEXaggData 3 4 2 2 4" xfId="4918" xr:uid="{00000000-0005-0000-0000-000000290000}"/>
    <cellStyle name="SAPBEXaggData 3 4 2 2 4 2" xfId="4919" xr:uid="{00000000-0005-0000-0000-000001290000}"/>
    <cellStyle name="SAPBEXaggData 3 4 2 3" xfId="4920" xr:uid="{00000000-0005-0000-0000-000002290000}"/>
    <cellStyle name="SAPBEXaggData 3 4 2 3 2" xfId="4921" xr:uid="{00000000-0005-0000-0000-000003290000}"/>
    <cellStyle name="SAPBEXaggData 3 4 2 3 2 2" xfId="4922" xr:uid="{00000000-0005-0000-0000-000004290000}"/>
    <cellStyle name="SAPBEXaggData 3 4 2 3 3" xfId="4923" xr:uid="{00000000-0005-0000-0000-000005290000}"/>
    <cellStyle name="SAPBEXaggData 3 4 2 4" xfId="4924" xr:uid="{00000000-0005-0000-0000-000006290000}"/>
    <cellStyle name="SAPBEXaggData 3 4 2 4 2" xfId="4925" xr:uid="{00000000-0005-0000-0000-000007290000}"/>
    <cellStyle name="SAPBEXaggData 3 4 2 4 2 2" xfId="4926" xr:uid="{00000000-0005-0000-0000-000008290000}"/>
    <cellStyle name="SAPBEXaggData 3 4 2 5" xfId="4927" xr:uid="{00000000-0005-0000-0000-000009290000}"/>
    <cellStyle name="SAPBEXaggData 3 4 2 5 2" xfId="4928" xr:uid="{00000000-0005-0000-0000-00000A290000}"/>
    <cellStyle name="SAPBEXaggData 3 4 2 6" xfId="26976" xr:uid="{00000000-0005-0000-0000-00000B290000}"/>
    <cellStyle name="SAPBEXaggData 3 4 2 7" xfId="26977" xr:uid="{00000000-0005-0000-0000-00000C290000}"/>
    <cellStyle name="SAPBEXaggData 3 4 2 8" xfId="49574" xr:uid="{00000000-0005-0000-0000-00000D290000}"/>
    <cellStyle name="SAPBEXaggData 3 4 20" xfId="26978" xr:uid="{00000000-0005-0000-0000-00000E290000}"/>
    <cellStyle name="SAPBEXaggData 3 4 21" xfId="26979" xr:uid="{00000000-0005-0000-0000-00000F290000}"/>
    <cellStyle name="SAPBEXaggData 3 4 22" xfId="26980" xr:uid="{00000000-0005-0000-0000-000010290000}"/>
    <cellStyle name="SAPBEXaggData 3 4 23" xfId="26981" xr:uid="{00000000-0005-0000-0000-000011290000}"/>
    <cellStyle name="SAPBEXaggData 3 4 24" xfId="26982" xr:uid="{00000000-0005-0000-0000-000012290000}"/>
    <cellStyle name="SAPBEXaggData 3 4 25" xfId="26983" xr:uid="{00000000-0005-0000-0000-000013290000}"/>
    <cellStyle name="SAPBEXaggData 3 4 26" xfId="26984" xr:uid="{00000000-0005-0000-0000-000014290000}"/>
    <cellStyle name="SAPBEXaggData 3 4 27" xfId="26985" xr:uid="{00000000-0005-0000-0000-000015290000}"/>
    <cellStyle name="SAPBEXaggData 3 4 28" xfId="48165" xr:uid="{00000000-0005-0000-0000-000016290000}"/>
    <cellStyle name="SAPBEXaggData 3 4 29" xfId="49059" xr:uid="{00000000-0005-0000-0000-000017290000}"/>
    <cellStyle name="SAPBEXaggData 3 4 3" xfId="26986" xr:uid="{00000000-0005-0000-0000-000018290000}"/>
    <cellStyle name="SAPBEXaggData 3 4 4" xfId="26987" xr:uid="{00000000-0005-0000-0000-000019290000}"/>
    <cellStyle name="SAPBEXaggData 3 4 5" xfId="26988" xr:uid="{00000000-0005-0000-0000-00001A290000}"/>
    <cellStyle name="SAPBEXaggData 3 4 6" xfId="26989" xr:uid="{00000000-0005-0000-0000-00001B290000}"/>
    <cellStyle name="SAPBEXaggData 3 4 7" xfId="26990" xr:uid="{00000000-0005-0000-0000-00001C290000}"/>
    <cellStyle name="SAPBEXaggData 3 4 8" xfId="26991" xr:uid="{00000000-0005-0000-0000-00001D290000}"/>
    <cellStyle name="SAPBEXaggData 3 4 9" xfId="26992" xr:uid="{00000000-0005-0000-0000-00001E290000}"/>
    <cellStyle name="SAPBEXaggData 3 5" xfId="694" xr:uid="{00000000-0005-0000-0000-00001F290000}"/>
    <cellStyle name="SAPBEXaggData 3 5 10" xfId="26993" xr:uid="{00000000-0005-0000-0000-000020290000}"/>
    <cellStyle name="SAPBEXaggData 3 5 11" xfId="26994" xr:uid="{00000000-0005-0000-0000-000021290000}"/>
    <cellStyle name="SAPBEXaggData 3 5 12" xfId="26995" xr:uid="{00000000-0005-0000-0000-000022290000}"/>
    <cellStyle name="SAPBEXaggData 3 5 13" xfId="26996" xr:uid="{00000000-0005-0000-0000-000023290000}"/>
    <cellStyle name="SAPBEXaggData 3 5 14" xfId="26997" xr:uid="{00000000-0005-0000-0000-000024290000}"/>
    <cellStyle name="SAPBEXaggData 3 5 15" xfId="26998" xr:uid="{00000000-0005-0000-0000-000025290000}"/>
    <cellStyle name="SAPBEXaggData 3 5 16" xfId="26999" xr:uid="{00000000-0005-0000-0000-000026290000}"/>
    <cellStyle name="SAPBEXaggData 3 5 17" xfId="27000" xr:uid="{00000000-0005-0000-0000-000027290000}"/>
    <cellStyle name="SAPBEXaggData 3 5 18" xfId="27001" xr:uid="{00000000-0005-0000-0000-000028290000}"/>
    <cellStyle name="SAPBEXaggData 3 5 19" xfId="27002" xr:uid="{00000000-0005-0000-0000-000029290000}"/>
    <cellStyle name="SAPBEXaggData 3 5 2" xfId="1619" xr:uid="{00000000-0005-0000-0000-00002A290000}"/>
    <cellStyle name="SAPBEXaggData 3 5 2 2" xfId="4929" xr:uid="{00000000-0005-0000-0000-00002B290000}"/>
    <cellStyle name="SAPBEXaggData 3 5 2 2 2" xfId="4930" xr:uid="{00000000-0005-0000-0000-00002C290000}"/>
    <cellStyle name="SAPBEXaggData 3 5 2 2 2 2" xfId="4931" xr:uid="{00000000-0005-0000-0000-00002D290000}"/>
    <cellStyle name="SAPBEXaggData 3 5 2 2 2 2 2" xfId="4932" xr:uid="{00000000-0005-0000-0000-00002E290000}"/>
    <cellStyle name="SAPBEXaggData 3 5 2 2 2 3" xfId="4933" xr:uid="{00000000-0005-0000-0000-00002F290000}"/>
    <cellStyle name="SAPBEXaggData 3 5 2 2 3" xfId="4934" xr:uid="{00000000-0005-0000-0000-000030290000}"/>
    <cellStyle name="SAPBEXaggData 3 5 2 2 3 2" xfId="4935" xr:uid="{00000000-0005-0000-0000-000031290000}"/>
    <cellStyle name="SAPBEXaggData 3 5 2 2 3 2 2" xfId="4936" xr:uid="{00000000-0005-0000-0000-000032290000}"/>
    <cellStyle name="SAPBEXaggData 3 5 2 2 4" xfId="4937" xr:uid="{00000000-0005-0000-0000-000033290000}"/>
    <cellStyle name="SAPBEXaggData 3 5 2 2 4 2" xfId="4938" xr:uid="{00000000-0005-0000-0000-000034290000}"/>
    <cellStyle name="SAPBEXaggData 3 5 2 3" xfId="4939" xr:uid="{00000000-0005-0000-0000-000035290000}"/>
    <cellStyle name="SAPBEXaggData 3 5 2 3 2" xfId="4940" xr:uid="{00000000-0005-0000-0000-000036290000}"/>
    <cellStyle name="SAPBEXaggData 3 5 2 3 2 2" xfId="4941" xr:uid="{00000000-0005-0000-0000-000037290000}"/>
    <cellStyle name="SAPBEXaggData 3 5 2 3 3" xfId="4942" xr:uid="{00000000-0005-0000-0000-000038290000}"/>
    <cellStyle name="SAPBEXaggData 3 5 2 4" xfId="4943" xr:uid="{00000000-0005-0000-0000-000039290000}"/>
    <cellStyle name="SAPBEXaggData 3 5 2 4 2" xfId="4944" xr:uid="{00000000-0005-0000-0000-00003A290000}"/>
    <cellStyle name="SAPBEXaggData 3 5 2 4 2 2" xfId="4945" xr:uid="{00000000-0005-0000-0000-00003B290000}"/>
    <cellStyle name="SAPBEXaggData 3 5 2 5" xfId="4946" xr:uid="{00000000-0005-0000-0000-00003C290000}"/>
    <cellStyle name="SAPBEXaggData 3 5 2 5 2" xfId="4947" xr:uid="{00000000-0005-0000-0000-00003D290000}"/>
    <cellStyle name="SAPBEXaggData 3 5 2 6" xfId="27003" xr:uid="{00000000-0005-0000-0000-00003E290000}"/>
    <cellStyle name="SAPBEXaggData 3 5 2 7" xfId="27004" xr:uid="{00000000-0005-0000-0000-00003F290000}"/>
    <cellStyle name="SAPBEXaggData 3 5 2 8" xfId="49575" xr:uid="{00000000-0005-0000-0000-000040290000}"/>
    <cellStyle name="SAPBEXaggData 3 5 20" xfId="27005" xr:uid="{00000000-0005-0000-0000-000041290000}"/>
    <cellStyle name="SAPBEXaggData 3 5 21" xfId="27006" xr:uid="{00000000-0005-0000-0000-000042290000}"/>
    <cellStyle name="SAPBEXaggData 3 5 22" xfId="27007" xr:uid="{00000000-0005-0000-0000-000043290000}"/>
    <cellStyle name="SAPBEXaggData 3 5 23" xfId="27008" xr:uid="{00000000-0005-0000-0000-000044290000}"/>
    <cellStyle name="SAPBEXaggData 3 5 24" xfId="27009" xr:uid="{00000000-0005-0000-0000-000045290000}"/>
    <cellStyle name="SAPBEXaggData 3 5 25" xfId="27010" xr:uid="{00000000-0005-0000-0000-000046290000}"/>
    <cellStyle name="SAPBEXaggData 3 5 26" xfId="27011" xr:uid="{00000000-0005-0000-0000-000047290000}"/>
    <cellStyle name="SAPBEXaggData 3 5 27" xfId="27012" xr:uid="{00000000-0005-0000-0000-000048290000}"/>
    <cellStyle name="SAPBEXaggData 3 5 28" xfId="48166" xr:uid="{00000000-0005-0000-0000-000049290000}"/>
    <cellStyle name="SAPBEXaggData 3 5 29" xfId="49060" xr:uid="{00000000-0005-0000-0000-00004A290000}"/>
    <cellStyle name="SAPBEXaggData 3 5 3" xfId="27013" xr:uid="{00000000-0005-0000-0000-00004B290000}"/>
    <cellStyle name="SAPBEXaggData 3 5 4" xfId="27014" xr:uid="{00000000-0005-0000-0000-00004C290000}"/>
    <cellStyle name="SAPBEXaggData 3 5 5" xfId="27015" xr:uid="{00000000-0005-0000-0000-00004D290000}"/>
    <cellStyle name="SAPBEXaggData 3 5 6" xfId="27016" xr:uid="{00000000-0005-0000-0000-00004E290000}"/>
    <cellStyle name="SAPBEXaggData 3 5 7" xfId="27017" xr:uid="{00000000-0005-0000-0000-00004F290000}"/>
    <cellStyle name="SAPBEXaggData 3 5 8" xfId="27018" xr:uid="{00000000-0005-0000-0000-000050290000}"/>
    <cellStyle name="SAPBEXaggData 3 5 9" xfId="27019" xr:uid="{00000000-0005-0000-0000-000051290000}"/>
    <cellStyle name="SAPBEXaggData 3 6" xfId="695" xr:uid="{00000000-0005-0000-0000-000052290000}"/>
    <cellStyle name="SAPBEXaggData 3 6 10" xfId="27020" xr:uid="{00000000-0005-0000-0000-000053290000}"/>
    <cellStyle name="SAPBEXaggData 3 6 11" xfId="27021" xr:uid="{00000000-0005-0000-0000-000054290000}"/>
    <cellStyle name="SAPBEXaggData 3 6 12" xfId="27022" xr:uid="{00000000-0005-0000-0000-000055290000}"/>
    <cellStyle name="SAPBEXaggData 3 6 13" xfId="27023" xr:uid="{00000000-0005-0000-0000-000056290000}"/>
    <cellStyle name="SAPBEXaggData 3 6 14" xfId="27024" xr:uid="{00000000-0005-0000-0000-000057290000}"/>
    <cellStyle name="SAPBEXaggData 3 6 15" xfId="27025" xr:uid="{00000000-0005-0000-0000-000058290000}"/>
    <cellStyle name="SAPBEXaggData 3 6 16" xfId="27026" xr:uid="{00000000-0005-0000-0000-000059290000}"/>
    <cellStyle name="SAPBEXaggData 3 6 17" xfId="27027" xr:uid="{00000000-0005-0000-0000-00005A290000}"/>
    <cellStyle name="SAPBEXaggData 3 6 18" xfId="27028" xr:uid="{00000000-0005-0000-0000-00005B290000}"/>
    <cellStyle name="SAPBEXaggData 3 6 19" xfId="27029" xr:uid="{00000000-0005-0000-0000-00005C290000}"/>
    <cellStyle name="SAPBEXaggData 3 6 2" xfId="1620" xr:uid="{00000000-0005-0000-0000-00005D290000}"/>
    <cellStyle name="SAPBEXaggData 3 6 2 2" xfId="4948" xr:uid="{00000000-0005-0000-0000-00005E290000}"/>
    <cellStyle name="SAPBEXaggData 3 6 2 2 2" xfId="4949" xr:uid="{00000000-0005-0000-0000-00005F290000}"/>
    <cellStyle name="SAPBEXaggData 3 6 2 2 2 2" xfId="4950" xr:uid="{00000000-0005-0000-0000-000060290000}"/>
    <cellStyle name="SAPBEXaggData 3 6 2 2 2 2 2" xfId="4951" xr:uid="{00000000-0005-0000-0000-000061290000}"/>
    <cellStyle name="SAPBEXaggData 3 6 2 2 2 3" xfId="4952" xr:uid="{00000000-0005-0000-0000-000062290000}"/>
    <cellStyle name="SAPBEXaggData 3 6 2 2 3" xfId="4953" xr:uid="{00000000-0005-0000-0000-000063290000}"/>
    <cellStyle name="SAPBEXaggData 3 6 2 2 3 2" xfId="4954" xr:uid="{00000000-0005-0000-0000-000064290000}"/>
    <cellStyle name="SAPBEXaggData 3 6 2 2 3 2 2" xfId="4955" xr:uid="{00000000-0005-0000-0000-000065290000}"/>
    <cellStyle name="SAPBEXaggData 3 6 2 2 4" xfId="4956" xr:uid="{00000000-0005-0000-0000-000066290000}"/>
    <cellStyle name="SAPBEXaggData 3 6 2 2 4 2" xfId="4957" xr:uid="{00000000-0005-0000-0000-000067290000}"/>
    <cellStyle name="SAPBEXaggData 3 6 2 3" xfId="4958" xr:uid="{00000000-0005-0000-0000-000068290000}"/>
    <cellStyle name="SAPBEXaggData 3 6 2 3 2" xfId="4959" xr:uid="{00000000-0005-0000-0000-000069290000}"/>
    <cellStyle name="SAPBEXaggData 3 6 2 3 2 2" xfId="4960" xr:uid="{00000000-0005-0000-0000-00006A290000}"/>
    <cellStyle name="SAPBEXaggData 3 6 2 3 3" xfId="4961" xr:uid="{00000000-0005-0000-0000-00006B290000}"/>
    <cellStyle name="SAPBEXaggData 3 6 2 4" xfId="4962" xr:uid="{00000000-0005-0000-0000-00006C290000}"/>
    <cellStyle name="SAPBEXaggData 3 6 2 4 2" xfId="4963" xr:uid="{00000000-0005-0000-0000-00006D290000}"/>
    <cellStyle name="SAPBEXaggData 3 6 2 4 2 2" xfId="4964" xr:uid="{00000000-0005-0000-0000-00006E290000}"/>
    <cellStyle name="SAPBEXaggData 3 6 2 5" xfId="4965" xr:uid="{00000000-0005-0000-0000-00006F290000}"/>
    <cellStyle name="SAPBEXaggData 3 6 2 5 2" xfId="4966" xr:uid="{00000000-0005-0000-0000-000070290000}"/>
    <cellStyle name="SAPBEXaggData 3 6 2 6" xfId="27030" xr:uid="{00000000-0005-0000-0000-000071290000}"/>
    <cellStyle name="SAPBEXaggData 3 6 2 7" xfId="27031" xr:uid="{00000000-0005-0000-0000-000072290000}"/>
    <cellStyle name="SAPBEXaggData 3 6 2 8" xfId="49576" xr:uid="{00000000-0005-0000-0000-000073290000}"/>
    <cellStyle name="SAPBEXaggData 3 6 20" xfId="27032" xr:uid="{00000000-0005-0000-0000-000074290000}"/>
    <cellStyle name="SAPBEXaggData 3 6 21" xfId="27033" xr:uid="{00000000-0005-0000-0000-000075290000}"/>
    <cellStyle name="SAPBEXaggData 3 6 22" xfId="27034" xr:uid="{00000000-0005-0000-0000-000076290000}"/>
    <cellStyle name="SAPBEXaggData 3 6 23" xfId="27035" xr:uid="{00000000-0005-0000-0000-000077290000}"/>
    <cellStyle name="SAPBEXaggData 3 6 24" xfId="27036" xr:uid="{00000000-0005-0000-0000-000078290000}"/>
    <cellStyle name="SAPBEXaggData 3 6 25" xfId="27037" xr:uid="{00000000-0005-0000-0000-000079290000}"/>
    <cellStyle name="SAPBEXaggData 3 6 26" xfId="27038" xr:uid="{00000000-0005-0000-0000-00007A290000}"/>
    <cellStyle name="SAPBEXaggData 3 6 27" xfId="27039" xr:uid="{00000000-0005-0000-0000-00007B290000}"/>
    <cellStyle name="SAPBEXaggData 3 6 28" xfId="48167" xr:uid="{00000000-0005-0000-0000-00007C290000}"/>
    <cellStyle name="SAPBEXaggData 3 6 29" xfId="49061" xr:uid="{00000000-0005-0000-0000-00007D290000}"/>
    <cellStyle name="SAPBEXaggData 3 6 3" xfId="27040" xr:uid="{00000000-0005-0000-0000-00007E290000}"/>
    <cellStyle name="SAPBEXaggData 3 6 4" xfId="27041" xr:uid="{00000000-0005-0000-0000-00007F290000}"/>
    <cellStyle name="SAPBEXaggData 3 6 5" xfId="27042" xr:uid="{00000000-0005-0000-0000-000080290000}"/>
    <cellStyle name="SAPBEXaggData 3 6 6" xfId="27043" xr:uid="{00000000-0005-0000-0000-000081290000}"/>
    <cellStyle name="SAPBEXaggData 3 6 7" xfId="27044" xr:uid="{00000000-0005-0000-0000-000082290000}"/>
    <cellStyle name="SAPBEXaggData 3 6 8" xfId="27045" xr:uid="{00000000-0005-0000-0000-000083290000}"/>
    <cellStyle name="SAPBEXaggData 3 6 9" xfId="27046" xr:uid="{00000000-0005-0000-0000-000084290000}"/>
    <cellStyle name="SAPBEXaggData 3 7" xfId="1621" xr:uid="{00000000-0005-0000-0000-000085290000}"/>
    <cellStyle name="SAPBEXaggData 3 7 2" xfId="4967" xr:uid="{00000000-0005-0000-0000-000086290000}"/>
    <cellStyle name="SAPBEXaggData 3 7 2 2" xfId="4968" xr:uid="{00000000-0005-0000-0000-000087290000}"/>
    <cellStyle name="SAPBEXaggData 3 7 2 2 2" xfId="4969" xr:uid="{00000000-0005-0000-0000-000088290000}"/>
    <cellStyle name="SAPBEXaggData 3 7 2 2 2 2" xfId="4970" xr:uid="{00000000-0005-0000-0000-000089290000}"/>
    <cellStyle name="SAPBEXaggData 3 7 2 2 3" xfId="4971" xr:uid="{00000000-0005-0000-0000-00008A290000}"/>
    <cellStyle name="SAPBEXaggData 3 7 2 3" xfId="4972" xr:uid="{00000000-0005-0000-0000-00008B290000}"/>
    <cellStyle name="SAPBEXaggData 3 7 2 3 2" xfId="4973" xr:uid="{00000000-0005-0000-0000-00008C290000}"/>
    <cellStyle name="SAPBEXaggData 3 7 2 3 2 2" xfId="4974" xr:uid="{00000000-0005-0000-0000-00008D290000}"/>
    <cellStyle name="SAPBEXaggData 3 7 2 4" xfId="4975" xr:uid="{00000000-0005-0000-0000-00008E290000}"/>
    <cellStyle name="SAPBEXaggData 3 7 2 4 2" xfId="4976" xr:uid="{00000000-0005-0000-0000-00008F290000}"/>
    <cellStyle name="SAPBEXaggData 3 7 3" xfId="4977" xr:uid="{00000000-0005-0000-0000-000090290000}"/>
    <cellStyle name="SAPBEXaggData 3 7 3 2" xfId="4978" xr:uid="{00000000-0005-0000-0000-000091290000}"/>
    <cellStyle name="SAPBEXaggData 3 7 3 2 2" xfId="4979" xr:uid="{00000000-0005-0000-0000-000092290000}"/>
    <cellStyle name="SAPBEXaggData 3 7 3 3" xfId="4980" xr:uid="{00000000-0005-0000-0000-000093290000}"/>
    <cellStyle name="SAPBEXaggData 3 7 4" xfId="4981" xr:uid="{00000000-0005-0000-0000-000094290000}"/>
    <cellStyle name="SAPBEXaggData 3 7 4 2" xfId="4982" xr:uid="{00000000-0005-0000-0000-000095290000}"/>
    <cellStyle name="SAPBEXaggData 3 7 4 2 2" xfId="4983" xr:uid="{00000000-0005-0000-0000-000096290000}"/>
    <cellStyle name="SAPBEXaggData 3 7 5" xfId="4984" xr:uid="{00000000-0005-0000-0000-000097290000}"/>
    <cellStyle name="SAPBEXaggData 3 7 5 2" xfId="4985" xr:uid="{00000000-0005-0000-0000-000098290000}"/>
    <cellStyle name="SAPBEXaggData 3 7 6" xfId="27047" xr:uid="{00000000-0005-0000-0000-000099290000}"/>
    <cellStyle name="SAPBEXaggData 3 7 7" xfId="27048" xr:uid="{00000000-0005-0000-0000-00009A290000}"/>
    <cellStyle name="SAPBEXaggData 3 7 8" xfId="49571" xr:uid="{00000000-0005-0000-0000-00009B290000}"/>
    <cellStyle name="SAPBEXaggData 3 8" xfId="27049" xr:uid="{00000000-0005-0000-0000-00009C290000}"/>
    <cellStyle name="SAPBEXaggData 3 9" xfId="27050" xr:uid="{00000000-0005-0000-0000-00009D290000}"/>
    <cellStyle name="SAPBEXaggData 30" xfId="27051" xr:uid="{00000000-0005-0000-0000-00009E290000}"/>
    <cellStyle name="SAPBEXaggData 31" xfId="27052" xr:uid="{00000000-0005-0000-0000-00009F290000}"/>
    <cellStyle name="SAPBEXaggData 32" xfId="27053" xr:uid="{00000000-0005-0000-0000-0000A0290000}"/>
    <cellStyle name="SAPBEXaggData 33" xfId="27054" xr:uid="{00000000-0005-0000-0000-0000A1290000}"/>
    <cellStyle name="SAPBEXaggData 34" xfId="27055" xr:uid="{00000000-0005-0000-0000-0000A2290000}"/>
    <cellStyle name="SAPBEXaggData 35" xfId="27056" xr:uid="{00000000-0005-0000-0000-0000A3290000}"/>
    <cellStyle name="SAPBEXaggData 36" xfId="48168" xr:uid="{00000000-0005-0000-0000-0000A4290000}"/>
    <cellStyle name="SAPBEXaggData 37" xfId="49043" xr:uid="{00000000-0005-0000-0000-0000A5290000}"/>
    <cellStyle name="SAPBEXaggData 4" xfId="696" xr:uid="{00000000-0005-0000-0000-0000A6290000}"/>
    <cellStyle name="SAPBEXaggData 4 10" xfId="27057" xr:uid="{00000000-0005-0000-0000-0000A7290000}"/>
    <cellStyle name="SAPBEXaggData 4 11" xfId="27058" xr:uid="{00000000-0005-0000-0000-0000A8290000}"/>
    <cellStyle name="SAPBEXaggData 4 12" xfId="27059" xr:uid="{00000000-0005-0000-0000-0000A9290000}"/>
    <cellStyle name="SAPBEXaggData 4 13" xfId="27060" xr:uid="{00000000-0005-0000-0000-0000AA290000}"/>
    <cellStyle name="SAPBEXaggData 4 14" xfId="27061" xr:uid="{00000000-0005-0000-0000-0000AB290000}"/>
    <cellStyle name="SAPBEXaggData 4 15" xfId="27062" xr:uid="{00000000-0005-0000-0000-0000AC290000}"/>
    <cellStyle name="SAPBEXaggData 4 16" xfId="27063" xr:uid="{00000000-0005-0000-0000-0000AD290000}"/>
    <cellStyle name="SAPBEXaggData 4 17" xfId="27064" xr:uid="{00000000-0005-0000-0000-0000AE290000}"/>
    <cellStyle name="SAPBEXaggData 4 18" xfId="27065" xr:uid="{00000000-0005-0000-0000-0000AF290000}"/>
    <cellStyle name="SAPBEXaggData 4 19" xfId="27066" xr:uid="{00000000-0005-0000-0000-0000B0290000}"/>
    <cellStyle name="SAPBEXaggData 4 2" xfId="1622" xr:uid="{00000000-0005-0000-0000-0000B1290000}"/>
    <cellStyle name="SAPBEXaggData 4 2 2" xfId="4986" xr:uid="{00000000-0005-0000-0000-0000B2290000}"/>
    <cellStyle name="SAPBEXaggData 4 2 2 2" xfId="4987" xr:uid="{00000000-0005-0000-0000-0000B3290000}"/>
    <cellStyle name="SAPBEXaggData 4 2 2 2 2" xfId="4988" xr:uid="{00000000-0005-0000-0000-0000B4290000}"/>
    <cellStyle name="SAPBEXaggData 4 2 2 2 2 2" xfId="4989" xr:uid="{00000000-0005-0000-0000-0000B5290000}"/>
    <cellStyle name="SAPBEXaggData 4 2 2 2 3" xfId="4990" xr:uid="{00000000-0005-0000-0000-0000B6290000}"/>
    <cellStyle name="SAPBEXaggData 4 2 2 3" xfId="4991" xr:uid="{00000000-0005-0000-0000-0000B7290000}"/>
    <cellStyle name="SAPBEXaggData 4 2 2 3 2" xfId="4992" xr:uid="{00000000-0005-0000-0000-0000B8290000}"/>
    <cellStyle name="SAPBEXaggData 4 2 2 3 2 2" xfId="4993" xr:uid="{00000000-0005-0000-0000-0000B9290000}"/>
    <cellStyle name="SAPBEXaggData 4 2 2 4" xfId="4994" xr:uid="{00000000-0005-0000-0000-0000BA290000}"/>
    <cellStyle name="SAPBEXaggData 4 2 2 4 2" xfId="4995" xr:uid="{00000000-0005-0000-0000-0000BB290000}"/>
    <cellStyle name="SAPBEXaggData 4 2 3" xfId="4996" xr:uid="{00000000-0005-0000-0000-0000BC290000}"/>
    <cellStyle name="SAPBEXaggData 4 2 3 2" xfId="4997" xr:uid="{00000000-0005-0000-0000-0000BD290000}"/>
    <cellStyle name="SAPBEXaggData 4 2 3 2 2" xfId="4998" xr:uid="{00000000-0005-0000-0000-0000BE290000}"/>
    <cellStyle name="SAPBEXaggData 4 2 3 3" xfId="4999" xr:uid="{00000000-0005-0000-0000-0000BF290000}"/>
    <cellStyle name="SAPBEXaggData 4 2 4" xfId="5000" xr:uid="{00000000-0005-0000-0000-0000C0290000}"/>
    <cellStyle name="SAPBEXaggData 4 2 4 2" xfId="5001" xr:uid="{00000000-0005-0000-0000-0000C1290000}"/>
    <cellStyle name="SAPBEXaggData 4 2 4 2 2" xfId="5002" xr:uid="{00000000-0005-0000-0000-0000C2290000}"/>
    <cellStyle name="SAPBEXaggData 4 2 5" xfId="5003" xr:uid="{00000000-0005-0000-0000-0000C3290000}"/>
    <cellStyle name="SAPBEXaggData 4 2 5 2" xfId="5004" xr:uid="{00000000-0005-0000-0000-0000C4290000}"/>
    <cellStyle name="SAPBEXaggData 4 2 6" xfId="27067" xr:uid="{00000000-0005-0000-0000-0000C5290000}"/>
    <cellStyle name="SAPBEXaggData 4 2 7" xfId="27068" xr:uid="{00000000-0005-0000-0000-0000C6290000}"/>
    <cellStyle name="SAPBEXaggData 4 2 8" xfId="49577" xr:uid="{00000000-0005-0000-0000-0000C7290000}"/>
    <cellStyle name="SAPBEXaggData 4 20" xfId="27069" xr:uid="{00000000-0005-0000-0000-0000C8290000}"/>
    <cellStyle name="SAPBEXaggData 4 21" xfId="27070" xr:uid="{00000000-0005-0000-0000-0000C9290000}"/>
    <cellStyle name="SAPBEXaggData 4 22" xfId="27071" xr:uid="{00000000-0005-0000-0000-0000CA290000}"/>
    <cellStyle name="SAPBEXaggData 4 23" xfId="27072" xr:uid="{00000000-0005-0000-0000-0000CB290000}"/>
    <cellStyle name="SAPBEXaggData 4 24" xfId="27073" xr:uid="{00000000-0005-0000-0000-0000CC290000}"/>
    <cellStyle name="SAPBEXaggData 4 25" xfId="27074" xr:uid="{00000000-0005-0000-0000-0000CD290000}"/>
    <cellStyle name="SAPBEXaggData 4 26" xfId="27075" xr:uid="{00000000-0005-0000-0000-0000CE290000}"/>
    <cellStyle name="SAPBEXaggData 4 27" xfId="27076" xr:uid="{00000000-0005-0000-0000-0000CF290000}"/>
    <cellStyle name="SAPBEXaggData 4 28" xfId="48169" xr:uid="{00000000-0005-0000-0000-0000D0290000}"/>
    <cellStyle name="SAPBEXaggData 4 29" xfId="49062" xr:uid="{00000000-0005-0000-0000-0000D1290000}"/>
    <cellStyle name="SAPBEXaggData 4 3" xfId="27077" xr:uid="{00000000-0005-0000-0000-0000D2290000}"/>
    <cellStyle name="SAPBEXaggData 4 4" xfId="27078" xr:uid="{00000000-0005-0000-0000-0000D3290000}"/>
    <cellStyle name="SAPBEXaggData 4 5" xfId="27079" xr:uid="{00000000-0005-0000-0000-0000D4290000}"/>
    <cellStyle name="SAPBEXaggData 4 6" xfId="27080" xr:uid="{00000000-0005-0000-0000-0000D5290000}"/>
    <cellStyle name="SAPBEXaggData 4 7" xfId="27081" xr:uid="{00000000-0005-0000-0000-0000D6290000}"/>
    <cellStyle name="SAPBEXaggData 4 8" xfId="27082" xr:uid="{00000000-0005-0000-0000-0000D7290000}"/>
    <cellStyle name="SAPBEXaggData 4 9" xfId="27083" xr:uid="{00000000-0005-0000-0000-0000D8290000}"/>
    <cellStyle name="SAPBEXaggData 5" xfId="697" xr:uid="{00000000-0005-0000-0000-0000D9290000}"/>
    <cellStyle name="SAPBEXaggData 5 10" xfId="27084" xr:uid="{00000000-0005-0000-0000-0000DA290000}"/>
    <cellStyle name="SAPBEXaggData 5 11" xfId="27085" xr:uid="{00000000-0005-0000-0000-0000DB290000}"/>
    <cellStyle name="SAPBEXaggData 5 12" xfId="27086" xr:uid="{00000000-0005-0000-0000-0000DC290000}"/>
    <cellStyle name="SAPBEXaggData 5 13" xfId="27087" xr:uid="{00000000-0005-0000-0000-0000DD290000}"/>
    <cellStyle name="SAPBEXaggData 5 14" xfId="27088" xr:uid="{00000000-0005-0000-0000-0000DE290000}"/>
    <cellStyle name="SAPBEXaggData 5 15" xfId="27089" xr:uid="{00000000-0005-0000-0000-0000DF290000}"/>
    <cellStyle name="SAPBEXaggData 5 16" xfId="27090" xr:uid="{00000000-0005-0000-0000-0000E0290000}"/>
    <cellStyle name="SAPBEXaggData 5 17" xfId="27091" xr:uid="{00000000-0005-0000-0000-0000E1290000}"/>
    <cellStyle name="SAPBEXaggData 5 18" xfId="27092" xr:uid="{00000000-0005-0000-0000-0000E2290000}"/>
    <cellStyle name="SAPBEXaggData 5 19" xfId="27093" xr:uid="{00000000-0005-0000-0000-0000E3290000}"/>
    <cellStyle name="SAPBEXaggData 5 2" xfId="1623" xr:uid="{00000000-0005-0000-0000-0000E4290000}"/>
    <cellStyle name="SAPBEXaggData 5 2 2" xfId="5005" xr:uid="{00000000-0005-0000-0000-0000E5290000}"/>
    <cellStyle name="SAPBEXaggData 5 2 2 2" xfId="5006" xr:uid="{00000000-0005-0000-0000-0000E6290000}"/>
    <cellStyle name="SAPBEXaggData 5 2 2 2 2" xfId="5007" xr:uid="{00000000-0005-0000-0000-0000E7290000}"/>
    <cellStyle name="SAPBEXaggData 5 2 2 2 2 2" xfId="5008" xr:uid="{00000000-0005-0000-0000-0000E8290000}"/>
    <cellStyle name="SAPBEXaggData 5 2 2 2 3" xfId="5009" xr:uid="{00000000-0005-0000-0000-0000E9290000}"/>
    <cellStyle name="SAPBEXaggData 5 2 2 3" xfId="5010" xr:uid="{00000000-0005-0000-0000-0000EA290000}"/>
    <cellStyle name="SAPBEXaggData 5 2 2 3 2" xfId="5011" xr:uid="{00000000-0005-0000-0000-0000EB290000}"/>
    <cellStyle name="SAPBEXaggData 5 2 2 3 2 2" xfId="5012" xr:uid="{00000000-0005-0000-0000-0000EC290000}"/>
    <cellStyle name="SAPBEXaggData 5 2 2 4" xfId="5013" xr:uid="{00000000-0005-0000-0000-0000ED290000}"/>
    <cellStyle name="SAPBEXaggData 5 2 2 4 2" xfId="5014" xr:uid="{00000000-0005-0000-0000-0000EE290000}"/>
    <cellStyle name="SAPBEXaggData 5 2 3" xfId="5015" xr:uid="{00000000-0005-0000-0000-0000EF290000}"/>
    <cellStyle name="SAPBEXaggData 5 2 3 2" xfId="5016" xr:uid="{00000000-0005-0000-0000-0000F0290000}"/>
    <cellStyle name="SAPBEXaggData 5 2 3 2 2" xfId="5017" xr:uid="{00000000-0005-0000-0000-0000F1290000}"/>
    <cellStyle name="SAPBEXaggData 5 2 3 3" xfId="5018" xr:uid="{00000000-0005-0000-0000-0000F2290000}"/>
    <cellStyle name="SAPBEXaggData 5 2 4" xfId="5019" xr:uid="{00000000-0005-0000-0000-0000F3290000}"/>
    <cellStyle name="SAPBEXaggData 5 2 4 2" xfId="5020" xr:uid="{00000000-0005-0000-0000-0000F4290000}"/>
    <cellStyle name="SAPBEXaggData 5 2 4 2 2" xfId="5021" xr:uid="{00000000-0005-0000-0000-0000F5290000}"/>
    <cellStyle name="SAPBEXaggData 5 2 5" xfId="5022" xr:uid="{00000000-0005-0000-0000-0000F6290000}"/>
    <cellStyle name="SAPBEXaggData 5 2 5 2" xfId="5023" xr:uid="{00000000-0005-0000-0000-0000F7290000}"/>
    <cellStyle name="SAPBEXaggData 5 2 6" xfId="27094" xr:uid="{00000000-0005-0000-0000-0000F8290000}"/>
    <cellStyle name="SAPBEXaggData 5 2 7" xfId="27095" xr:uid="{00000000-0005-0000-0000-0000F9290000}"/>
    <cellStyle name="SAPBEXaggData 5 2 8" xfId="49578" xr:uid="{00000000-0005-0000-0000-0000FA290000}"/>
    <cellStyle name="SAPBEXaggData 5 20" xfId="27096" xr:uid="{00000000-0005-0000-0000-0000FB290000}"/>
    <cellStyle name="SAPBEXaggData 5 21" xfId="27097" xr:uid="{00000000-0005-0000-0000-0000FC290000}"/>
    <cellStyle name="SAPBEXaggData 5 22" xfId="27098" xr:uid="{00000000-0005-0000-0000-0000FD290000}"/>
    <cellStyle name="SAPBEXaggData 5 23" xfId="27099" xr:uid="{00000000-0005-0000-0000-0000FE290000}"/>
    <cellStyle name="SAPBEXaggData 5 24" xfId="27100" xr:uid="{00000000-0005-0000-0000-0000FF290000}"/>
    <cellStyle name="SAPBEXaggData 5 25" xfId="27101" xr:uid="{00000000-0005-0000-0000-0000002A0000}"/>
    <cellStyle name="SAPBEXaggData 5 26" xfId="27102" xr:uid="{00000000-0005-0000-0000-0000012A0000}"/>
    <cellStyle name="SAPBEXaggData 5 27" xfId="27103" xr:uid="{00000000-0005-0000-0000-0000022A0000}"/>
    <cellStyle name="SAPBEXaggData 5 28" xfId="48170" xr:uid="{00000000-0005-0000-0000-0000032A0000}"/>
    <cellStyle name="SAPBEXaggData 5 29" xfId="49063" xr:uid="{00000000-0005-0000-0000-0000042A0000}"/>
    <cellStyle name="SAPBEXaggData 5 3" xfId="27104" xr:uid="{00000000-0005-0000-0000-0000052A0000}"/>
    <cellStyle name="SAPBEXaggData 5 4" xfId="27105" xr:uid="{00000000-0005-0000-0000-0000062A0000}"/>
    <cellStyle name="SAPBEXaggData 5 5" xfId="27106" xr:uid="{00000000-0005-0000-0000-0000072A0000}"/>
    <cellStyle name="SAPBEXaggData 5 6" xfId="27107" xr:uid="{00000000-0005-0000-0000-0000082A0000}"/>
    <cellStyle name="SAPBEXaggData 5 7" xfId="27108" xr:uid="{00000000-0005-0000-0000-0000092A0000}"/>
    <cellStyle name="SAPBEXaggData 5 8" xfId="27109" xr:uid="{00000000-0005-0000-0000-00000A2A0000}"/>
    <cellStyle name="SAPBEXaggData 5 9" xfId="27110" xr:uid="{00000000-0005-0000-0000-00000B2A0000}"/>
    <cellStyle name="SAPBEXaggData 6" xfId="698" xr:uid="{00000000-0005-0000-0000-00000C2A0000}"/>
    <cellStyle name="SAPBEXaggData 6 10" xfId="27111" xr:uid="{00000000-0005-0000-0000-00000D2A0000}"/>
    <cellStyle name="SAPBEXaggData 6 11" xfId="27112" xr:uid="{00000000-0005-0000-0000-00000E2A0000}"/>
    <cellStyle name="SAPBEXaggData 6 12" xfId="27113" xr:uid="{00000000-0005-0000-0000-00000F2A0000}"/>
    <cellStyle name="SAPBEXaggData 6 13" xfId="27114" xr:uid="{00000000-0005-0000-0000-0000102A0000}"/>
    <cellStyle name="SAPBEXaggData 6 14" xfId="27115" xr:uid="{00000000-0005-0000-0000-0000112A0000}"/>
    <cellStyle name="SAPBEXaggData 6 15" xfId="27116" xr:uid="{00000000-0005-0000-0000-0000122A0000}"/>
    <cellStyle name="SAPBEXaggData 6 16" xfId="27117" xr:uid="{00000000-0005-0000-0000-0000132A0000}"/>
    <cellStyle name="SAPBEXaggData 6 17" xfId="27118" xr:uid="{00000000-0005-0000-0000-0000142A0000}"/>
    <cellStyle name="SAPBEXaggData 6 18" xfId="27119" xr:uid="{00000000-0005-0000-0000-0000152A0000}"/>
    <cellStyle name="SAPBEXaggData 6 19" xfId="27120" xr:uid="{00000000-0005-0000-0000-0000162A0000}"/>
    <cellStyle name="SAPBEXaggData 6 2" xfId="1624" xr:uid="{00000000-0005-0000-0000-0000172A0000}"/>
    <cellStyle name="SAPBEXaggData 6 2 2" xfId="5024" xr:uid="{00000000-0005-0000-0000-0000182A0000}"/>
    <cellStyle name="SAPBEXaggData 6 2 2 2" xfId="5025" xr:uid="{00000000-0005-0000-0000-0000192A0000}"/>
    <cellStyle name="SAPBEXaggData 6 2 2 2 2" xfId="5026" xr:uid="{00000000-0005-0000-0000-00001A2A0000}"/>
    <cellStyle name="SAPBEXaggData 6 2 2 2 2 2" xfId="5027" xr:uid="{00000000-0005-0000-0000-00001B2A0000}"/>
    <cellStyle name="SAPBEXaggData 6 2 2 2 3" xfId="5028" xr:uid="{00000000-0005-0000-0000-00001C2A0000}"/>
    <cellStyle name="SAPBEXaggData 6 2 2 3" xfId="5029" xr:uid="{00000000-0005-0000-0000-00001D2A0000}"/>
    <cellStyle name="SAPBEXaggData 6 2 2 3 2" xfId="5030" xr:uid="{00000000-0005-0000-0000-00001E2A0000}"/>
    <cellStyle name="SAPBEXaggData 6 2 2 3 2 2" xfId="5031" xr:uid="{00000000-0005-0000-0000-00001F2A0000}"/>
    <cellStyle name="SAPBEXaggData 6 2 2 4" xfId="5032" xr:uid="{00000000-0005-0000-0000-0000202A0000}"/>
    <cellStyle name="SAPBEXaggData 6 2 2 4 2" xfId="5033" xr:uid="{00000000-0005-0000-0000-0000212A0000}"/>
    <cellStyle name="SAPBEXaggData 6 2 3" xfId="5034" xr:uid="{00000000-0005-0000-0000-0000222A0000}"/>
    <cellStyle name="SAPBEXaggData 6 2 3 2" xfId="5035" xr:uid="{00000000-0005-0000-0000-0000232A0000}"/>
    <cellStyle name="SAPBEXaggData 6 2 3 2 2" xfId="5036" xr:uid="{00000000-0005-0000-0000-0000242A0000}"/>
    <cellStyle name="SAPBEXaggData 6 2 3 3" xfId="5037" xr:uid="{00000000-0005-0000-0000-0000252A0000}"/>
    <cellStyle name="SAPBEXaggData 6 2 4" xfId="5038" xr:uid="{00000000-0005-0000-0000-0000262A0000}"/>
    <cellStyle name="SAPBEXaggData 6 2 4 2" xfId="5039" xr:uid="{00000000-0005-0000-0000-0000272A0000}"/>
    <cellStyle name="SAPBEXaggData 6 2 4 2 2" xfId="5040" xr:uid="{00000000-0005-0000-0000-0000282A0000}"/>
    <cellStyle name="SAPBEXaggData 6 2 5" xfId="5041" xr:uid="{00000000-0005-0000-0000-0000292A0000}"/>
    <cellStyle name="SAPBEXaggData 6 2 5 2" xfId="5042" xr:uid="{00000000-0005-0000-0000-00002A2A0000}"/>
    <cellStyle name="SAPBEXaggData 6 2 6" xfId="27121" xr:uid="{00000000-0005-0000-0000-00002B2A0000}"/>
    <cellStyle name="SAPBEXaggData 6 2 7" xfId="27122" xr:uid="{00000000-0005-0000-0000-00002C2A0000}"/>
    <cellStyle name="SAPBEXaggData 6 2 8" xfId="49579" xr:uid="{00000000-0005-0000-0000-00002D2A0000}"/>
    <cellStyle name="SAPBEXaggData 6 20" xfId="27123" xr:uid="{00000000-0005-0000-0000-00002E2A0000}"/>
    <cellStyle name="SAPBEXaggData 6 21" xfId="27124" xr:uid="{00000000-0005-0000-0000-00002F2A0000}"/>
    <cellStyle name="SAPBEXaggData 6 22" xfId="27125" xr:uid="{00000000-0005-0000-0000-0000302A0000}"/>
    <cellStyle name="SAPBEXaggData 6 23" xfId="27126" xr:uid="{00000000-0005-0000-0000-0000312A0000}"/>
    <cellStyle name="SAPBEXaggData 6 24" xfId="27127" xr:uid="{00000000-0005-0000-0000-0000322A0000}"/>
    <cellStyle name="SAPBEXaggData 6 25" xfId="27128" xr:uid="{00000000-0005-0000-0000-0000332A0000}"/>
    <cellStyle name="SAPBEXaggData 6 26" xfId="27129" xr:uid="{00000000-0005-0000-0000-0000342A0000}"/>
    <cellStyle name="SAPBEXaggData 6 27" xfId="27130" xr:uid="{00000000-0005-0000-0000-0000352A0000}"/>
    <cellStyle name="SAPBEXaggData 6 28" xfId="48171" xr:uid="{00000000-0005-0000-0000-0000362A0000}"/>
    <cellStyle name="SAPBEXaggData 6 29" xfId="49064" xr:uid="{00000000-0005-0000-0000-0000372A0000}"/>
    <cellStyle name="SAPBEXaggData 6 3" xfId="27131" xr:uid="{00000000-0005-0000-0000-0000382A0000}"/>
    <cellStyle name="SAPBEXaggData 6 4" xfId="27132" xr:uid="{00000000-0005-0000-0000-0000392A0000}"/>
    <cellStyle name="SAPBEXaggData 6 5" xfId="27133" xr:uid="{00000000-0005-0000-0000-00003A2A0000}"/>
    <cellStyle name="SAPBEXaggData 6 6" xfId="27134" xr:uid="{00000000-0005-0000-0000-00003B2A0000}"/>
    <cellStyle name="SAPBEXaggData 6 7" xfId="27135" xr:uid="{00000000-0005-0000-0000-00003C2A0000}"/>
    <cellStyle name="SAPBEXaggData 6 8" xfId="27136" xr:uid="{00000000-0005-0000-0000-00003D2A0000}"/>
    <cellStyle name="SAPBEXaggData 6 9" xfId="27137" xr:uid="{00000000-0005-0000-0000-00003E2A0000}"/>
    <cellStyle name="SAPBEXaggData 7" xfId="699" xr:uid="{00000000-0005-0000-0000-00003F2A0000}"/>
    <cellStyle name="SAPBEXaggData 7 10" xfId="27138" xr:uid="{00000000-0005-0000-0000-0000402A0000}"/>
    <cellStyle name="SAPBEXaggData 7 11" xfId="27139" xr:uid="{00000000-0005-0000-0000-0000412A0000}"/>
    <cellStyle name="SAPBEXaggData 7 12" xfId="27140" xr:uid="{00000000-0005-0000-0000-0000422A0000}"/>
    <cellStyle name="SAPBEXaggData 7 13" xfId="27141" xr:uid="{00000000-0005-0000-0000-0000432A0000}"/>
    <cellStyle name="SAPBEXaggData 7 14" xfId="27142" xr:uid="{00000000-0005-0000-0000-0000442A0000}"/>
    <cellStyle name="SAPBEXaggData 7 15" xfId="27143" xr:uid="{00000000-0005-0000-0000-0000452A0000}"/>
    <cellStyle name="SAPBEXaggData 7 16" xfId="27144" xr:uid="{00000000-0005-0000-0000-0000462A0000}"/>
    <cellStyle name="SAPBEXaggData 7 17" xfId="27145" xr:uid="{00000000-0005-0000-0000-0000472A0000}"/>
    <cellStyle name="SAPBEXaggData 7 18" xfId="27146" xr:uid="{00000000-0005-0000-0000-0000482A0000}"/>
    <cellStyle name="SAPBEXaggData 7 19" xfId="27147" xr:uid="{00000000-0005-0000-0000-0000492A0000}"/>
    <cellStyle name="SAPBEXaggData 7 2" xfId="1625" xr:uid="{00000000-0005-0000-0000-00004A2A0000}"/>
    <cellStyle name="SAPBEXaggData 7 2 2" xfId="5043" xr:uid="{00000000-0005-0000-0000-00004B2A0000}"/>
    <cellStyle name="SAPBEXaggData 7 2 2 2" xfId="5044" xr:uid="{00000000-0005-0000-0000-00004C2A0000}"/>
    <cellStyle name="SAPBEXaggData 7 2 2 2 2" xfId="5045" xr:uid="{00000000-0005-0000-0000-00004D2A0000}"/>
    <cellStyle name="SAPBEXaggData 7 2 2 2 2 2" xfId="5046" xr:uid="{00000000-0005-0000-0000-00004E2A0000}"/>
    <cellStyle name="SAPBEXaggData 7 2 2 2 3" xfId="5047" xr:uid="{00000000-0005-0000-0000-00004F2A0000}"/>
    <cellStyle name="SAPBEXaggData 7 2 2 3" xfId="5048" xr:uid="{00000000-0005-0000-0000-0000502A0000}"/>
    <cellStyle name="SAPBEXaggData 7 2 2 3 2" xfId="5049" xr:uid="{00000000-0005-0000-0000-0000512A0000}"/>
    <cellStyle name="SAPBEXaggData 7 2 2 3 2 2" xfId="5050" xr:uid="{00000000-0005-0000-0000-0000522A0000}"/>
    <cellStyle name="SAPBEXaggData 7 2 2 4" xfId="5051" xr:uid="{00000000-0005-0000-0000-0000532A0000}"/>
    <cellStyle name="SAPBEXaggData 7 2 2 4 2" xfId="5052" xr:uid="{00000000-0005-0000-0000-0000542A0000}"/>
    <cellStyle name="SAPBEXaggData 7 2 3" xfId="5053" xr:uid="{00000000-0005-0000-0000-0000552A0000}"/>
    <cellStyle name="SAPBEXaggData 7 2 3 2" xfId="5054" xr:uid="{00000000-0005-0000-0000-0000562A0000}"/>
    <cellStyle name="SAPBEXaggData 7 2 3 2 2" xfId="5055" xr:uid="{00000000-0005-0000-0000-0000572A0000}"/>
    <cellStyle name="SAPBEXaggData 7 2 3 3" xfId="5056" xr:uid="{00000000-0005-0000-0000-0000582A0000}"/>
    <cellStyle name="SAPBEXaggData 7 2 4" xfId="5057" xr:uid="{00000000-0005-0000-0000-0000592A0000}"/>
    <cellStyle name="SAPBEXaggData 7 2 4 2" xfId="5058" xr:uid="{00000000-0005-0000-0000-00005A2A0000}"/>
    <cellStyle name="SAPBEXaggData 7 2 4 2 2" xfId="5059" xr:uid="{00000000-0005-0000-0000-00005B2A0000}"/>
    <cellStyle name="SAPBEXaggData 7 2 5" xfId="5060" xr:uid="{00000000-0005-0000-0000-00005C2A0000}"/>
    <cellStyle name="SAPBEXaggData 7 2 5 2" xfId="5061" xr:uid="{00000000-0005-0000-0000-00005D2A0000}"/>
    <cellStyle name="SAPBEXaggData 7 2 6" xfId="27148" xr:uid="{00000000-0005-0000-0000-00005E2A0000}"/>
    <cellStyle name="SAPBEXaggData 7 2 7" xfId="27149" xr:uid="{00000000-0005-0000-0000-00005F2A0000}"/>
    <cellStyle name="SAPBEXaggData 7 2 8" xfId="49580" xr:uid="{00000000-0005-0000-0000-0000602A0000}"/>
    <cellStyle name="SAPBEXaggData 7 20" xfId="27150" xr:uid="{00000000-0005-0000-0000-0000612A0000}"/>
    <cellStyle name="SAPBEXaggData 7 21" xfId="27151" xr:uid="{00000000-0005-0000-0000-0000622A0000}"/>
    <cellStyle name="SAPBEXaggData 7 22" xfId="27152" xr:uid="{00000000-0005-0000-0000-0000632A0000}"/>
    <cellStyle name="SAPBEXaggData 7 23" xfId="27153" xr:uid="{00000000-0005-0000-0000-0000642A0000}"/>
    <cellStyle name="SAPBEXaggData 7 24" xfId="27154" xr:uid="{00000000-0005-0000-0000-0000652A0000}"/>
    <cellStyle name="SAPBEXaggData 7 25" xfId="27155" xr:uid="{00000000-0005-0000-0000-0000662A0000}"/>
    <cellStyle name="SAPBEXaggData 7 26" xfId="27156" xr:uid="{00000000-0005-0000-0000-0000672A0000}"/>
    <cellStyle name="SAPBEXaggData 7 27" xfId="27157" xr:uid="{00000000-0005-0000-0000-0000682A0000}"/>
    <cellStyle name="SAPBEXaggData 7 28" xfId="48172" xr:uid="{00000000-0005-0000-0000-0000692A0000}"/>
    <cellStyle name="SAPBEXaggData 7 29" xfId="49065" xr:uid="{00000000-0005-0000-0000-00006A2A0000}"/>
    <cellStyle name="SAPBEXaggData 7 3" xfId="27158" xr:uid="{00000000-0005-0000-0000-00006B2A0000}"/>
    <cellStyle name="SAPBEXaggData 7 4" xfId="27159" xr:uid="{00000000-0005-0000-0000-00006C2A0000}"/>
    <cellStyle name="SAPBEXaggData 7 5" xfId="27160" xr:uid="{00000000-0005-0000-0000-00006D2A0000}"/>
    <cellStyle name="SAPBEXaggData 7 6" xfId="27161" xr:uid="{00000000-0005-0000-0000-00006E2A0000}"/>
    <cellStyle name="SAPBEXaggData 7 7" xfId="27162" xr:uid="{00000000-0005-0000-0000-00006F2A0000}"/>
    <cellStyle name="SAPBEXaggData 7 8" xfId="27163" xr:uid="{00000000-0005-0000-0000-0000702A0000}"/>
    <cellStyle name="SAPBEXaggData 7 9" xfId="27164" xr:uid="{00000000-0005-0000-0000-0000712A0000}"/>
    <cellStyle name="SAPBEXaggData 8" xfId="681" xr:uid="{00000000-0005-0000-0000-0000722A0000}"/>
    <cellStyle name="SAPBEXaggData 8 10" xfId="27165" xr:uid="{00000000-0005-0000-0000-0000732A0000}"/>
    <cellStyle name="SAPBEXaggData 8 11" xfId="27166" xr:uid="{00000000-0005-0000-0000-0000742A0000}"/>
    <cellStyle name="SAPBEXaggData 8 12" xfId="27167" xr:uid="{00000000-0005-0000-0000-0000752A0000}"/>
    <cellStyle name="SAPBEXaggData 8 13" xfId="27168" xr:uid="{00000000-0005-0000-0000-0000762A0000}"/>
    <cellStyle name="SAPBEXaggData 8 14" xfId="27169" xr:uid="{00000000-0005-0000-0000-0000772A0000}"/>
    <cellStyle name="SAPBEXaggData 8 15" xfId="27170" xr:uid="{00000000-0005-0000-0000-0000782A0000}"/>
    <cellStyle name="SAPBEXaggData 8 16" xfId="27171" xr:uid="{00000000-0005-0000-0000-0000792A0000}"/>
    <cellStyle name="SAPBEXaggData 8 17" xfId="27172" xr:uid="{00000000-0005-0000-0000-00007A2A0000}"/>
    <cellStyle name="SAPBEXaggData 8 18" xfId="27173" xr:uid="{00000000-0005-0000-0000-00007B2A0000}"/>
    <cellStyle name="SAPBEXaggData 8 19" xfId="27174" xr:uid="{00000000-0005-0000-0000-00007C2A0000}"/>
    <cellStyle name="SAPBEXaggData 8 2" xfId="1626" xr:uid="{00000000-0005-0000-0000-00007D2A0000}"/>
    <cellStyle name="SAPBEXaggData 8 2 2" xfId="5062" xr:uid="{00000000-0005-0000-0000-00007E2A0000}"/>
    <cellStyle name="SAPBEXaggData 8 2 2 2" xfId="5063" xr:uid="{00000000-0005-0000-0000-00007F2A0000}"/>
    <cellStyle name="SAPBEXaggData 8 2 2 2 2" xfId="5064" xr:uid="{00000000-0005-0000-0000-0000802A0000}"/>
    <cellStyle name="SAPBEXaggData 8 2 2 2 2 2" xfId="5065" xr:uid="{00000000-0005-0000-0000-0000812A0000}"/>
    <cellStyle name="SAPBEXaggData 8 2 2 2 3" xfId="5066" xr:uid="{00000000-0005-0000-0000-0000822A0000}"/>
    <cellStyle name="SAPBEXaggData 8 2 2 3" xfId="5067" xr:uid="{00000000-0005-0000-0000-0000832A0000}"/>
    <cellStyle name="SAPBEXaggData 8 2 2 3 2" xfId="5068" xr:uid="{00000000-0005-0000-0000-0000842A0000}"/>
    <cellStyle name="SAPBEXaggData 8 2 2 3 2 2" xfId="5069" xr:uid="{00000000-0005-0000-0000-0000852A0000}"/>
    <cellStyle name="SAPBEXaggData 8 2 2 4" xfId="5070" xr:uid="{00000000-0005-0000-0000-0000862A0000}"/>
    <cellStyle name="SAPBEXaggData 8 2 2 4 2" xfId="5071" xr:uid="{00000000-0005-0000-0000-0000872A0000}"/>
    <cellStyle name="SAPBEXaggData 8 2 3" xfId="5072" xr:uid="{00000000-0005-0000-0000-0000882A0000}"/>
    <cellStyle name="SAPBEXaggData 8 2 3 2" xfId="5073" xr:uid="{00000000-0005-0000-0000-0000892A0000}"/>
    <cellStyle name="SAPBEXaggData 8 2 3 2 2" xfId="5074" xr:uid="{00000000-0005-0000-0000-00008A2A0000}"/>
    <cellStyle name="SAPBEXaggData 8 2 3 3" xfId="5075" xr:uid="{00000000-0005-0000-0000-00008B2A0000}"/>
    <cellStyle name="SAPBEXaggData 8 2 4" xfId="5076" xr:uid="{00000000-0005-0000-0000-00008C2A0000}"/>
    <cellStyle name="SAPBEXaggData 8 2 4 2" xfId="5077" xr:uid="{00000000-0005-0000-0000-00008D2A0000}"/>
    <cellStyle name="SAPBEXaggData 8 2 4 2 2" xfId="5078" xr:uid="{00000000-0005-0000-0000-00008E2A0000}"/>
    <cellStyle name="SAPBEXaggData 8 2 5" xfId="5079" xr:uid="{00000000-0005-0000-0000-00008F2A0000}"/>
    <cellStyle name="SAPBEXaggData 8 2 5 2" xfId="5080" xr:uid="{00000000-0005-0000-0000-0000902A0000}"/>
    <cellStyle name="SAPBEXaggData 8 2 6" xfId="27175" xr:uid="{00000000-0005-0000-0000-0000912A0000}"/>
    <cellStyle name="SAPBEXaggData 8 2 7" xfId="27176" xr:uid="{00000000-0005-0000-0000-0000922A0000}"/>
    <cellStyle name="SAPBEXaggData 8 20" xfId="27177" xr:uid="{00000000-0005-0000-0000-0000932A0000}"/>
    <cellStyle name="SAPBEXaggData 8 21" xfId="27178" xr:uid="{00000000-0005-0000-0000-0000942A0000}"/>
    <cellStyle name="SAPBEXaggData 8 22" xfId="27179" xr:uid="{00000000-0005-0000-0000-0000952A0000}"/>
    <cellStyle name="SAPBEXaggData 8 23" xfId="27180" xr:uid="{00000000-0005-0000-0000-0000962A0000}"/>
    <cellStyle name="SAPBEXaggData 8 24" xfId="27181" xr:uid="{00000000-0005-0000-0000-0000972A0000}"/>
    <cellStyle name="SAPBEXaggData 8 25" xfId="27182" xr:uid="{00000000-0005-0000-0000-0000982A0000}"/>
    <cellStyle name="SAPBEXaggData 8 26" xfId="27183" xr:uid="{00000000-0005-0000-0000-0000992A0000}"/>
    <cellStyle name="SAPBEXaggData 8 27" xfId="27184" xr:uid="{00000000-0005-0000-0000-00009A2A0000}"/>
    <cellStyle name="SAPBEXaggData 8 28" xfId="48173" xr:uid="{00000000-0005-0000-0000-00009B2A0000}"/>
    <cellStyle name="SAPBEXaggData 8 3" xfId="27185" xr:uid="{00000000-0005-0000-0000-00009C2A0000}"/>
    <cellStyle name="SAPBEXaggData 8 4" xfId="27186" xr:uid="{00000000-0005-0000-0000-00009D2A0000}"/>
    <cellStyle name="SAPBEXaggData 8 5" xfId="27187" xr:uid="{00000000-0005-0000-0000-00009E2A0000}"/>
    <cellStyle name="SAPBEXaggData 8 6" xfId="27188" xr:uid="{00000000-0005-0000-0000-00009F2A0000}"/>
    <cellStyle name="SAPBEXaggData 8 7" xfId="27189" xr:uid="{00000000-0005-0000-0000-0000A02A0000}"/>
    <cellStyle name="SAPBEXaggData 8 8" xfId="27190" xr:uid="{00000000-0005-0000-0000-0000A12A0000}"/>
    <cellStyle name="SAPBEXaggData 8 9" xfId="27191" xr:uid="{00000000-0005-0000-0000-0000A22A0000}"/>
    <cellStyle name="SAPBEXaggData 9" xfId="1627" xr:uid="{00000000-0005-0000-0000-0000A32A0000}"/>
    <cellStyle name="SAPBEXaggData 9 10" xfId="27192" xr:uid="{00000000-0005-0000-0000-0000A42A0000}"/>
    <cellStyle name="SAPBEXaggData 9 11" xfId="27193" xr:uid="{00000000-0005-0000-0000-0000A52A0000}"/>
    <cellStyle name="SAPBEXaggData 9 12" xfId="27194" xr:uid="{00000000-0005-0000-0000-0000A62A0000}"/>
    <cellStyle name="SAPBEXaggData 9 13" xfId="27195" xr:uid="{00000000-0005-0000-0000-0000A72A0000}"/>
    <cellStyle name="SAPBEXaggData 9 14" xfId="27196" xr:uid="{00000000-0005-0000-0000-0000A82A0000}"/>
    <cellStyle name="SAPBEXaggData 9 15" xfId="27197" xr:uid="{00000000-0005-0000-0000-0000A92A0000}"/>
    <cellStyle name="SAPBEXaggData 9 16" xfId="27198" xr:uid="{00000000-0005-0000-0000-0000AA2A0000}"/>
    <cellStyle name="SAPBEXaggData 9 17" xfId="27199" xr:uid="{00000000-0005-0000-0000-0000AB2A0000}"/>
    <cellStyle name="SAPBEXaggData 9 18" xfId="27200" xr:uid="{00000000-0005-0000-0000-0000AC2A0000}"/>
    <cellStyle name="SAPBEXaggData 9 19" xfId="27201" xr:uid="{00000000-0005-0000-0000-0000AD2A0000}"/>
    <cellStyle name="SAPBEXaggData 9 2" xfId="1628" xr:uid="{00000000-0005-0000-0000-0000AE2A0000}"/>
    <cellStyle name="SAPBEXaggData 9 2 2" xfId="5081" xr:uid="{00000000-0005-0000-0000-0000AF2A0000}"/>
    <cellStyle name="SAPBEXaggData 9 2 2 2" xfId="5082" xr:uid="{00000000-0005-0000-0000-0000B02A0000}"/>
    <cellStyle name="SAPBEXaggData 9 2 2 2 2" xfId="5083" xr:uid="{00000000-0005-0000-0000-0000B12A0000}"/>
    <cellStyle name="SAPBEXaggData 9 2 2 2 2 2" xfId="5084" xr:uid="{00000000-0005-0000-0000-0000B22A0000}"/>
    <cellStyle name="SAPBEXaggData 9 2 2 2 3" xfId="5085" xr:uid="{00000000-0005-0000-0000-0000B32A0000}"/>
    <cellStyle name="SAPBEXaggData 9 2 2 3" xfId="5086" xr:uid="{00000000-0005-0000-0000-0000B42A0000}"/>
    <cellStyle name="SAPBEXaggData 9 2 2 3 2" xfId="5087" xr:uid="{00000000-0005-0000-0000-0000B52A0000}"/>
    <cellStyle name="SAPBEXaggData 9 2 2 3 2 2" xfId="5088" xr:uid="{00000000-0005-0000-0000-0000B62A0000}"/>
    <cellStyle name="SAPBEXaggData 9 2 2 4" xfId="5089" xr:uid="{00000000-0005-0000-0000-0000B72A0000}"/>
    <cellStyle name="SAPBEXaggData 9 2 2 4 2" xfId="5090" xr:uid="{00000000-0005-0000-0000-0000B82A0000}"/>
    <cellStyle name="SAPBEXaggData 9 2 3" xfId="5091" xr:uid="{00000000-0005-0000-0000-0000B92A0000}"/>
    <cellStyle name="SAPBEXaggData 9 2 3 2" xfId="5092" xr:uid="{00000000-0005-0000-0000-0000BA2A0000}"/>
    <cellStyle name="SAPBEXaggData 9 2 3 2 2" xfId="5093" xr:uid="{00000000-0005-0000-0000-0000BB2A0000}"/>
    <cellStyle name="SAPBEXaggData 9 2 3 3" xfId="5094" xr:uid="{00000000-0005-0000-0000-0000BC2A0000}"/>
    <cellStyle name="SAPBEXaggData 9 2 4" xfId="5095" xr:uid="{00000000-0005-0000-0000-0000BD2A0000}"/>
    <cellStyle name="SAPBEXaggData 9 2 4 2" xfId="5096" xr:uid="{00000000-0005-0000-0000-0000BE2A0000}"/>
    <cellStyle name="SAPBEXaggData 9 2 4 2 2" xfId="5097" xr:uid="{00000000-0005-0000-0000-0000BF2A0000}"/>
    <cellStyle name="SAPBEXaggData 9 2 5" xfId="5098" xr:uid="{00000000-0005-0000-0000-0000C02A0000}"/>
    <cellStyle name="SAPBEXaggData 9 2 5 2" xfId="5099" xr:uid="{00000000-0005-0000-0000-0000C12A0000}"/>
    <cellStyle name="SAPBEXaggData 9 2 6" xfId="27202" xr:uid="{00000000-0005-0000-0000-0000C22A0000}"/>
    <cellStyle name="SAPBEXaggData 9 2 7" xfId="27203" xr:uid="{00000000-0005-0000-0000-0000C32A0000}"/>
    <cellStyle name="SAPBEXaggData 9 2 8" xfId="49581" xr:uid="{00000000-0005-0000-0000-0000C42A0000}"/>
    <cellStyle name="SAPBEXaggData 9 20" xfId="27204" xr:uid="{00000000-0005-0000-0000-0000C52A0000}"/>
    <cellStyle name="SAPBEXaggData 9 21" xfId="27205" xr:uid="{00000000-0005-0000-0000-0000C62A0000}"/>
    <cellStyle name="SAPBEXaggData 9 22" xfId="27206" xr:uid="{00000000-0005-0000-0000-0000C72A0000}"/>
    <cellStyle name="SAPBEXaggData 9 23" xfId="27207" xr:uid="{00000000-0005-0000-0000-0000C82A0000}"/>
    <cellStyle name="SAPBEXaggData 9 24" xfId="27208" xr:uid="{00000000-0005-0000-0000-0000C92A0000}"/>
    <cellStyle name="SAPBEXaggData 9 25" xfId="27209" xr:uid="{00000000-0005-0000-0000-0000CA2A0000}"/>
    <cellStyle name="SAPBEXaggData 9 26" xfId="27210" xr:uid="{00000000-0005-0000-0000-0000CB2A0000}"/>
    <cellStyle name="SAPBEXaggData 9 27" xfId="27211" xr:uid="{00000000-0005-0000-0000-0000CC2A0000}"/>
    <cellStyle name="SAPBEXaggData 9 28" xfId="27212" xr:uid="{00000000-0005-0000-0000-0000CD2A0000}"/>
    <cellStyle name="SAPBEXaggData 9 29" xfId="48174" xr:uid="{00000000-0005-0000-0000-0000CE2A0000}"/>
    <cellStyle name="SAPBEXaggData 9 3" xfId="5100" xr:uid="{00000000-0005-0000-0000-0000CF2A0000}"/>
    <cellStyle name="SAPBEXaggData 9 3 2" xfId="5101" xr:uid="{00000000-0005-0000-0000-0000D02A0000}"/>
    <cellStyle name="SAPBEXaggData 9 3 2 2" xfId="5102" xr:uid="{00000000-0005-0000-0000-0000D12A0000}"/>
    <cellStyle name="SAPBEXaggData 9 3 2 2 2" xfId="5103" xr:uid="{00000000-0005-0000-0000-0000D22A0000}"/>
    <cellStyle name="SAPBEXaggData 9 3 3" xfId="5104" xr:uid="{00000000-0005-0000-0000-0000D32A0000}"/>
    <cellStyle name="SAPBEXaggData 9 3 3 2" xfId="5105" xr:uid="{00000000-0005-0000-0000-0000D42A0000}"/>
    <cellStyle name="SAPBEXaggData 9 3 4" xfId="27213" xr:uid="{00000000-0005-0000-0000-0000D52A0000}"/>
    <cellStyle name="SAPBEXaggData 9 30" xfId="49066" xr:uid="{00000000-0005-0000-0000-0000D62A0000}"/>
    <cellStyle name="SAPBEXaggData 9 4" xfId="27214" xr:uid="{00000000-0005-0000-0000-0000D72A0000}"/>
    <cellStyle name="SAPBEXaggData 9 5" xfId="27215" xr:uid="{00000000-0005-0000-0000-0000D82A0000}"/>
    <cellStyle name="SAPBEXaggData 9 6" xfId="27216" xr:uid="{00000000-0005-0000-0000-0000D92A0000}"/>
    <cellStyle name="SAPBEXaggData 9 7" xfId="27217" xr:uid="{00000000-0005-0000-0000-0000DA2A0000}"/>
    <cellStyle name="SAPBEXaggData 9 8" xfId="27218" xr:uid="{00000000-0005-0000-0000-0000DB2A0000}"/>
    <cellStyle name="SAPBEXaggData 9 9" xfId="27219" xr:uid="{00000000-0005-0000-0000-0000DC2A0000}"/>
    <cellStyle name="SAPBEXaggData_20120921_SF-grote-ronde-Liesbethdump2" xfId="413" xr:uid="{00000000-0005-0000-0000-0000DD2A0000}"/>
    <cellStyle name="SAPBEXaggDataEmph" xfId="128" xr:uid="{00000000-0005-0000-0000-0000DE2A0000}"/>
    <cellStyle name="SAPBEXaggDataEmph 10" xfId="5106" xr:uid="{00000000-0005-0000-0000-0000DF2A0000}"/>
    <cellStyle name="SAPBEXaggDataEmph 10 2" xfId="5107" xr:uid="{00000000-0005-0000-0000-0000E02A0000}"/>
    <cellStyle name="SAPBEXaggDataEmph 10 2 2" xfId="5108" xr:uid="{00000000-0005-0000-0000-0000E12A0000}"/>
    <cellStyle name="SAPBEXaggDataEmph 10 2 2 2" xfId="5109" xr:uid="{00000000-0005-0000-0000-0000E22A0000}"/>
    <cellStyle name="SAPBEXaggDataEmph 10 2 3" xfId="5110" xr:uid="{00000000-0005-0000-0000-0000E32A0000}"/>
    <cellStyle name="SAPBEXaggDataEmph 10 3" xfId="5111" xr:uid="{00000000-0005-0000-0000-0000E42A0000}"/>
    <cellStyle name="SAPBEXaggDataEmph 10 3 2" xfId="5112" xr:uid="{00000000-0005-0000-0000-0000E52A0000}"/>
    <cellStyle name="SAPBEXaggDataEmph 10 3 2 2" xfId="5113" xr:uid="{00000000-0005-0000-0000-0000E62A0000}"/>
    <cellStyle name="SAPBEXaggDataEmph 10 4" xfId="5114" xr:uid="{00000000-0005-0000-0000-0000E72A0000}"/>
    <cellStyle name="SAPBEXaggDataEmph 10 4 2" xfId="5115" xr:uid="{00000000-0005-0000-0000-0000E82A0000}"/>
    <cellStyle name="SAPBEXaggDataEmph 10 5" xfId="27220" xr:uid="{00000000-0005-0000-0000-0000E92A0000}"/>
    <cellStyle name="SAPBEXaggDataEmph 10 6" xfId="27221" xr:uid="{00000000-0005-0000-0000-0000EA2A0000}"/>
    <cellStyle name="SAPBEXaggDataEmph 10 7" xfId="27222" xr:uid="{00000000-0005-0000-0000-0000EB2A0000}"/>
    <cellStyle name="SAPBEXaggDataEmph 10 8" xfId="49582" xr:uid="{00000000-0005-0000-0000-0000EC2A0000}"/>
    <cellStyle name="SAPBEXaggDataEmph 11" xfId="27223" xr:uid="{00000000-0005-0000-0000-0000ED2A0000}"/>
    <cellStyle name="SAPBEXaggDataEmph 12" xfId="27224" xr:uid="{00000000-0005-0000-0000-0000EE2A0000}"/>
    <cellStyle name="SAPBEXaggDataEmph 13" xfId="27225" xr:uid="{00000000-0005-0000-0000-0000EF2A0000}"/>
    <cellStyle name="SAPBEXaggDataEmph 14" xfId="27226" xr:uid="{00000000-0005-0000-0000-0000F02A0000}"/>
    <cellStyle name="SAPBEXaggDataEmph 15" xfId="27227" xr:uid="{00000000-0005-0000-0000-0000F12A0000}"/>
    <cellStyle name="SAPBEXaggDataEmph 16" xfId="27228" xr:uid="{00000000-0005-0000-0000-0000F22A0000}"/>
    <cellStyle name="SAPBEXaggDataEmph 17" xfId="27229" xr:uid="{00000000-0005-0000-0000-0000F32A0000}"/>
    <cellStyle name="SAPBEXaggDataEmph 18" xfId="27230" xr:uid="{00000000-0005-0000-0000-0000F42A0000}"/>
    <cellStyle name="SAPBEXaggDataEmph 19" xfId="27231" xr:uid="{00000000-0005-0000-0000-0000F52A0000}"/>
    <cellStyle name="SAPBEXaggDataEmph 2" xfId="414" xr:uid="{00000000-0005-0000-0000-0000F62A0000}"/>
    <cellStyle name="SAPBEXaggDataEmph 2 10" xfId="27232" xr:uid="{00000000-0005-0000-0000-0000F72A0000}"/>
    <cellStyle name="SAPBEXaggDataEmph 2 11" xfId="27233" xr:uid="{00000000-0005-0000-0000-0000F82A0000}"/>
    <cellStyle name="SAPBEXaggDataEmph 2 12" xfId="27234" xr:uid="{00000000-0005-0000-0000-0000F92A0000}"/>
    <cellStyle name="SAPBEXaggDataEmph 2 13" xfId="27235" xr:uid="{00000000-0005-0000-0000-0000FA2A0000}"/>
    <cellStyle name="SAPBEXaggDataEmph 2 14" xfId="27236" xr:uid="{00000000-0005-0000-0000-0000FB2A0000}"/>
    <cellStyle name="SAPBEXaggDataEmph 2 15" xfId="27237" xr:uid="{00000000-0005-0000-0000-0000FC2A0000}"/>
    <cellStyle name="SAPBEXaggDataEmph 2 16" xfId="27238" xr:uid="{00000000-0005-0000-0000-0000FD2A0000}"/>
    <cellStyle name="SAPBEXaggDataEmph 2 17" xfId="27239" xr:uid="{00000000-0005-0000-0000-0000FE2A0000}"/>
    <cellStyle name="SAPBEXaggDataEmph 2 18" xfId="27240" xr:uid="{00000000-0005-0000-0000-0000FF2A0000}"/>
    <cellStyle name="SAPBEXaggDataEmph 2 19" xfId="27241" xr:uid="{00000000-0005-0000-0000-0000002B0000}"/>
    <cellStyle name="SAPBEXaggDataEmph 2 2" xfId="513" xr:uid="{00000000-0005-0000-0000-0000012B0000}"/>
    <cellStyle name="SAPBEXaggDataEmph 2 2 10" xfId="27242" xr:uid="{00000000-0005-0000-0000-0000022B0000}"/>
    <cellStyle name="SAPBEXaggDataEmph 2 2 11" xfId="27243" xr:uid="{00000000-0005-0000-0000-0000032B0000}"/>
    <cellStyle name="SAPBEXaggDataEmph 2 2 12" xfId="27244" xr:uid="{00000000-0005-0000-0000-0000042B0000}"/>
    <cellStyle name="SAPBEXaggDataEmph 2 2 13" xfId="27245" xr:uid="{00000000-0005-0000-0000-0000052B0000}"/>
    <cellStyle name="SAPBEXaggDataEmph 2 2 14" xfId="27246" xr:uid="{00000000-0005-0000-0000-0000062B0000}"/>
    <cellStyle name="SAPBEXaggDataEmph 2 2 15" xfId="27247" xr:uid="{00000000-0005-0000-0000-0000072B0000}"/>
    <cellStyle name="SAPBEXaggDataEmph 2 2 16" xfId="27248" xr:uid="{00000000-0005-0000-0000-0000082B0000}"/>
    <cellStyle name="SAPBEXaggDataEmph 2 2 17" xfId="27249" xr:uid="{00000000-0005-0000-0000-0000092B0000}"/>
    <cellStyle name="SAPBEXaggDataEmph 2 2 18" xfId="27250" xr:uid="{00000000-0005-0000-0000-00000A2B0000}"/>
    <cellStyle name="SAPBEXaggDataEmph 2 2 19" xfId="27251" xr:uid="{00000000-0005-0000-0000-00000B2B0000}"/>
    <cellStyle name="SAPBEXaggDataEmph 2 2 2" xfId="701" xr:uid="{00000000-0005-0000-0000-00000C2B0000}"/>
    <cellStyle name="SAPBEXaggDataEmph 2 2 2 10" xfId="27252" xr:uid="{00000000-0005-0000-0000-00000D2B0000}"/>
    <cellStyle name="SAPBEXaggDataEmph 2 2 2 11" xfId="27253" xr:uid="{00000000-0005-0000-0000-00000E2B0000}"/>
    <cellStyle name="SAPBEXaggDataEmph 2 2 2 12" xfId="27254" xr:uid="{00000000-0005-0000-0000-00000F2B0000}"/>
    <cellStyle name="SAPBEXaggDataEmph 2 2 2 13" xfId="27255" xr:uid="{00000000-0005-0000-0000-0000102B0000}"/>
    <cellStyle name="SAPBEXaggDataEmph 2 2 2 14" xfId="27256" xr:uid="{00000000-0005-0000-0000-0000112B0000}"/>
    <cellStyle name="SAPBEXaggDataEmph 2 2 2 15" xfId="27257" xr:uid="{00000000-0005-0000-0000-0000122B0000}"/>
    <cellStyle name="SAPBEXaggDataEmph 2 2 2 16" xfId="27258" xr:uid="{00000000-0005-0000-0000-0000132B0000}"/>
    <cellStyle name="SAPBEXaggDataEmph 2 2 2 17" xfId="27259" xr:uid="{00000000-0005-0000-0000-0000142B0000}"/>
    <cellStyle name="SAPBEXaggDataEmph 2 2 2 18" xfId="27260" xr:uid="{00000000-0005-0000-0000-0000152B0000}"/>
    <cellStyle name="SAPBEXaggDataEmph 2 2 2 19" xfId="27261" xr:uid="{00000000-0005-0000-0000-0000162B0000}"/>
    <cellStyle name="SAPBEXaggDataEmph 2 2 2 2" xfId="1629" xr:uid="{00000000-0005-0000-0000-0000172B0000}"/>
    <cellStyle name="SAPBEXaggDataEmph 2 2 2 2 2" xfId="5116" xr:uid="{00000000-0005-0000-0000-0000182B0000}"/>
    <cellStyle name="SAPBEXaggDataEmph 2 2 2 2 2 2" xfId="5117" xr:uid="{00000000-0005-0000-0000-0000192B0000}"/>
    <cellStyle name="SAPBEXaggDataEmph 2 2 2 2 2 2 2" xfId="5118" xr:uid="{00000000-0005-0000-0000-00001A2B0000}"/>
    <cellStyle name="SAPBEXaggDataEmph 2 2 2 2 2 2 2 2" xfId="5119" xr:uid="{00000000-0005-0000-0000-00001B2B0000}"/>
    <cellStyle name="SAPBEXaggDataEmph 2 2 2 2 2 2 3" xfId="5120" xr:uid="{00000000-0005-0000-0000-00001C2B0000}"/>
    <cellStyle name="SAPBEXaggDataEmph 2 2 2 2 2 3" xfId="5121" xr:uid="{00000000-0005-0000-0000-00001D2B0000}"/>
    <cellStyle name="SAPBEXaggDataEmph 2 2 2 2 2 3 2" xfId="5122" xr:uid="{00000000-0005-0000-0000-00001E2B0000}"/>
    <cellStyle name="SAPBEXaggDataEmph 2 2 2 2 2 3 2 2" xfId="5123" xr:uid="{00000000-0005-0000-0000-00001F2B0000}"/>
    <cellStyle name="SAPBEXaggDataEmph 2 2 2 2 2 4" xfId="5124" xr:uid="{00000000-0005-0000-0000-0000202B0000}"/>
    <cellStyle name="SAPBEXaggDataEmph 2 2 2 2 2 4 2" xfId="5125" xr:uid="{00000000-0005-0000-0000-0000212B0000}"/>
    <cellStyle name="SAPBEXaggDataEmph 2 2 2 2 3" xfId="5126" xr:uid="{00000000-0005-0000-0000-0000222B0000}"/>
    <cellStyle name="SAPBEXaggDataEmph 2 2 2 2 3 2" xfId="5127" xr:uid="{00000000-0005-0000-0000-0000232B0000}"/>
    <cellStyle name="SAPBEXaggDataEmph 2 2 2 2 3 2 2" xfId="5128" xr:uid="{00000000-0005-0000-0000-0000242B0000}"/>
    <cellStyle name="SAPBEXaggDataEmph 2 2 2 2 3 3" xfId="5129" xr:uid="{00000000-0005-0000-0000-0000252B0000}"/>
    <cellStyle name="SAPBEXaggDataEmph 2 2 2 2 4" xfId="5130" xr:uid="{00000000-0005-0000-0000-0000262B0000}"/>
    <cellStyle name="SAPBEXaggDataEmph 2 2 2 2 4 2" xfId="5131" xr:uid="{00000000-0005-0000-0000-0000272B0000}"/>
    <cellStyle name="SAPBEXaggDataEmph 2 2 2 2 4 2 2" xfId="5132" xr:uid="{00000000-0005-0000-0000-0000282B0000}"/>
    <cellStyle name="SAPBEXaggDataEmph 2 2 2 2 5" xfId="5133" xr:uid="{00000000-0005-0000-0000-0000292B0000}"/>
    <cellStyle name="SAPBEXaggDataEmph 2 2 2 2 5 2" xfId="5134" xr:uid="{00000000-0005-0000-0000-00002A2B0000}"/>
    <cellStyle name="SAPBEXaggDataEmph 2 2 2 2 6" xfId="27262" xr:uid="{00000000-0005-0000-0000-00002B2B0000}"/>
    <cellStyle name="SAPBEXaggDataEmph 2 2 2 2 7" xfId="27263" xr:uid="{00000000-0005-0000-0000-00002C2B0000}"/>
    <cellStyle name="SAPBEXaggDataEmph 2 2 2 2 8" xfId="49585" xr:uid="{00000000-0005-0000-0000-00002D2B0000}"/>
    <cellStyle name="SAPBEXaggDataEmph 2 2 2 20" xfId="27264" xr:uid="{00000000-0005-0000-0000-00002E2B0000}"/>
    <cellStyle name="SAPBEXaggDataEmph 2 2 2 21" xfId="27265" xr:uid="{00000000-0005-0000-0000-00002F2B0000}"/>
    <cellStyle name="SAPBEXaggDataEmph 2 2 2 22" xfId="27266" xr:uid="{00000000-0005-0000-0000-0000302B0000}"/>
    <cellStyle name="SAPBEXaggDataEmph 2 2 2 23" xfId="27267" xr:uid="{00000000-0005-0000-0000-0000312B0000}"/>
    <cellStyle name="SAPBEXaggDataEmph 2 2 2 24" xfId="27268" xr:uid="{00000000-0005-0000-0000-0000322B0000}"/>
    <cellStyle name="SAPBEXaggDataEmph 2 2 2 25" xfId="27269" xr:uid="{00000000-0005-0000-0000-0000332B0000}"/>
    <cellStyle name="SAPBEXaggDataEmph 2 2 2 26" xfId="27270" xr:uid="{00000000-0005-0000-0000-0000342B0000}"/>
    <cellStyle name="SAPBEXaggDataEmph 2 2 2 27" xfId="27271" xr:uid="{00000000-0005-0000-0000-0000352B0000}"/>
    <cellStyle name="SAPBEXaggDataEmph 2 2 2 28" xfId="48175" xr:uid="{00000000-0005-0000-0000-0000362B0000}"/>
    <cellStyle name="SAPBEXaggDataEmph 2 2 2 29" xfId="49070" xr:uid="{00000000-0005-0000-0000-0000372B0000}"/>
    <cellStyle name="SAPBEXaggDataEmph 2 2 2 3" xfId="27272" xr:uid="{00000000-0005-0000-0000-0000382B0000}"/>
    <cellStyle name="SAPBEXaggDataEmph 2 2 2 4" xfId="27273" xr:uid="{00000000-0005-0000-0000-0000392B0000}"/>
    <cellStyle name="SAPBEXaggDataEmph 2 2 2 5" xfId="27274" xr:uid="{00000000-0005-0000-0000-00003A2B0000}"/>
    <cellStyle name="SAPBEXaggDataEmph 2 2 2 6" xfId="27275" xr:uid="{00000000-0005-0000-0000-00003B2B0000}"/>
    <cellStyle name="SAPBEXaggDataEmph 2 2 2 7" xfId="27276" xr:uid="{00000000-0005-0000-0000-00003C2B0000}"/>
    <cellStyle name="SAPBEXaggDataEmph 2 2 2 8" xfId="27277" xr:uid="{00000000-0005-0000-0000-00003D2B0000}"/>
    <cellStyle name="SAPBEXaggDataEmph 2 2 2 9" xfId="27278" xr:uid="{00000000-0005-0000-0000-00003E2B0000}"/>
    <cellStyle name="SAPBEXaggDataEmph 2 2 20" xfId="27279" xr:uid="{00000000-0005-0000-0000-00003F2B0000}"/>
    <cellStyle name="SAPBEXaggDataEmph 2 2 21" xfId="27280" xr:uid="{00000000-0005-0000-0000-0000402B0000}"/>
    <cellStyle name="SAPBEXaggDataEmph 2 2 22" xfId="27281" xr:uid="{00000000-0005-0000-0000-0000412B0000}"/>
    <cellStyle name="SAPBEXaggDataEmph 2 2 23" xfId="27282" xr:uid="{00000000-0005-0000-0000-0000422B0000}"/>
    <cellStyle name="SAPBEXaggDataEmph 2 2 24" xfId="27283" xr:uid="{00000000-0005-0000-0000-0000432B0000}"/>
    <cellStyle name="SAPBEXaggDataEmph 2 2 25" xfId="27284" xr:uid="{00000000-0005-0000-0000-0000442B0000}"/>
    <cellStyle name="SAPBEXaggDataEmph 2 2 26" xfId="27285" xr:uid="{00000000-0005-0000-0000-0000452B0000}"/>
    <cellStyle name="SAPBEXaggDataEmph 2 2 27" xfId="27286" xr:uid="{00000000-0005-0000-0000-0000462B0000}"/>
    <cellStyle name="SAPBEXaggDataEmph 2 2 28" xfId="27287" xr:uid="{00000000-0005-0000-0000-0000472B0000}"/>
    <cellStyle name="SAPBEXaggDataEmph 2 2 29" xfId="27288" xr:uid="{00000000-0005-0000-0000-0000482B0000}"/>
    <cellStyle name="SAPBEXaggDataEmph 2 2 3" xfId="702" xr:uid="{00000000-0005-0000-0000-0000492B0000}"/>
    <cellStyle name="SAPBEXaggDataEmph 2 2 3 10" xfId="27289" xr:uid="{00000000-0005-0000-0000-00004A2B0000}"/>
    <cellStyle name="SAPBEXaggDataEmph 2 2 3 11" xfId="27290" xr:uid="{00000000-0005-0000-0000-00004B2B0000}"/>
    <cellStyle name="SAPBEXaggDataEmph 2 2 3 12" xfId="27291" xr:uid="{00000000-0005-0000-0000-00004C2B0000}"/>
    <cellStyle name="SAPBEXaggDataEmph 2 2 3 13" xfId="27292" xr:uid="{00000000-0005-0000-0000-00004D2B0000}"/>
    <cellStyle name="SAPBEXaggDataEmph 2 2 3 14" xfId="27293" xr:uid="{00000000-0005-0000-0000-00004E2B0000}"/>
    <cellStyle name="SAPBEXaggDataEmph 2 2 3 15" xfId="27294" xr:uid="{00000000-0005-0000-0000-00004F2B0000}"/>
    <cellStyle name="SAPBEXaggDataEmph 2 2 3 16" xfId="27295" xr:uid="{00000000-0005-0000-0000-0000502B0000}"/>
    <cellStyle name="SAPBEXaggDataEmph 2 2 3 17" xfId="27296" xr:uid="{00000000-0005-0000-0000-0000512B0000}"/>
    <cellStyle name="SAPBEXaggDataEmph 2 2 3 18" xfId="27297" xr:uid="{00000000-0005-0000-0000-0000522B0000}"/>
    <cellStyle name="SAPBEXaggDataEmph 2 2 3 19" xfId="27298" xr:uid="{00000000-0005-0000-0000-0000532B0000}"/>
    <cellStyle name="SAPBEXaggDataEmph 2 2 3 2" xfId="1630" xr:uid="{00000000-0005-0000-0000-0000542B0000}"/>
    <cellStyle name="SAPBEXaggDataEmph 2 2 3 2 2" xfId="5135" xr:uid="{00000000-0005-0000-0000-0000552B0000}"/>
    <cellStyle name="SAPBEXaggDataEmph 2 2 3 2 2 2" xfId="5136" xr:uid="{00000000-0005-0000-0000-0000562B0000}"/>
    <cellStyle name="SAPBEXaggDataEmph 2 2 3 2 2 2 2" xfId="5137" xr:uid="{00000000-0005-0000-0000-0000572B0000}"/>
    <cellStyle name="SAPBEXaggDataEmph 2 2 3 2 2 2 2 2" xfId="5138" xr:uid="{00000000-0005-0000-0000-0000582B0000}"/>
    <cellStyle name="SAPBEXaggDataEmph 2 2 3 2 2 2 3" xfId="5139" xr:uid="{00000000-0005-0000-0000-0000592B0000}"/>
    <cellStyle name="SAPBEXaggDataEmph 2 2 3 2 2 3" xfId="5140" xr:uid="{00000000-0005-0000-0000-00005A2B0000}"/>
    <cellStyle name="SAPBEXaggDataEmph 2 2 3 2 2 3 2" xfId="5141" xr:uid="{00000000-0005-0000-0000-00005B2B0000}"/>
    <cellStyle name="SAPBEXaggDataEmph 2 2 3 2 2 3 2 2" xfId="5142" xr:uid="{00000000-0005-0000-0000-00005C2B0000}"/>
    <cellStyle name="SAPBEXaggDataEmph 2 2 3 2 2 4" xfId="5143" xr:uid="{00000000-0005-0000-0000-00005D2B0000}"/>
    <cellStyle name="SAPBEXaggDataEmph 2 2 3 2 2 4 2" xfId="5144" xr:uid="{00000000-0005-0000-0000-00005E2B0000}"/>
    <cellStyle name="SAPBEXaggDataEmph 2 2 3 2 3" xfId="5145" xr:uid="{00000000-0005-0000-0000-00005F2B0000}"/>
    <cellStyle name="SAPBEXaggDataEmph 2 2 3 2 3 2" xfId="5146" xr:uid="{00000000-0005-0000-0000-0000602B0000}"/>
    <cellStyle name="SAPBEXaggDataEmph 2 2 3 2 3 2 2" xfId="5147" xr:uid="{00000000-0005-0000-0000-0000612B0000}"/>
    <cellStyle name="SAPBEXaggDataEmph 2 2 3 2 3 3" xfId="5148" xr:uid="{00000000-0005-0000-0000-0000622B0000}"/>
    <cellStyle name="SAPBEXaggDataEmph 2 2 3 2 4" xfId="5149" xr:uid="{00000000-0005-0000-0000-0000632B0000}"/>
    <cellStyle name="SAPBEXaggDataEmph 2 2 3 2 4 2" xfId="5150" xr:uid="{00000000-0005-0000-0000-0000642B0000}"/>
    <cellStyle name="SAPBEXaggDataEmph 2 2 3 2 4 2 2" xfId="5151" xr:uid="{00000000-0005-0000-0000-0000652B0000}"/>
    <cellStyle name="SAPBEXaggDataEmph 2 2 3 2 5" xfId="5152" xr:uid="{00000000-0005-0000-0000-0000662B0000}"/>
    <cellStyle name="SAPBEXaggDataEmph 2 2 3 2 5 2" xfId="5153" xr:uid="{00000000-0005-0000-0000-0000672B0000}"/>
    <cellStyle name="SAPBEXaggDataEmph 2 2 3 2 6" xfId="27299" xr:uid="{00000000-0005-0000-0000-0000682B0000}"/>
    <cellStyle name="SAPBEXaggDataEmph 2 2 3 2 7" xfId="27300" xr:uid="{00000000-0005-0000-0000-0000692B0000}"/>
    <cellStyle name="SAPBEXaggDataEmph 2 2 3 2 8" xfId="49586" xr:uid="{00000000-0005-0000-0000-00006A2B0000}"/>
    <cellStyle name="SAPBEXaggDataEmph 2 2 3 20" xfId="27301" xr:uid="{00000000-0005-0000-0000-00006B2B0000}"/>
    <cellStyle name="SAPBEXaggDataEmph 2 2 3 21" xfId="27302" xr:uid="{00000000-0005-0000-0000-00006C2B0000}"/>
    <cellStyle name="SAPBEXaggDataEmph 2 2 3 22" xfId="27303" xr:uid="{00000000-0005-0000-0000-00006D2B0000}"/>
    <cellStyle name="SAPBEXaggDataEmph 2 2 3 23" xfId="27304" xr:uid="{00000000-0005-0000-0000-00006E2B0000}"/>
    <cellStyle name="SAPBEXaggDataEmph 2 2 3 24" xfId="27305" xr:uid="{00000000-0005-0000-0000-00006F2B0000}"/>
    <cellStyle name="SAPBEXaggDataEmph 2 2 3 25" xfId="27306" xr:uid="{00000000-0005-0000-0000-0000702B0000}"/>
    <cellStyle name="SAPBEXaggDataEmph 2 2 3 26" xfId="27307" xr:uid="{00000000-0005-0000-0000-0000712B0000}"/>
    <cellStyle name="SAPBEXaggDataEmph 2 2 3 27" xfId="27308" xr:uid="{00000000-0005-0000-0000-0000722B0000}"/>
    <cellStyle name="SAPBEXaggDataEmph 2 2 3 28" xfId="48176" xr:uid="{00000000-0005-0000-0000-0000732B0000}"/>
    <cellStyle name="SAPBEXaggDataEmph 2 2 3 29" xfId="49071" xr:uid="{00000000-0005-0000-0000-0000742B0000}"/>
    <cellStyle name="SAPBEXaggDataEmph 2 2 3 3" xfId="27309" xr:uid="{00000000-0005-0000-0000-0000752B0000}"/>
    <cellStyle name="SAPBEXaggDataEmph 2 2 3 4" xfId="27310" xr:uid="{00000000-0005-0000-0000-0000762B0000}"/>
    <cellStyle name="SAPBEXaggDataEmph 2 2 3 5" xfId="27311" xr:uid="{00000000-0005-0000-0000-0000772B0000}"/>
    <cellStyle name="SAPBEXaggDataEmph 2 2 3 6" xfId="27312" xr:uid="{00000000-0005-0000-0000-0000782B0000}"/>
    <cellStyle name="SAPBEXaggDataEmph 2 2 3 7" xfId="27313" xr:uid="{00000000-0005-0000-0000-0000792B0000}"/>
    <cellStyle name="SAPBEXaggDataEmph 2 2 3 8" xfId="27314" xr:uid="{00000000-0005-0000-0000-00007A2B0000}"/>
    <cellStyle name="SAPBEXaggDataEmph 2 2 3 9" xfId="27315" xr:uid="{00000000-0005-0000-0000-00007B2B0000}"/>
    <cellStyle name="SAPBEXaggDataEmph 2 2 30" xfId="27316" xr:uid="{00000000-0005-0000-0000-00007C2B0000}"/>
    <cellStyle name="SAPBEXaggDataEmph 2 2 31" xfId="27317" xr:uid="{00000000-0005-0000-0000-00007D2B0000}"/>
    <cellStyle name="SAPBEXaggDataEmph 2 2 32" xfId="27318" xr:uid="{00000000-0005-0000-0000-00007E2B0000}"/>
    <cellStyle name="SAPBEXaggDataEmph 2 2 33" xfId="48177" xr:uid="{00000000-0005-0000-0000-00007F2B0000}"/>
    <cellStyle name="SAPBEXaggDataEmph 2 2 34" xfId="49069" xr:uid="{00000000-0005-0000-0000-0000802B0000}"/>
    <cellStyle name="SAPBEXaggDataEmph 2 2 4" xfId="703" xr:uid="{00000000-0005-0000-0000-0000812B0000}"/>
    <cellStyle name="SAPBEXaggDataEmph 2 2 4 10" xfId="27319" xr:uid="{00000000-0005-0000-0000-0000822B0000}"/>
    <cellStyle name="SAPBEXaggDataEmph 2 2 4 11" xfId="27320" xr:uid="{00000000-0005-0000-0000-0000832B0000}"/>
    <cellStyle name="SAPBEXaggDataEmph 2 2 4 12" xfId="27321" xr:uid="{00000000-0005-0000-0000-0000842B0000}"/>
    <cellStyle name="SAPBEXaggDataEmph 2 2 4 13" xfId="27322" xr:uid="{00000000-0005-0000-0000-0000852B0000}"/>
    <cellStyle name="SAPBEXaggDataEmph 2 2 4 14" xfId="27323" xr:uid="{00000000-0005-0000-0000-0000862B0000}"/>
    <cellStyle name="SAPBEXaggDataEmph 2 2 4 15" xfId="27324" xr:uid="{00000000-0005-0000-0000-0000872B0000}"/>
    <cellStyle name="SAPBEXaggDataEmph 2 2 4 16" xfId="27325" xr:uid="{00000000-0005-0000-0000-0000882B0000}"/>
    <cellStyle name="SAPBEXaggDataEmph 2 2 4 17" xfId="27326" xr:uid="{00000000-0005-0000-0000-0000892B0000}"/>
    <cellStyle name="SAPBEXaggDataEmph 2 2 4 18" xfId="27327" xr:uid="{00000000-0005-0000-0000-00008A2B0000}"/>
    <cellStyle name="SAPBEXaggDataEmph 2 2 4 19" xfId="27328" xr:uid="{00000000-0005-0000-0000-00008B2B0000}"/>
    <cellStyle name="SAPBEXaggDataEmph 2 2 4 2" xfId="1631" xr:uid="{00000000-0005-0000-0000-00008C2B0000}"/>
    <cellStyle name="SAPBEXaggDataEmph 2 2 4 2 2" xfId="5154" xr:uid="{00000000-0005-0000-0000-00008D2B0000}"/>
    <cellStyle name="SAPBEXaggDataEmph 2 2 4 2 2 2" xfId="5155" xr:uid="{00000000-0005-0000-0000-00008E2B0000}"/>
    <cellStyle name="SAPBEXaggDataEmph 2 2 4 2 2 2 2" xfId="5156" xr:uid="{00000000-0005-0000-0000-00008F2B0000}"/>
    <cellStyle name="SAPBEXaggDataEmph 2 2 4 2 2 2 2 2" xfId="5157" xr:uid="{00000000-0005-0000-0000-0000902B0000}"/>
    <cellStyle name="SAPBEXaggDataEmph 2 2 4 2 2 2 3" xfId="5158" xr:uid="{00000000-0005-0000-0000-0000912B0000}"/>
    <cellStyle name="SAPBEXaggDataEmph 2 2 4 2 2 3" xfId="5159" xr:uid="{00000000-0005-0000-0000-0000922B0000}"/>
    <cellStyle name="SAPBEXaggDataEmph 2 2 4 2 2 3 2" xfId="5160" xr:uid="{00000000-0005-0000-0000-0000932B0000}"/>
    <cellStyle name="SAPBEXaggDataEmph 2 2 4 2 2 3 2 2" xfId="5161" xr:uid="{00000000-0005-0000-0000-0000942B0000}"/>
    <cellStyle name="SAPBEXaggDataEmph 2 2 4 2 2 4" xfId="5162" xr:uid="{00000000-0005-0000-0000-0000952B0000}"/>
    <cellStyle name="SAPBEXaggDataEmph 2 2 4 2 2 4 2" xfId="5163" xr:uid="{00000000-0005-0000-0000-0000962B0000}"/>
    <cellStyle name="SAPBEXaggDataEmph 2 2 4 2 3" xfId="5164" xr:uid="{00000000-0005-0000-0000-0000972B0000}"/>
    <cellStyle name="SAPBEXaggDataEmph 2 2 4 2 3 2" xfId="5165" xr:uid="{00000000-0005-0000-0000-0000982B0000}"/>
    <cellStyle name="SAPBEXaggDataEmph 2 2 4 2 3 2 2" xfId="5166" xr:uid="{00000000-0005-0000-0000-0000992B0000}"/>
    <cellStyle name="SAPBEXaggDataEmph 2 2 4 2 3 3" xfId="5167" xr:uid="{00000000-0005-0000-0000-00009A2B0000}"/>
    <cellStyle name="SAPBEXaggDataEmph 2 2 4 2 4" xfId="5168" xr:uid="{00000000-0005-0000-0000-00009B2B0000}"/>
    <cellStyle name="SAPBEXaggDataEmph 2 2 4 2 4 2" xfId="5169" xr:uid="{00000000-0005-0000-0000-00009C2B0000}"/>
    <cellStyle name="SAPBEXaggDataEmph 2 2 4 2 4 2 2" xfId="5170" xr:uid="{00000000-0005-0000-0000-00009D2B0000}"/>
    <cellStyle name="SAPBEXaggDataEmph 2 2 4 2 5" xfId="5171" xr:uid="{00000000-0005-0000-0000-00009E2B0000}"/>
    <cellStyle name="SAPBEXaggDataEmph 2 2 4 2 5 2" xfId="5172" xr:uid="{00000000-0005-0000-0000-00009F2B0000}"/>
    <cellStyle name="SAPBEXaggDataEmph 2 2 4 2 6" xfId="27329" xr:uid="{00000000-0005-0000-0000-0000A02B0000}"/>
    <cellStyle name="SAPBEXaggDataEmph 2 2 4 2 7" xfId="27330" xr:uid="{00000000-0005-0000-0000-0000A12B0000}"/>
    <cellStyle name="SAPBEXaggDataEmph 2 2 4 2 8" xfId="49587" xr:uid="{00000000-0005-0000-0000-0000A22B0000}"/>
    <cellStyle name="SAPBEXaggDataEmph 2 2 4 20" xfId="27331" xr:uid="{00000000-0005-0000-0000-0000A32B0000}"/>
    <cellStyle name="SAPBEXaggDataEmph 2 2 4 21" xfId="27332" xr:uid="{00000000-0005-0000-0000-0000A42B0000}"/>
    <cellStyle name="SAPBEXaggDataEmph 2 2 4 22" xfId="27333" xr:uid="{00000000-0005-0000-0000-0000A52B0000}"/>
    <cellStyle name="SAPBEXaggDataEmph 2 2 4 23" xfId="27334" xr:uid="{00000000-0005-0000-0000-0000A62B0000}"/>
    <cellStyle name="SAPBEXaggDataEmph 2 2 4 24" xfId="27335" xr:uid="{00000000-0005-0000-0000-0000A72B0000}"/>
    <cellStyle name="SAPBEXaggDataEmph 2 2 4 25" xfId="27336" xr:uid="{00000000-0005-0000-0000-0000A82B0000}"/>
    <cellStyle name="SAPBEXaggDataEmph 2 2 4 26" xfId="27337" xr:uid="{00000000-0005-0000-0000-0000A92B0000}"/>
    <cellStyle name="SAPBEXaggDataEmph 2 2 4 27" xfId="27338" xr:uid="{00000000-0005-0000-0000-0000AA2B0000}"/>
    <cellStyle name="SAPBEXaggDataEmph 2 2 4 28" xfId="48178" xr:uid="{00000000-0005-0000-0000-0000AB2B0000}"/>
    <cellStyle name="SAPBEXaggDataEmph 2 2 4 29" xfId="49072" xr:uid="{00000000-0005-0000-0000-0000AC2B0000}"/>
    <cellStyle name="SAPBEXaggDataEmph 2 2 4 3" xfId="27339" xr:uid="{00000000-0005-0000-0000-0000AD2B0000}"/>
    <cellStyle name="SAPBEXaggDataEmph 2 2 4 4" xfId="27340" xr:uid="{00000000-0005-0000-0000-0000AE2B0000}"/>
    <cellStyle name="SAPBEXaggDataEmph 2 2 4 5" xfId="27341" xr:uid="{00000000-0005-0000-0000-0000AF2B0000}"/>
    <cellStyle name="SAPBEXaggDataEmph 2 2 4 6" xfId="27342" xr:uid="{00000000-0005-0000-0000-0000B02B0000}"/>
    <cellStyle name="SAPBEXaggDataEmph 2 2 4 7" xfId="27343" xr:uid="{00000000-0005-0000-0000-0000B12B0000}"/>
    <cellStyle name="SAPBEXaggDataEmph 2 2 4 8" xfId="27344" xr:uid="{00000000-0005-0000-0000-0000B22B0000}"/>
    <cellStyle name="SAPBEXaggDataEmph 2 2 4 9" xfId="27345" xr:uid="{00000000-0005-0000-0000-0000B32B0000}"/>
    <cellStyle name="SAPBEXaggDataEmph 2 2 5" xfId="704" xr:uid="{00000000-0005-0000-0000-0000B42B0000}"/>
    <cellStyle name="SAPBEXaggDataEmph 2 2 5 10" xfId="27346" xr:uid="{00000000-0005-0000-0000-0000B52B0000}"/>
    <cellStyle name="SAPBEXaggDataEmph 2 2 5 11" xfId="27347" xr:uid="{00000000-0005-0000-0000-0000B62B0000}"/>
    <cellStyle name="SAPBEXaggDataEmph 2 2 5 12" xfId="27348" xr:uid="{00000000-0005-0000-0000-0000B72B0000}"/>
    <cellStyle name="SAPBEXaggDataEmph 2 2 5 13" xfId="27349" xr:uid="{00000000-0005-0000-0000-0000B82B0000}"/>
    <cellStyle name="SAPBEXaggDataEmph 2 2 5 14" xfId="27350" xr:uid="{00000000-0005-0000-0000-0000B92B0000}"/>
    <cellStyle name="SAPBEXaggDataEmph 2 2 5 15" xfId="27351" xr:uid="{00000000-0005-0000-0000-0000BA2B0000}"/>
    <cellStyle name="SAPBEXaggDataEmph 2 2 5 16" xfId="27352" xr:uid="{00000000-0005-0000-0000-0000BB2B0000}"/>
    <cellStyle name="SAPBEXaggDataEmph 2 2 5 17" xfId="27353" xr:uid="{00000000-0005-0000-0000-0000BC2B0000}"/>
    <cellStyle name="SAPBEXaggDataEmph 2 2 5 18" xfId="27354" xr:uid="{00000000-0005-0000-0000-0000BD2B0000}"/>
    <cellStyle name="SAPBEXaggDataEmph 2 2 5 19" xfId="27355" xr:uid="{00000000-0005-0000-0000-0000BE2B0000}"/>
    <cellStyle name="SAPBEXaggDataEmph 2 2 5 2" xfId="1632" xr:uid="{00000000-0005-0000-0000-0000BF2B0000}"/>
    <cellStyle name="SAPBEXaggDataEmph 2 2 5 2 2" xfId="5173" xr:uid="{00000000-0005-0000-0000-0000C02B0000}"/>
    <cellStyle name="SAPBEXaggDataEmph 2 2 5 2 2 2" xfId="5174" xr:uid="{00000000-0005-0000-0000-0000C12B0000}"/>
    <cellStyle name="SAPBEXaggDataEmph 2 2 5 2 2 2 2" xfId="5175" xr:uid="{00000000-0005-0000-0000-0000C22B0000}"/>
    <cellStyle name="SAPBEXaggDataEmph 2 2 5 2 2 2 2 2" xfId="5176" xr:uid="{00000000-0005-0000-0000-0000C32B0000}"/>
    <cellStyle name="SAPBEXaggDataEmph 2 2 5 2 2 2 3" xfId="5177" xr:uid="{00000000-0005-0000-0000-0000C42B0000}"/>
    <cellStyle name="SAPBEXaggDataEmph 2 2 5 2 2 3" xfId="5178" xr:uid="{00000000-0005-0000-0000-0000C52B0000}"/>
    <cellStyle name="SAPBEXaggDataEmph 2 2 5 2 2 3 2" xfId="5179" xr:uid="{00000000-0005-0000-0000-0000C62B0000}"/>
    <cellStyle name="SAPBEXaggDataEmph 2 2 5 2 2 3 2 2" xfId="5180" xr:uid="{00000000-0005-0000-0000-0000C72B0000}"/>
    <cellStyle name="SAPBEXaggDataEmph 2 2 5 2 2 4" xfId="5181" xr:uid="{00000000-0005-0000-0000-0000C82B0000}"/>
    <cellStyle name="SAPBEXaggDataEmph 2 2 5 2 2 4 2" xfId="5182" xr:uid="{00000000-0005-0000-0000-0000C92B0000}"/>
    <cellStyle name="SAPBEXaggDataEmph 2 2 5 2 3" xfId="5183" xr:uid="{00000000-0005-0000-0000-0000CA2B0000}"/>
    <cellStyle name="SAPBEXaggDataEmph 2 2 5 2 3 2" xfId="5184" xr:uid="{00000000-0005-0000-0000-0000CB2B0000}"/>
    <cellStyle name="SAPBEXaggDataEmph 2 2 5 2 3 2 2" xfId="5185" xr:uid="{00000000-0005-0000-0000-0000CC2B0000}"/>
    <cellStyle name="SAPBEXaggDataEmph 2 2 5 2 3 3" xfId="5186" xr:uid="{00000000-0005-0000-0000-0000CD2B0000}"/>
    <cellStyle name="SAPBEXaggDataEmph 2 2 5 2 4" xfId="5187" xr:uid="{00000000-0005-0000-0000-0000CE2B0000}"/>
    <cellStyle name="SAPBEXaggDataEmph 2 2 5 2 4 2" xfId="5188" xr:uid="{00000000-0005-0000-0000-0000CF2B0000}"/>
    <cellStyle name="SAPBEXaggDataEmph 2 2 5 2 4 2 2" xfId="5189" xr:uid="{00000000-0005-0000-0000-0000D02B0000}"/>
    <cellStyle name="SAPBEXaggDataEmph 2 2 5 2 5" xfId="5190" xr:uid="{00000000-0005-0000-0000-0000D12B0000}"/>
    <cellStyle name="SAPBEXaggDataEmph 2 2 5 2 5 2" xfId="5191" xr:uid="{00000000-0005-0000-0000-0000D22B0000}"/>
    <cellStyle name="SAPBEXaggDataEmph 2 2 5 2 6" xfId="27356" xr:uid="{00000000-0005-0000-0000-0000D32B0000}"/>
    <cellStyle name="SAPBEXaggDataEmph 2 2 5 2 7" xfId="27357" xr:uid="{00000000-0005-0000-0000-0000D42B0000}"/>
    <cellStyle name="SAPBEXaggDataEmph 2 2 5 2 8" xfId="49588" xr:uid="{00000000-0005-0000-0000-0000D52B0000}"/>
    <cellStyle name="SAPBEXaggDataEmph 2 2 5 20" xfId="27358" xr:uid="{00000000-0005-0000-0000-0000D62B0000}"/>
    <cellStyle name="SAPBEXaggDataEmph 2 2 5 21" xfId="27359" xr:uid="{00000000-0005-0000-0000-0000D72B0000}"/>
    <cellStyle name="SAPBEXaggDataEmph 2 2 5 22" xfId="27360" xr:uid="{00000000-0005-0000-0000-0000D82B0000}"/>
    <cellStyle name="SAPBEXaggDataEmph 2 2 5 23" xfId="27361" xr:uid="{00000000-0005-0000-0000-0000D92B0000}"/>
    <cellStyle name="SAPBEXaggDataEmph 2 2 5 24" xfId="27362" xr:uid="{00000000-0005-0000-0000-0000DA2B0000}"/>
    <cellStyle name="SAPBEXaggDataEmph 2 2 5 25" xfId="27363" xr:uid="{00000000-0005-0000-0000-0000DB2B0000}"/>
    <cellStyle name="SAPBEXaggDataEmph 2 2 5 26" xfId="27364" xr:uid="{00000000-0005-0000-0000-0000DC2B0000}"/>
    <cellStyle name="SAPBEXaggDataEmph 2 2 5 27" xfId="27365" xr:uid="{00000000-0005-0000-0000-0000DD2B0000}"/>
    <cellStyle name="SAPBEXaggDataEmph 2 2 5 28" xfId="48179" xr:uid="{00000000-0005-0000-0000-0000DE2B0000}"/>
    <cellStyle name="SAPBEXaggDataEmph 2 2 5 29" xfId="49073" xr:uid="{00000000-0005-0000-0000-0000DF2B0000}"/>
    <cellStyle name="SAPBEXaggDataEmph 2 2 5 3" xfId="27366" xr:uid="{00000000-0005-0000-0000-0000E02B0000}"/>
    <cellStyle name="SAPBEXaggDataEmph 2 2 5 4" xfId="27367" xr:uid="{00000000-0005-0000-0000-0000E12B0000}"/>
    <cellStyle name="SAPBEXaggDataEmph 2 2 5 5" xfId="27368" xr:uid="{00000000-0005-0000-0000-0000E22B0000}"/>
    <cellStyle name="SAPBEXaggDataEmph 2 2 5 6" xfId="27369" xr:uid="{00000000-0005-0000-0000-0000E32B0000}"/>
    <cellStyle name="SAPBEXaggDataEmph 2 2 5 7" xfId="27370" xr:uid="{00000000-0005-0000-0000-0000E42B0000}"/>
    <cellStyle name="SAPBEXaggDataEmph 2 2 5 8" xfId="27371" xr:uid="{00000000-0005-0000-0000-0000E52B0000}"/>
    <cellStyle name="SAPBEXaggDataEmph 2 2 5 9" xfId="27372" xr:uid="{00000000-0005-0000-0000-0000E62B0000}"/>
    <cellStyle name="SAPBEXaggDataEmph 2 2 6" xfId="705" xr:uid="{00000000-0005-0000-0000-0000E72B0000}"/>
    <cellStyle name="SAPBEXaggDataEmph 2 2 6 10" xfId="27373" xr:uid="{00000000-0005-0000-0000-0000E82B0000}"/>
    <cellStyle name="SAPBEXaggDataEmph 2 2 6 11" xfId="27374" xr:uid="{00000000-0005-0000-0000-0000E92B0000}"/>
    <cellStyle name="SAPBEXaggDataEmph 2 2 6 12" xfId="27375" xr:uid="{00000000-0005-0000-0000-0000EA2B0000}"/>
    <cellStyle name="SAPBEXaggDataEmph 2 2 6 13" xfId="27376" xr:uid="{00000000-0005-0000-0000-0000EB2B0000}"/>
    <cellStyle name="SAPBEXaggDataEmph 2 2 6 14" xfId="27377" xr:uid="{00000000-0005-0000-0000-0000EC2B0000}"/>
    <cellStyle name="SAPBEXaggDataEmph 2 2 6 15" xfId="27378" xr:uid="{00000000-0005-0000-0000-0000ED2B0000}"/>
    <cellStyle name="SAPBEXaggDataEmph 2 2 6 16" xfId="27379" xr:uid="{00000000-0005-0000-0000-0000EE2B0000}"/>
    <cellStyle name="SAPBEXaggDataEmph 2 2 6 17" xfId="27380" xr:uid="{00000000-0005-0000-0000-0000EF2B0000}"/>
    <cellStyle name="SAPBEXaggDataEmph 2 2 6 18" xfId="27381" xr:uid="{00000000-0005-0000-0000-0000F02B0000}"/>
    <cellStyle name="SAPBEXaggDataEmph 2 2 6 19" xfId="27382" xr:uid="{00000000-0005-0000-0000-0000F12B0000}"/>
    <cellStyle name="SAPBEXaggDataEmph 2 2 6 2" xfId="1633" xr:uid="{00000000-0005-0000-0000-0000F22B0000}"/>
    <cellStyle name="SAPBEXaggDataEmph 2 2 6 2 2" xfId="5192" xr:uid="{00000000-0005-0000-0000-0000F32B0000}"/>
    <cellStyle name="SAPBEXaggDataEmph 2 2 6 2 2 2" xfId="5193" xr:uid="{00000000-0005-0000-0000-0000F42B0000}"/>
    <cellStyle name="SAPBEXaggDataEmph 2 2 6 2 2 2 2" xfId="5194" xr:uid="{00000000-0005-0000-0000-0000F52B0000}"/>
    <cellStyle name="SAPBEXaggDataEmph 2 2 6 2 2 2 2 2" xfId="5195" xr:uid="{00000000-0005-0000-0000-0000F62B0000}"/>
    <cellStyle name="SAPBEXaggDataEmph 2 2 6 2 2 2 3" xfId="5196" xr:uid="{00000000-0005-0000-0000-0000F72B0000}"/>
    <cellStyle name="SAPBEXaggDataEmph 2 2 6 2 2 3" xfId="5197" xr:uid="{00000000-0005-0000-0000-0000F82B0000}"/>
    <cellStyle name="SAPBEXaggDataEmph 2 2 6 2 2 3 2" xfId="5198" xr:uid="{00000000-0005-0000-0000-0000F92B0000}"/>
    <cellStyle name="SAPBEXaggDataEmph 2 2 6 2 2 3 2 2" xfId="5199" xr:uid="{00000000-0005-0000-0000-0000FA2B0000}"/>
    <cellStyle name="SAPBEXaggDataEmph 2 2 6 2 2 4" xfId="5200" xr:uid="{00000000-0005-0000-0000-0000FB2B0000}"/>
    <cellStyle name="SAPBEXaggDataEmph 2 2 6 2 2 4 2" xfId="5201" xr:uid="{00000000-0005-0000-0000-0000FC2B0000}"/>
    <cellStyle name="SAPBEXaggDataEmph 2 2 6 2 3" xfId="5202" xr:uid="{00000000-0005-0000-0000-0000FD2B0000}"/>
    <cellStyle name="SAPBEXaggDataEmph 2 2 6 2 3 2" xfId="5203" xr:uid="{00000000-0005-0000-0000-0000FE2B0000}"/>
    <cellStyle name="SAPBEXaggDataEmph 2 2 6 2 3 2 2" xfId="5204" xr:uid="{00000000-0005-0000-0000-0000FF2B0000}"/>
    <cellStyle name="SAPBEXaggDataEmph 2 2 6 2 3 3" xfId="5205" xr:uid="{00000000-0005-0000-0000-0000002C0000}"/>
    <cellStyle name="SAPBEXaggDataEmph 2 2 6 2 4" xfId="5206" xr:uid="{00000000-0005-0000-0000-0000012C0000}"/>
    <cellStyle name="SAPBEXaggDataEmph 2 2 6 2 4 2" xfId="5207" xr:uid="{00000000-0005-0000-0000-0000022C0000}"/>
    <cellStyle name="SAPBEXaggDataEmph 2 2 6 2 4 2 2" xfId="5208" xr:uid="{00000000-0005-0000-0000-0000032C0000}"/>
    <cellStyle name="SAPBEXaggDataEmph 2 2 6 2 5" xfId="5209" xr:uid="{00000000-0005-0000-0000-0000042C0000}"/>
    <cellStyle name="SAPBEXaggDataEmph 2 2 6 2 5 2" xfId="5210" xr:uid="{00000000-0005-0000-0000-0000052C0000}"/>
    <cellStyle name="SAPBEXaggDataEmph 2 2 6 2 6" xfId="27383" xr:uid="{00000000-0005-0000-0000-0000062C0000}"/>
    <cellStyle name="SAPBEXaggDataEmph 2 2 6 2 7" xfId="27384" xr:uid="{00000000-0005-0000-0000-0000072C0000}"/>
    <cellStyle name="SAPBEXaggDataEmph 2 2 6 2 8" xfId="49589" xr:uid="{00000000-0005-0000-0000-0000082C0000}"/>
    <cellStyle name="SAPBEXaggDataEmph 2 2 6 20" xfId="27385" xr:uid="{00000000-0005-0000-0000-0000092C0000}"/>
    <cellStyle name="SAPBEXaggDataEmph 2 2 6 21" xfId="27386" xr:uid="{00000000-0005-0000-0000-00000A2C0000}"/>
    <cellStyle name="SAPBEXaggDataEmph 2 2 6 22" xfId="27387" xr:uid="{00000000-0005-0000-0000-00000B2C0000}"/>
    <cellStyle name="SAPBEXaggDataEmph 2 2 6 23" xfId="27388" xr:uid="{00000000-0005-0000-0000-00000C2C0000}"/>
    <cellStyle name="SAPBEXaggDataEmph 2 2 6 24" xfId="27389" xr:uid="{00000000-0005-0000-0000-00000D2C0000}"/>
    <cellStyle name="SAPBEXaggDataEmph 2 2 6 25" xfId="27390" xr:uid="{00000000-0005-0000-0000-00000E2C0000}"/>
    <cellStyle name="SAPBEXaggDataEmph 2 2 6 26" xfId="27391" xr:uid="{00000000-0005-0000-0000-00000F2C0000}"/>
    <cellStyle name="SAPBEXaggDataEmph 2 2 6 27" xfId="27392" xr:uid="{00000000-0005-0000-0000-0000102C0000}"/>
    <cellStyle name="SAPBEXaggDataEmph 2 2 6 28" xfId="48180" xr:uid="{00000000-0005-0000-0000-0000112C0000}"/>
    <cellStyle name="SAPBEXaggDataEmph 2 2 6 29" xfId="49074" xr:uid="{00000000-0005-0000-0000-0000122C0000}"/>
    <cellStyle name="SAPBEXaggDataEmph 2 2 6 3" xfId="27393" xr:uid="{00000000-0005-0000-0000-0000132C0000}"/>
    <cellStyle name="SAPBEXaggDataEmph 2 2 6 4" xfId="27394" xr:uid="{00000000-0005-0000-0000-0000142C0000}"/>
    <cellStyle name="SAPBEXaggDataEmph 2 2 6 5" xfId="27395" xr:uid="{00000000-0005-0000-0000-0000152C0000}"/>
    <cellStyle name="SAPBEXaggDataEmph 2 2 6 6" xfId="27396" xr:uid="{00000000-0005-0000-0000-0000162C0000}"/>
    <cellStyle name="SAPBEXaggDataEmph 2 2 6 7" xfId="27397" xr:uid="{00000000-0005-0000-0000-0000172C0000}"/>
    <cellStyle name="SAPBEXaggDataEmph 2 2 6 8" xfId="27398" xr:uid="{00000000-0005-0000-0000-0000182C0000}"/>
    <cellStyle name="SAPBEXaggDataEmph 2 2 6 9" xfId="27399" xr:uid="{00000000-0005-0000-0000-0000192C0000}"/>
    <cellStyle name="SAPBEXaggDataEmph 2 2 7" xfId="1634" xr:uid="{00000000-0005-0000-0000-00001A2C0000}"/>
    <cellStyle name="SAPBEXaggDataEmph 2 2 7 2" xfId="5211" xr:uid="{00000000-0005-0000-0000-00001B2C0000}"/>
    <cellStyle name="SAPBEXaggDataEmph 2 2 7 2 2" xfId="5212" xr:uid="{00000000-0005-0000-0000-00001C2C0000}"/>
    <cellStyle name="SAPBEXaggDataEmph 2 2 7 2 2 2" xfId="5213" xr:uid="{00000000-0005-0000-0000-00001D2C0000}"/>
    <cellStyle name="SAPBEXaggDataEmph 2 2 7 2 2 2 2" xfId="5214" xr:uid="{00000000-0005-0000-0000-00001E2C0000}"/>
    <cellStyle name="SAPBEXaggDataEmph 2 2 7 2 2 3" xfId="5215" xr:uid="{00000000-0005-0000-0000-00001F2C0000}"/>
    <cellStyle name="SAPBEXaggDataEmph 2 2 7 2 3" xfId="5216" xr:uid="{00000000-0005-0000-0000-0000202C0000}"/>
    <cellStyle name="SAPBEXaggDataEmph 2 2 7 2 3 2" xfId="5217" xr:uid="{00000000-0005-0000-0000-0000212C0000}"/>
    <cellStyle name="SAPBEXaggDataEmph 2 2 7 2 3 2 2" xfId="5218" xr:uid="{00000000-0005-0000-0000-0000222C0000}"/>
    <cellStyle name="SAPBEXaggDataEmph 2 2 7 2 4" xfId="5219" xr:uid="{00000000-0005-0000-0000-0000232C0000}"/>
    <cellStyle name="SAPBEXaggDataEmph 2 2 7 2 4 2" xfId="5220" xr:uid="{00000000-0005-0000-0000-0000242C0000}"/>
    <cellStyle name="SAPBEXaggDataEmph 2 2 7 3" xfId="5221" xr:uid="{00000000-0005-0000-0000-0000252C0000}"/>
    <cellStyle name="SAPBEXaggDataEmph 2 2 7 3 2" xfId="5222" xr:uid="{00000000-0005-0000-0000-0000262C0000}"/>
    <cellStyle name="SAPBEXaggDataEmph 2 2 7 3 2 2" xfId="5223" xr:uid="{00000000-0005-0000-0000-0000272C0000}"/>
    <cellStyle name="SAPBEXaggDataEmph 2 2 7 3 3" xfId="5224" xr:uid="{00000000-0005-0000-0000-0000282C0000}"/>
    <cellStyle name="SAPBEXaggDataEmph 2 2 7 4" xfId="5225" xr:uid="{00000000-0005-0000-0000-0000292C0000}"/>
    <cellStyle name="SAPBEXaggDataEmph 2 2 7 4 2" xfId="5226" xr:uid="{00000000-0005-0000-0000-00002A2C0000}"/>
    <cellStyle name="SAPBEXaggDataEmph 2 2 7 4 2 2" xfId="5227" xr:uid="{00000000-0005-0000-0000-00002B2C0000}"/>
    <cellStyle name="SAPBEXaggDataEmph 2 2 7 5" xfId="5228" xr:uid="{00000000-0005-0000-0000-00002C2C0000}"/>
    <cellStyle name="SAPBEXaggDataEmph 2 2 7 5 2" xfId="5229" xr:uid="{00000000-0005-0000-0000-00002D2C0000}"/>
    <cellStyle name="SAPBEXaggDataEmph 2 2 7 6" xfId="27400" xr:uid="{00000000-0005-0000-0000-00002E2C0000}"/>
    <cellStyle name="SAPBEXaggDataEmph 2 2 7 7" xfId="27401" xr:uid="{00000000-0005-0000-0000-00002F2C0000}"/>
    <cellStyle name="SAPBEXaggDataEmph 2 2 7 8" xfId="49584" xr:uid="{00000000-0005-0000-0000-0000302C0000}"/>
    <cellStyle name="SAPBEXaggDataEmph 2 2 8" xfId="27402" xr:uid="{00000000-0005-0000-0000-0000312C0000}"/>
    <cellStyle name="SAPBEXaggDataEmph 2 2 9" xfId="27403" xr:uid="{00000000-0005-0000-0000-0000322C0000}"/>
    <cellStyle name="SAPBEXaggDataEmph 2 20" xfId="27404" xr:uid="{00000000-0005-0000-0000-0000332C0000}"/>
    <cellStyle name="SAPBEXaggDataEmph 2 21" xfId="27405" xr:uid="{00000000-0005-0000-0000-0000342C0000}"/>
    <cellStyle name="SAPBEXaggDataEmph 2 22" xfId="27406" xr:uid="{00000000-0005-0000-0000-0000352C0000}"/>
    <cellStyle name="SAPBEXaggDataEmph 2 23" xfId="27407" xr:uid="{00000000-0005-0000-0000-0000362C0000}"/>
    <cellStyle name="SAPBEXaggDataEmph 2 24" xfId="27408" xr:uid="{00000000-0005-0000-0000-0000372C0000}"/>
    <cellStyle name="SAPBEXaggDataEmph 2 25" xfId="27409" xr:uid="{00000000-0005-0000-0000-0000382C0000}"/>
    <cellStyle name="SAPBEXaggDataEmph 2 26" xfId="27410" xr:uid="{00000000-0005-0000-0000-0000392C0000}"/>
    <cellStyle name="SAPBEXaggDataEmph 2 27" xfId="27411" xr:uid="{00000000-0005-0000-0000-00003A2C0000}"/>
    <cellStyle name="SAPBEXaggDataEmph 2 28" xfId="27412" xr:uid="{00000000-0005-0000-0000-00003B2C0000}"/>
    <cellStyle name="SAPBEXaggDataEmph 2 29" xfId="27413" xr:uid="{00000000-0005-0000-0000-00003C2C0000}"/>
    <cellStyle name="SAPBEXaggDataEmph 2 3" xfId="706" xr:uid="{00000000-0005-0000-0000-00003D2C0000}"/>
    <cellStyle name="SAPBEXaggDataEmph 2 3 10" xfId="27414" xr:uid="{00000000-0005-0000-0000-00003E2C0000}"/>
    <cellStyle name="SAPBEXaggDataEmph 2 3 11" xfId="27415" xr:uid="{00000000-0005-0000-0000-00003F2C0000}"/>
    <cellStyle name="SAPBEXaggDataEmph 2 3 12" xfId="27416" xr:uid="{00000000-0005-0000-0000-0000402C0000}"/>
    <cellStyle name="SAPBEXaggDataEmph 2 3 13" xfId="27417" xr:uid="{00000000-0005-0000-0000-0000412C0000}"/>
    <cellStyle name="SAPBEXaggDataEmph 2 3 14" xfId="27418" xr:uid="{00000000-0005-0000-0000-0000422C0000}"/>
    <cellStyle name="SAPBEXaggDataEmph 2 3 15" xfId="27419" xr:uid="{00000000-0005-0000-0000-0000432C0000}"/>
    <cellStyle name="SAPBEXaggDataEmph 2 3 16" xfId="27420" xr:uid="{00000000-0005-0000-0000-0000442C0000}"/>
    <cellStyle name="SAPBEXaggDataEmph 2 3 17" xfId="27421" xr:uid="{00000000-0005-0000-0000-0000452C0000}"/>
    <cellStyle name="SAPBEXaggDataEmph 2 3 18" xfId="27422" xr:uid="{00000000-0005-0000-0000-0000462C0000}"/>
    <cellStyle name="SAPBEXaggDataEmph 2 3 19" xfId="27423" xr:uid="{00000000-0005-0000-0000-0000472C0000}"/>
    <cellStyle name="SAPBEXaggDataEmph 2 3 2" xfId="1635" xr:uid="{00000000-0005-0000-0000-0000482C0000}"/>
    <cellStyle name="SAPBEXaggDataEmph 2 3 2 2" xfId="5230" xr:uid="{00000000-0005-0000-0000-0000492C0000}"/>
    <cellStyle name="SAPBEXaggDataEmph 2 3 2 2 2" xfId="5231" xr:uid="{00000000-0005-0000-0000-00004A2C0000}"/>
    <cellStyle name="SAPBEXaggDataEmph 2 3 2 2 2 2" xfId="5232" xr:uid="{00000000-0005-0000-0000-00004B2C0000}"/>
    <cellStyle name="SAPBEXaggDataEmph 2 3 2 2 2 2 2" xfId="5233" xr:uid="{00000000-0005-0000-0000-00004C2C0000}"/>
    <cellStyle name="SAPBEXaggDataEmph 2 3 2 2 2 3" xfId="5234" xr:uid="{00000000-0005-0000-0000-00004D2C0000}"/>
    <cellStyle name="SAPBEXaggDataEmph 2 3 2 2 3" xfId="5235" xr:uid="{00000000-0005-0000-0000-00004E2C0000}"/>
    <cellStyle name="SAPBEXaggDataEmph 2 3 2 2 3 2" xfId="5236" xr:uid="{00000000-0005-0000-0000-00004F2C0000}"/>
    <cellStyle name="SAPBEXaggDataEmph 2 3 2 2 3 2 2" xfId="5237" xr:uid="{00000000-0005-0000-0000-0000502C0000}"/>
    <cellStyle name="SAPBEXaggDataEmph 2 3 2 2 4" xfId="5238" xr:uid="{00000000-0005-0000-0000-0000512C0000}"/>
    <cellStyle name="SAPBEXaggDataEmph 2 3 2 2 4 2" xfId="5239" xr:uid="{00000000-0005-0000-0000-0000522C0000}"/>
    <cellStyle name="SAPBEXaggDataEmph 2 3 2 3" xfId="5240" xr:uid="{00000000-0005-0000-0000-0000532C0000}"/>
    <cellStyle name="SAPBEXaggDataEmph 2 3 2 3 2" xfId="5241" xr:uid="{00000000-0005-0000-0000-0000542C0000}"/>
    <cellStyle name="SAPBEXaggDataEmph 2 3 2 3 2 2" xfId="5242" xr:uid="{00000000-0005-0000-0000-0000552C0000}"/>
    <cellStyle name="SAPBEXaggDataEmph 2 3 2 3 3" xfId="5243" xr:uid="{00000000-0005-0000-0000-0000562C0000}"/>
    <cellStyle name="SAPBEXaggDataEmph 2 3 2 4" xfId="5244" xr:uid="{00000000-0005-0000-0000-0000572C0000}"/>
    <cellStyle name="SAPBEXaggDataEmph 2 3 2 4 2" xfId="5245" xr:uid="{00000000-0005-0000-0000-0000582C0000}"/>
    <cellStyle name="SAPBEXaggDataEmph 2 3 2 4 2 2" xfId="5246" xr:uid="{00000000-0005-0000-0000-0000592C0000}"/>
    <cellStyle name="SAPBEXaggDataEmph 2 3 2 5" xfId="5247" xr:uid="{00000000-0005-0000-0000-00005A2C0000}"/>
    <cellStyle name="SAPBEXaggDataEmph 2 3 2 5 2" xfId="5248" xr:uid="{00000000-0005-0000-0000-00005B2C0000}"/>
    <cellStyle name="SAPBEXaggDataEmph 2 3 2 6" xfId="27424" xr:uid="{00000000-0005-0000-0000-00005C2C0000}"/>
    <cellStyle name="SAPBEXaggDataEmph 2 3 2 7" xfId="27425" xr:uid="{00000000-0005-0000-0000-00005D2C0000}"/>
    <cellStyle name="SAPBEXaggDataEmph 2 3 2 8" xfId="49590" xr:uid="{00000000-0005-0000-0000-00005E2C0000}"/>
    <cellStyle name="SAPBEXaggDataEmph 2 3 20" xfId="27426" xr:uid="{00000000-0005-0000-0000-00005F2C0000}"/>
    <cellStyle name="SAPBEXaggDataEmph 2 3 21" xfId="27427" xr:uid="{00000000-0005-0000-0000-0000602C0000}"/>
    <cellStyle name="SAPBEXaggDataEmph 2 3 22" xfId="27428" xr:uid="{00000000-0005-0000-0000-0000612C0000}"/>
    <cellStyle name="SAPBEXaggDataEmph 2 3 23" xfId="27429" xr:uid="{00000000-0005-0000-0000-0000622C0000}"/>
    <cellStyle name="SAPBEXaggDataEmph 2 3 24" xfId="27430" xr:uid="{00000000-0005-0000-0000-0000632C0000}"/>
    <cellStyle name="SAPBEXaggDataEmph 2 3 25" xfId="27431" xr:uid="{00000000-0005-0000-0000-0000642C0000}"/>
    <cellStyle name="SAPBEXaggDataEmph 2 3 26" xfId="27432" xr:uid="{00000000-0005-0000-0000-0000652C0000}"/>
    <cellStyle name="SAPBEXaggDataEmph 2 3 27" xfId="27433" xr:uid="{00000000-0005-0000-0000-0000662C0000}"/>
    <cellStyle name="SAPBEXaggDataEmph 2 3 28" xfId="48181" xr:uid="{00000000-0005-0000-0000-0000672C0000}"/>
    <cellStyle name="SAPBEXaggDataEmph 2 3 29" xfId="49075" xr:uid="{00000000-0005-0000-0000-0000682C0000}"/>
    <cellStyle name="SAPBEXaggDataEmph 2 3 3" xfId="27434" xr:uid="{00000000-0005-0000-0000-0000692C0000}"/>
    <cellStyle name="SAPBEXaggDataEmph 2 3 4" xfId="27435" xr:uid="{00000000-0005-0000-0000-00006A2C0000}"/>
    <cellStyle name="SAPBEXaggDataEmph 2 3 5" xfId="27436" xr:uid="{00000000-0005-0000-0000-00006B2C0000}"/>
    <cellStyle name="SAPBEXaggDataEmph 2 3 6" xfId="27437" xr:uid="{00000000-0005-0000-0000-00006C2C0000}"/>
    <cellStyle name="SAPBEXaggDataEmph 2 3 7" xfId="27438" xr:uid="{00000000-0005-0000-0000-00006D2C0000}"/>
    <cellStyle name="SAPBEXaggDataEmph 2 3 8" xfId="27439" xr:uid="{00000000-0005-0000-0000-00006E2C0000}"/>
    <cellStyle name="SAPBEXaggDataEmph 2 3 9" xfId="27440" xr:uid="{00000000-0005-0000-0000-00006F2C0000}"/>
    <cellStyle name="SAPBEXaggDataEmph 2 30" xfId="27441" xr:uid="{00000000-0005-0000-0000-0000702C0000}"/>
    <cellStyle name="SAPBEXaggDataEmph 2 31" xfId="27442" xr:uid="{00000000-0005-0000-0000-0000712C0000}"/>
    <cellStyle name="SAPBEXaggDataEmph 2 32" xfId="27443" xr:uid="{00000000-0005-0000-0000-0000722C0000}"/>
    <cellStyle name="SAPBEXaggDataEmph 2 33" xfId="48182" xr:uid="{00000000-0005-0000-0000-0000732C0000}"/>
    <cellStyle name="SAPBEXaggDataEmph 2 34" xfId="49068" xr:uid="{00000000-0005-0000-0000-0000742C0000}"/>
    <cellStyle name="SAPBEXaggDataEmph 2 4" xfId="707" xr:uid="{00000000-0005-0000-0000-0000752C0000}"/>
    <cellStyle name="SAPBEXaggDataEmph 2 4 10" xfId="27444" xr:uid="{00000000-0005-0000-0000-0000762C0000}"/>
    <cellStyle name="SAPBEXaggDataEmph 2 4 11" xfId="27445" xr:uid="{00000000-0005-0000-0000-0000772C0000}"/>
    <cellStyle name="SAPBEXaggDataEmph 2 4 12" xfId="27446" xr:uid="{00000000-0005-0000-0000-0000782C0000}"/>
    <cellStyle name="SAPBEXaggDataEmph 2 4 13" xfId="27447" xr:uid="{00000000-0005-0000-0000-0000792C0000}"/>
    <cellStyle name="SAPBEXaggDataEmph 2 4 14" xfId="27448" xr:uid="{00000000-0005-0000-0000-00007A2C0000}"/>
    <cellStyle name="SAPBEXaggDataEmph 2 4 15" xfId="27449" xr:uid="{00000000-0005-0000-0000-00007B2C0000}"/>
    <cellStyle name="SAPBEXaggDataEmph 2 4 16" xfId="27450" xr:uid="{00000000-0005-0000-0000-00007C2C0000}"/>
    <cellStyle name="SAPBEXaggDataEmph 2 4 17" xfId="27451" xr:uid="{00000000-0005-0000-0000-00007D2C0000}"/>
    <cellStyle name="SAPBEXaggDataEmph 2 4 18" xfId="27452" xr:uid="{00000000-0005-0000-0000-00007E2C0000}"/>
    <cellStyle name="SAPBEXaggDataEmph 2 4 19" xfId="27453" xr:uid="{00000000-0005-0000-0000-00007F2C0000}"/>
    <cellStyle name="SAPBEXaggDataEmph 2 4 2" xfId="1636" xr:uid="{00000000-0005-0000-0000-0000802C0000}"/>
    <cellStyle name="SAPBEXaggDataEmph 2 4 2 2" xfId="5249" xr:uid="{00000000-0005-0000-0000-0000812C0000}"/>
    <cellStyle name="SAPBEXaggDataEmph 2 4 2 2 2" xfId="5250" xr:uid="{00000000-0005-0000-0000-0000822C0000}"/>
    <cellStyle name="SAPBEXaggDataEmph 2 4 2 2 2 2" xfId="5251" xr:uid="{00000000-0005-0000-0000-0000832C0000}"/>
    <cellStyle name="SAPBEXaggDataEmph 2 4 2 2 2 2 2" xfId="5252" xr:uid="{00000000-0005-0000-0000-0000842C0000}"/>
    <cellStyle name="SAPBEXaggDataEmph 2 4 2 2 2 3" xfId="5253" xr:uid="{00000000-0005-0000-0000-0000852C0000}"/>
    <cellStyle name="SAPBEXaggDataEmph 2 4 2 2 3" xfId="5254" xr:uid="{00000000-0005-0000-0000-0000862C0000}"/>
    <cellStyle name="SAPBEXaggDataEmph 2 4 2 2 3 2" xfId="5255" xr:uid="{00000000-0005-0000-0000-0000872C0000}"/>
    <cellStyle name="SAPBEXaggDataEmph 2 4 2 2 3 2 2" xfId="5256" xr:uid="{00000000-0005-0000-0000-0000882C0000}"/>
    <cellStyle name="SAPBEXaggDataEmph 2 4 2 2 4" xfId="5257" xr:uid="{00000000-0005-0000-0000-0000892C0000}"/>
    <cellStyle name="SAPBEXaggDataEmph 2 4 2 2 4 2" xfId="5258" xr:uid="{00000000-0005-0000-0000-00008A2C0000}"/>
    <cellStyle name="SAPBEXaggDataEmph 2 4 2 3" xfId="5259" xr:uid="{00000000-0005-0000-0000-00008B2C0000}"/>
    <cellStyle name="SAPBEXaggDataEmph 2 4 2 3 2" xfId="5260" xr:uid="{00000000-0005-0000-0000-00008C2C0000}"/>
    <cellStyle name="SAPBEXaggDataEmph 2 4 2 3 2 2" xfId="5261" xr:uid="{00000000-0005-0000-0000-00008D2C0000}"/>
    <cellStyle name="SAPBEXaggDataEmph 2 4 2 3 3" xfId="5262" xr:uid="{00000000-0005-0000-0000-00008E2C0000}"/>
    <cellStyle name="SAPBEXaggDataEmph 2 4 2 4" xfId="5263" xr:uid="{00000000-0005-0000-0000-00008F2C0000}"/>
    <cellStyle name="SAPBEXaggDataEmph 2 4 2 4 2" xfId="5264" xr:uid="{00000000-0005-0000-0000-0000902C0000}"/>
    <cellStyle name="SAPBEXaggDataEmph 2 4 2 4 2 2" xfId="5265" xr:uid="{00000000-0005-0000-0000-0000912C0000}"/>
    <cellStyle name="SAPBEXaggDataEmph 2 4 2 5" xfId="5266" xr:uid="{00000000-0005-0000-0000-0000922C0000}"/>
    <cellStyle name="SAPBEXaggDataEmph 2 4 2 5 2" xfId="5267" xr:uid="{00000000-0005-0000-0000-0000932C0000}"/>
    <cellStyle name="SAPBEXaggDataEmph 2 4 2 6" xfId="27454" xr:uid="{00000000-0005-0000-0000-0000942C0000}"/>
    <cellStyle name="SAPBEXaggDataEmph 2 4 2 7" xfId="27455" xr:uid="{00000000-0005-0000-0000-0000952C0000}"/>
    <cellStyle name="SAPBEXaggDataEmph 2 4 2 8" xfId="49591" xr:uid="{00000000-0005-0000-0000-0000962C0000}"/>
    <cellStyle name="SAPBEXaggDataEmph 2 4 20" xfId="27456" xr:uid="{00000000-0005-0000-0000-0000972C0000}"/>
    <cellStyle name="SAPBEXaggDataEmph 2 4 21" xfId="27457" xr:uid="{00000000-0005-0000-0000-0000982C0000}"/>
    <cellStyle name="SAPBEXaggDataEmph 2 4 22" xfId="27458" xr:uid="{00000000-0005-0000-0000-0000992C0000}"/>
    <cellStyle name="SAPBEXaggDataEmph 2 4 23" xfId="27459" xr:uid="{00000000-0005-0000-0000-00009A2C0000}"/>
    <cellStyle name="SAPBEXaggDataEmph 2 4 24" xfId="27460" xr:uid="{00000000-0005-0000-0000-00009B2C0000}"/>
    <cellStyle name="SAPBEXaggDataEmph 2 4 25" xfId="27461" xr:uid="{00000000-0005-0000-0000-00009C2C0000}"/>
    <cellStyle name="SAPBEXaggDataEmph 2 4 26" xfId="27462" xr:uid="{00000000-0005-0000-0000-00009D2C0000}"/>
    <cellStyle name="SAPBEXaggDataEmph 2 4 27" xfId="27463" xr:uid="{00000000-0005-0000-0000-00009E2C0000}"/>
    <cellStyle name="SAPBEXaggDataEmph 2 4 28" xfId="48183" xr:uid="{00000000-0005-0000-0000-00009F2C0000}"/>
    <cellStyle name="SAPBEXaggDataEmph 2 4 29" xfId="49076" xr:uid="{00000000-0005-0000-0000-0000A02C0000}"/>
    <cellStyle name="SAPBEXaggDataEmph 2 4 3" xfId="27464" xr:uid="{00000000-0005-0000-0000-0000A12C0000}"/>
    <cellStyle name="SAPBEXaggDataEmph 2 4 4" xfId="27465" xr:uid="{00000000-0005-0000-0000-0000A22C0000}"/>
    <cellStyle name="SAPBEXaggDataEmph 2 4 5" xfId="27466" xr:uid="{00000000-0005-0000-0000-0000A32C0000}"/>
    <cellStyle name="SAPBEXaggDataEmph 2 4 6" xfId="27467" xr:uid="{00000000-0005-0000-0000-0000A42C0000}"/>
    <cellStyle name="SAPBEXaggDataEmph 2 4 7" xfId="27468" xr:uid="{00000000-0005-0000-0000-0000A52C0000}"/>
    <cellStyle name="SAPBEXaggDataEmph 2 4 8" xfId="27469" xr:uid="{00000000-0005-0000-0000-0000A62C0000}"/>
    <cellStyle name="SAPBEXaggDataEmph 2 4 9" xfId="27470" xr:uid="{00000000-0005-0000-0000-0000A72C0000}"/>
    <cellStyle name="SAPBEXaggDataEmph 2 5" xfId="708" xr:uid="{00000000-0005-0000-0000-0000A82C0000}"/>
    <cellStyle name="SAPBEXaggDataEmph 2 5 10" xfId="27471" xr:uid="{00000000-0005-0000-0000-0000A92C0000}"/>
    <cellStyle name="SAPBEXaggDataEmph 2 5 11" xfId="27472" xr:uid="{00000000-0005-0000-0000-0000AA2C0000}"/>
    <cellStyle name="SAPBEXaggDataEmph 2 5 12" xfId="27473" xr:uid="{00000000-0005-0000-0000-0000AB2C0000}"/>
    <cellStyle name="SAPBEXaggDataEmph 2 5 13" xfId="27474" xr:uid="{00000000-0005-0000-0000-0000AC2C0000}"/>
    <cellStyle name="SAPBEXaggDataEmph 2 5 14" xfId="27475" xr:uid="{00000000-0005-0000-0000-0000AD2C0000}"/>
    <cellStyle name="SAPBEXaggDataEmph 2 5 15" xfId="27476" xr:uid="{00000000-0005-0000-0000-0000AE2C0000}"/>
    <cellStyle name="SAPBEXaggDataEmph 2 5 16" xfId="27477" xr:uid="{00000000-0005-0000-0000-0000AF2C0000}"/>
    <cellStyle name="SAPBEXaggDataEmph 2 5 17" xfId="27478" xr:uid="{00000000-0005-0000-0000-0000B02C0000}"/>
    <cellStyle name="SAPBEXaggDataEmph 2 5 18" xfId="27479" xr:uid="{00000000-0005-0000-0000-0000B12C0000}"/>
    <cellStyle name="SAPBEXaggDataEmph 2 5 19" xfId="27480" xr:uid="{00000000-0005-0000-0000-0000B22C0000}"/>
    <cellStyle name="SAPBEXaggDataEmph 2 5 2" xfId="1637" xr:uid="{00000000-0005-0000-0000-0000B32C0000}"/>
    <cellStyle name="SAPBEXaggDataEmph 2 5 2 2" xfId="5268" xr:uid="{00000000-0005-0000-0000-0000B42C0000}"/>
    <cellStyle name="SAPBEXaggDataEmph 2 5 2 2 2" xfId="5269" xr:uid="{00000000-0005-0000-0000-0000B52C0000}"/>
    <cellStyle name="SAPBEXaggDataEmph 2 5 2 2 2 2" xfId="5270" xr:uid="{00000000-0005-0000-0000-0000B62C0000}"/>
    <cellStyle name="SAPBEXaggDataEmph 2 5 2 2 2 2 2" xfId="5271" xr:uid="{00000000-0005-0000-0000-0000B72C0000}"/>
    <cellStyle name="SAPBEXaggDataEmph 2 5 2 2 2 3" xfId="5272" xr:uid="{00000000-0005-0000-0000-0000B82C0000}"/>
    <cellStyle name="SAPBEXaggDataEmph 2 5 2 2 3" xfId="5273" xr:uid="{00000000-0005-0000-0000-0000B92C0000}"/>
    <cellStyle name="SAPBEXaggDataEmph 2 5 2 2 3 2" xfId="5274" xr:uid="{00000000-0005-0000-0000-0000BA2C0000}"/>
    <cellStyle name="SAPBEXaggDataEmph 2 5 2 2 3 2 2" xfId="5275" xr:uid="{00000000-0005-0000-0000-0000BB2C0000}"/>
    <cellStyle name="SAPBEXaggDataEmph 2 5 2 2 4" xfId="5276" xr:uid="{00000000-0005-0000-0000-0000BC2C0000}"/>
    <cellStyle name="SAPBEXaggDataEmph 2 5 2 2 4 2" xfId="5277" xr:uid="{00000000-0005-0000-0000-0000BD2C0000}"/>
    <cellStyle name="SAPBEXaggDataEmph 2 5 2 3" xfId="5278" xr:uid="{00000000-0005-0000-0000-0000BE2C0000}"/>
    <cellStyle name="SAPBEXaggDataEmph 2 5 2 3 2" xfId="5279" xr:uid="{00000000-0005-0000-0000-0000BF2C0000}"/>
    <cellStyle name="SAPBEXaggDataEmph 2 5 2 3 2 2" xfId="5280" xr:uid="{00000000-0005-0000-0000-0000C02C0000}"/>
    <cellStyle name="SAPBEXaggDataEmph 2 5 2 3 3" xfId="5281" xr:uid="{00000000-0005-0000-0000-0000C12C0000}"/>
    <cellStyle name="SAPBEXaggDataEmph 2 5 2 4" xfId="5282" xr:uid="{00000000-0005-0000-0000-0000C22C0000}"/>
    <cellStyle name="SAPBEXaggDataEmph 2 5 2 4 2" xfId="5283" xr:uid="{00000000-0005-0000-0000-0000C32C0000}"/>
    <cellStyle name="SAPBEXaggDataEmph 2 5 2 4 2 2" xfId="5284" xr:uid="{00000000-0005-0000-0000-0000C42C0000}"/>
    <cellStyle name="SAPBEXaggDataEmph 2 5 2 5" xfId="5285" xr:uid="{00000000-0005-0000-0000-0000C52C0000}"/>
    <cellStyle name="SAPBEXaggDataEmph 2 5 2 5 2" xfId="5286" xr:uid="{00000000-0005-0000-0000-0000C62C0000}"/>
    <cellStyle name="SAPBEXaggDataEmph 2 5 2 6" xfId="27481" xr:uid="{00000000-0005-0000-0000-0000C72C0000}"/>
    <cellStyle name="SAPBEXaggDataEmph 2 5 2 7" xfId="27482" xr:uid="{00000000-0005-0000-0000-0000C82C0000}"/>
    <cellStyle name="SAPBEXaggDataEmph 2 5 2 8" xfId="49592" xr:uid="{00000000-0005-0000-0000-0000C92C0000}"/>
    <cellStyle name="SAPBEXaggDataEmph 2 5 20" xfId="27483" xr:uid="{00000000-0005-0000-0000-0000CA2C0000}"/>
    <cellStyle name="SAPBEXaggDataEmph 2 5 21" xfId="27484" xr:uid="{00000000-0005-0000-0000-0000CB2C0000}"/>
    <cellStyle name="SAPBEXaggDataEmph 2 5 22" xfId="27485" xr:uid="{00000000-0005-0000-0000-0000CC2C0000}"/>
    <cellStyle name="SAPBEXaggDataEmph 2 5 23" xfId="27486" xr:uid="{00000000-0005-0000-0000-0000CD2C0000}"/>
    <cellStyle name="SAPBEXaggDataEmph 2 5 24" xfId="27487" xr:uid="{00000000-0005-0000-0000-0000CE2C0000}"/>
    <cellStyle name="SAPBEXaggDataEmph 2 5 25" xfId="27488" xr:uid="{00000000-0005-0000-0000-0000CF2C0000}"/>
    <cellStyle name="SAPBEXaggDataEmph 2 5 26" xfId="27489" xr:uid="{00000000-0005-0000-0000-0000D02C0000}"/>
    <cellStyle name="SAPBEXaggDataEmph 2 5 27" xfId="27490" xr:uid="{00000000-0005-0000-0000-0000D12C0000}"/>
    <cellStyle name="SAPBEXaggDataEmph 2 5 28" xfId="48184" xr:uid="{00000000-0005-0000-0000-0000D22C0000}"/>
    <cellStyle name="SAPBEXaggDataEmph 2 5 29" xfId="49077" xr:uid="{00000000-0005-0000-0000-0000D32C0000}"/>
    <cellStyle name="SAPBEXaggDataEmph 2 5 3" xfId="27491" xr:uid="{00000000-0005-0000-0000-0000D42C0000}"/>
    <cellStyle name="SAPBEXaggDataEmph 2 5 4" xfId="27492" xr:uid="{00000000-0005-0000-0000-0000D52C0000}"/>
    <cellStyle name="SAPBEXaggDataEmph 2 5 5" xfId="27493" xr:uid="{00000000-0005-0000-0000-0000D62C0000}"/>
    <cellStyle name="SAPBEXaggDataEmph 2 5 6" xfId="27494" xr:uid="{00000000-0005-0000-0000-0000D72C0000}"/>
    <cellStyle name="SAPBEXaggDataEmph 2 5 7" xfId="27495" xr:uid="{00000000-0005-0000-0000-0000D82C0000}"/>
    <cellStyle name="SAPBEXaggDataEmph 2 5 8" xfId="27496" xr:uid="{00000000-0005-0000-0000-0000D92C0000}"/>
    <cellStyle name="SAPBEXaggDataEmph 2 5 9" xfId="27497" xr:uid="{00000000-0005-0000-0000-0000DA2C0000}"/>
    <cellStyle name="SAPBEXaggDataEmph 2 6" xfId="709" xr:uid="{00000000-0005-0000-0000-0000DB2C0000}"/>
    <cellStyle name="SAPBEXaggDataEmph 2 6 10" xfId="27498" xr:uid="{00000000-0005-0000-0000-0000DC2C0000}"/>
    <cellStyle name="SAPBEXaggDataEmph 2 6 11" xfId="27499" xr:uid="{00000000-0005-0000-0000-0000DD2C0000}"/>
    <cellStyle name="SAPBEXaggDataEmph 2 6 12" xfId="27500" xr:uid="{00000000-0005-0000-0000-0000DE2C0000}"/>
    <cellStyle name="SAPBEXaggDataEmph 2 6 13" xfId="27501" xr:uid="{00000000-0005-0000-0000-0000DF2C0000}"/>
    <cellStyle name="SAPBEXaggDataEmph 2 6 14" xfId="27502" xr:uid="{00000000-0005-0000-0000-0000E02C0000}"/>
    <cellStyle name="SAPBEXaggDataEmph 2 6 15" xfId="27503" xr:uid="{00000000-0005-0000-0000-0000E12C0000}"/>
    <cellStyle name="SAPBEXaggDataEmph 2 6 16" xfId="27504" xr:uid="{00000000-0005-0000-0000-0000E22C0000}"/>
    <cellStyle name="SAPBEXaggDataEmph 2 6 17" xfId="27505" xr:uid="{00000000-0005-0000-0000-0000E32C0000}"/>
    <cellStyle name="SAPBEXaggDataEmph 2 6 18" xfId="27506" xr:uid="{00000000-0005-0000-0000-0000E42C0000}"/>
    <cellStyle name="SAPBEXaggDataEmph 2 6 19" xfId="27507" xr:uid="{00000000-0005-0000-0000-0000E52C0000}"/>
    <cellStyle name="SAPBEXaggDataEmph 2 6 2" xfId="1638" xr:uid="{00000000-0005-0000-0000-0000E62C0000}"/>
    <cellStyle name="SAPBEXaggDataEmph 2 6 2 2" xfId="5287" xr:uid="{00000000-0005-0000-0000-0000E72C0000}"/>
    <cellStyle name="SAPBEXaggDataEmph 2 6 2 2 2" xfId="5288" xr:uid="{00000000-0005-0000-0000-0000E82C0000}"/>
    <cellStyle name="SAPBEXaggDataEmph 2 6 2 2 2 2" xfId="5289" xr:uid="{00000000-0005-0000-0000-0000E92C0000}"/>
    <cellStyle name="SAPBEXaggDataEmph 2 6 2 2 2 2 2" xfId="5290" xr:uid="{00000000-0005-0000-0000-0000EA2C0000}"/>
    <cellStyle name="SAPBEXaggDataEmph 2 6 2 2 2 3" xfId="5291" xr:uid="{00000000-0005-0000-0000-0000EB2C0000}"/>
    <cellStyle name="SAPBEXaggDataEmph 2 6 2 2 3" xfId="5292" xr:uid="{00000000-0005-0000-0000-0000EC2C0000}"/>
    <cellStyle name="SAPBEXaggDataEmph 2 6 2 2 3 2" xfId="5293" xr:uid="{00000000-0005-0000-0000-0000ED2C0000}"/>
    <cellStyle name="SAPBEXaggDataEmph 2 6 2 2 3 2 2" xfId="5294" xr:uid="{00000000-0005-0000-0000-0000EE2C0000}"/>
    <cellStyle name="SAPBEXaggDataEmph 2 6 2 2 4" xfId="5295" xr:uid="{00000000-0005-0000-0000-0000EF2C0000}"/>
    <cellStyle name="SAPBEXaggDataEmph 2 6 2 2 4 2" xfId="5296" xr:uid="{00000000-0005-0000-0000-0000F02C0000}"/>
    <cellStyle name="SAPBEXaggDataEmph 2 6 2 3" xfId="5297" xr:uid="{00000000-0005-0000-0000-0000F12C0000}"/>
    <cellStyle name="SAPBEXaggDataEmph 2 6 2 3 2" xfId="5298" xr:uid="{00000000-0005-0000-0000-0000F22C0000}"/>
    <cellStyle name="SAPBEXaggDataEmph 2 6 2 3 2 2" xfId="5299" xr:uid="{00000000-0005-0000-0000-0000F32C0000}"/>
    <cellStyle name="SAPBEXaggDataEmph 2 6 2 3 3" xfId="5300" xr:uid="{00000000-0005-0000-0000-0000F42C0000}"/>
    <cellStyle name="SAPBEXaggDataEmph 2 6 2 4" xfId="5301" xr:uid="{00000000-0005-0000-0000-0000F52C0000}"/>
    <cellStyle name="SAPBEXaggDataEmph 2 6 2 4 2" xfId="5302" xr:uid="{00000000-0005-0000-0000-0000F62C0000}"/>
    <cellStyle name="SAPBEXaggDataEmph 2 6 2 4 2 2" xfId="5303" xr:uid="{00000000-0005-0000-0000-0000F72C0000}"/>
    <cellStyle name="SAPBEXaggDataEmph 2 6 2 5" xfId="5304" xr:uid="{00000000-0005-0000-0000-0000F82C0000}"/>
    <cellStyle name="SAPBEXaggDataEmph 2 6 2 5 2" xfId="5305" xr:uid="{00000000-0005-0000-0000-0000F92C0000}"/>
    <cellStyle name="SAPBEXaggDataEmph 2 6 2 6" xfId="27508" xr:uid="{00000000-0005-0000-0000-0000FA2C0000}"/>
    <cellStyle name="SAPBEXaggDataEmph 2 6 2 7" xfId="27509" xr:uid="{00000000-0005-0000-0000-0000FB2C0000}"/>
    <cellStyle name="SAPBEXaggDataEmph 2 6 2 8" xfId="49593" xr:uid="{00000000-0005-0000-0000-0000FC2C0000}"/>
    <cellStyle name="SAPBEXaggDataEmph 2 6 20" xfId="27510" xr:uid="{00000000-0005-0000-0000-0000FD2C0000}"/>
    <cellStyle name="SAPBEXaggDataEmph 2 6 21" xfId="27511" xr:uid="{00000000-0005-0000-0000-0000FE2C0000}"/>
    <cellStyle name="SAPBEXaggDataEmph 2 6 22" xfId="27512" xr:uid="{00000000-0005-0000-0000-0000FF2C0000}"/>
    <cellStyle name="SAPBEXaggDataEmph 2 6 23" xfId="27513" xr:uid="{00000000-0005-0000-0000-0000002D0000}"/>
    <cellStyle name="SAPBEXaggDataEmph 2 6 24" xfId="27514" xr:uid="{00000000-0005-0000-0000-0000012D0000}"/>
    <cellStyle name="SAPBEXaggDataEmph 2 6 25" xfId="27515" xr:uid="{00000000-0005-0000-0000-0000022D0000}"/>
    <cellStyle name="SAPBEXaggDataEmph 2 6 26" xfId="27516" xr:uid="{00000000-0005-0000-0000-0000032D0000}"/>
    <cellStyle name="SAPBEXaggDataEmph 2 6 27" xfId="27517" xr:uid="{00000000-0005-0000-0000-0000042D0000}"/>
    <cellStyle name="SAPBEXaggDataEmph 2 6 28" xfId="48185" xr:uid="{00000000-0005-0000-0000-0000052D0000}"/>
    <cellStyle name="SAPBEXaggDataEmph 2 6 29" xfId="49078" xr:uid="{00000000-0005-0000-0000-0000062D0000}"/>
    <cellStyle name="SAPBEXaggDataEmph 2 6 3" xfId="27518" xr:uid="{00000000-0005-0000-0000-0000072D0000}"/>
    <cellStyle name="SAPBEXaggDataEmph 2 6 4" xfId="27519" xr:uid="{00000000-0005-0000-0000-0000082D0000}"/>
    <cellStyle name="SAPBEXaggDataEmph 2 6 5" xfId="27520" xr:uid="{00000000-0005-0000-0000-0000092D0000}"/>
    <cellStyle name="SAPBEXaggDataEmph 2 6 6" xfId="27521" xr:uid="{00000000-0005-0000-0000-00000A2D0000}"/>
    <cellStyle name="SAPBEXaggDataEmph 2 6 7" xfId="27522" xr:uid="{00000000-0005-0000-0000-00000B2D0000}"/>
    <cellStyle name="SAPBEXaggDataEmph 2 6 8" xfId="27523" xr:uid="{00000000-0005-0000-0000-00000C2D0000}"/>
    <cellStyle name="SAPBEXaggDataEmph 2 6 9" xfId="27524" xr:uid="{00000000-0005-0000-0000-00000D2D0000}"/>
    <cellStyle name="SAPBEXaggDataEmph 2 7" xfId="1639" xr:uid="{00000000-0005-0000-0000-00000E2D0000}"/>
    <cellStyle name="SAPBEXaggDataEmph 2 7 2" xfId="5306" xr:uid="{00000000-0005-0000-0000-00000F2D0000}"/>
    <cellStyle name="SAPBEXaggDataEmph 2 7 2 2" xfId="5307" xr:uid="{00000000-0005-0000-0000-0000102D0000}"/>
    <cellStyle name="SAPBEXaggDataEmph 2 7 2 2 2" xfId="5308" xr:uid="{00000000-0005-0000-0000-0000112D0000}"/>
    <cellStyle name="SAPBEXaggDataEmph 2 7 2 2 2 2" xfId="5309" xr:uid="{00000000-0005-0000-0000-0000122D0000}"/>
    <cellStyle name="SAPBEXaggDataEmph 2 7 2 2 3" xfId="5310" xr:uid="{00000000-0005-0000-0000-0000132D0000}"/>
    <cellStyle name="SAPBEXaggDataEmph 2 7 2 3" xfId="5311" xr:uid="{00000000-0005-0000-0000-0000142D0000}"/>
    <cellStyle name="SAPBEXaggDataEmph 2 7 2 3 2" xfId="5312" xr:uid="{00000000-0005-0000-0000-0000152D0000}"/>
    <cellStyle name="SAPBEXaggDataEmph 2 7 2 3 2 2" xfId="5313" xr:uid="{00000000-0005-0000-0000-0000162D0000}"/>
    <cellStyle name="SAPBEXaggDataEmph 2 7 2 4" xfId="5314" xr:uid="{00000000-0005-0000-0000-0000172D0000}"/>
    <cellStyle name="SAPBEXaggDataEmph 2 7 2 4 2" xfId="5315" xr:uid="{00000000-0005-0000-0000-0000182D0000}"/>
    <cellStyle name="SAPBEXaggDataEmph 2 7 3" xfId="5316" xr:uid="{00000000-0005-0000-0000-0000192D0000}"/>
    <cellStyle name="SAPBEXaggDataEmph 2 7 3 2" xfId="5317" xr:uid="{00000000-0005-0000-0000-00001A2D0000}"/>
    <cellStyle name="SAPBEXaggDataEmph 2 7 3 2 2" xfId="5318" xr:uid="{00000000-0005-0000-0000-00001B2D0000}"/>
    <cellStyle name="SAPBEXaggDataEmph 2 7 3 3" xfId="5319" xr:uid="{00000000-0005-0000-0000-00001C2D0000}"/>
    <cellStyle name="SAPBEXaggDataEmph 2 7 4" xfId="5320" xr:uid="{00000000-0005-0000-0000-00001D2D0000}"/>
    <cellStyle name="SAPBEXaggDataEmph 2 7 4 2" xfId="5321" xr:uid="{00000000-0005-0000-0000-00001E2D0000}"/>
    <cellStyle name="SAPBEXaggDataEmph 2 7 4 2 2" xfId="5322" xr:uid="{00000000-0005-0000-0000-00001F2D0000}"/>
    <cellStyle name="SAPBEXaggDataEmph 2 7 5" xfId="5323" xr:uid="{00000000-0005-0000-0000-0000202D0000}"/>
    <cellStyle name="SAPBEXaggDataEmph 2 7 5 2" xfId="5324" xr:uid="{00000000-0005-0000-0000-0000212D0000}"/>
    <cellStyle name="SAPBEXaggDataEmph 2 7 6" xfId="27525" xr:uid="{00000000-0005-0000-0000-0000222D0000}"/>
    <cellStyle name="SAPBEXaggDataEmph 2 7 7" xfId="27526" xr:uid="{00000000-0005-0000-0000-0000232D0000}"/>
    <cellStyle name="SAPBEXaggDataEmph 2 7 8" xfId="49583" xr:uid="{00000000-0005-0000-0000-0000242D0000}"/>
    <cellStyle name="SAPBEXaggDataEmph 2 8" xfId="27527" xr:uid="{00000000-0005-0000-0000-0000252D0000}"/>
    <cellStyle name="SAPBEXaggDataEmph 2 9" xfId="27528" xr:uid="{00000000-0005-0000-0000-0000262D0000}"/>
    <cellStyle name="SAPBEXaggDataEmph 20" xfId="27529" xr:uid="{00000000-0005-0000-0000-0000272D0000}"/>
    <cellStyle name="SAPBEXaggDataEmph 21" xfId="27530" xr:uid="{00000000-0005-0000-0000-0000282D0000}"/>
    <cellStyle name="SAPBEXaggDataEmph 22" xfId="27531" xr:uid="{00000000-0005-0000-0000-0000292D0000}"/>
    <cellStyle name="SAPBEXaggDataEmph 23" xfId="27532" xr:uid="{00000000-0005-0000-0000-00002A2D0000}"/>
    <cellStyle name="SAPBEXaggDataEmph 24" xfId="27533" xr:uid="{00000000-0005-0000-0000-00002B2D0000}"/>
    <cellStyle name="SAPBEXaggDataEmph 25" xfId="27534" xr:uid="{00000000-0005-0000-0000-00002C2D0000}"/>
    <cellStyle name="SAPBEXaggDataEmph 26" xfId="27535" xr:uid="{00000000-0005-0000-0000-00002D2D0000}"/>
    <cellStyle name="SAPBEXaggDataEmph 27" xfId="27536" xr:uid="{00000000-0005-0000-0000-00002E2D0000}"/>
    <cellStyle name="SAPBEXaggDataEmph 28" xfId="27537" xr:uid="{00000000-0005-0000-0000-00002F2D0000}"/>
    <cellStyle name="SAPBEXaggDataEmph 29" xfId="27538" xr:uid="{00000000-0005-0000-0000-0000302D0000}"/>
    <cellStyle name="SAPBEXaggDataEmph 3" xfId="514" xr:uid="{00000000-0005-0000-0000-0000312D0000}"/>
    <cellStyle name="SAPBEXaggDataEmph 3 10" xfId="27539" xr:uid="{00000000-0005-0000-0000-0000322D0000}"/>
    <cellStyle name="SAPBEXaggDataEmph 3 11" xfId="27540" xr:uid="{00000000-0005-0000-0000-0000332D0000}"/>
    <cellStyle name="SAPBEXaggDataEmph 3 12" xfId="27541" xr:uid="{00000000-0005-0000-0000-0000342D0000}"/>
    <cellStyle name="SAPBEXaggDataEmph 3 13" xfId="27542" xr:uid="{00000000-0005-0000-0000-0000352D0000}"/>
    <cellStyle name="SAPBEXaggDataEmph 3 14" xfId="27543" xr:uid="{00000000-0005-0000-0000-0000362D0000}"/>
    <cellStyle name="SAPBEXaggDataEmph 3 15" xfId="27544" xr:uid="{00000000-0005-0000-0000-0000372D0000}"/>
    <cellStyle name="SAPBEXaggDataEmph 3 16" xfId="27545" xr:uid="{00000000-0005-0000-0000-0000382D0000}"/>
    <cellStyle name="SAPBEXaggDataEmph 3 17" xfId="27546" xr:uid="{00000000-0005-0000-0000-0000392D0000}"/>
    <cellStyle name="SAPBEXaggDataEmph 3 18" xfId="27547" xr:uid="{00000000-0005-0000-0000-00003A2D0000}"/>
    <cellStyle name="SAPBEXaggDataEmph 3 19" xfId="27548" xr:uid="{00000000-0005-0000-0000-00003B2D0000}"/>
    <cellStyle name="SAPBEXaggDataEmph 3 2" xfId="710" xr:uid="{00000000-0005-0000-0000-00003C2D0000}"/>
    <cellStyle name="SAPBEXaggDataEmph 3 2 10" xfId="27549" xr:uid="{00000000-0005-0000-0000-00003D2D0000}"/>
    <cellStyle name="SAPBEXaggDataEmph 3 2 11" xfId="27550" xr:uid="{00000000-0005-0000-0000-00003E2D0000}"/>
    <cellStyle name="SAPBEXaggDataEmph 3 2 12" xfId="27551" xr:uid="{00000000-0005-0000-0000-00003F2D0000}"/>
    <cellStyle name="SAPBEXaggDataEmph 3 2 13" xfId="27552" xr:uid="{00000000-0005-0000-0000-0000402D0000}"/>
    <cellStyle name="SAPBEXaggDataEmph 3 2 14" xfId="27553" xr:uid="{00000000-0005-0000-0000-0000412D0000}"/>
    <cellStyle name="SAPBEXaggDataEmph 3 2 15" xfId="27554" xr:uid="{00000000-0005-0000-0000-0000422D0000}"/>
    <cellStyle name="SAPBEXaggDataEmph 3 2 16" xfId="27555" xr:uid="{00000000-0005-0000-0000-0000432D0000}"/>
    <cellStyle name="SAPBEXaggDataEmph 3 2 17" xfId="27556" xr:uid="{00000000-0005-0000-0000-0000442D0000}"/>
    <cellStyle name="SAPBEXaggDataEmph 3 2 18" xfId="27557" xr:uid="{00000000-0005-0000-0000-0000452D0000}"/>
    <cellStyle name="SAPBEXaggDataEmph 3 2 19" xfId="27558" xr:uid="{00000000-0005-0000-0000-0000462D0000}"/>
    <cellStyle name="SAPBEXaggDataEmph 3 2 2" xfId="1640" xr:uid="{00000000-0005-0000-0000-0000472D0000}"/>
    <cellStyle name="SAPBEXaggDataEmph 3 2 2 2" xfId="5325" xr:uid="{00000000-0005-0000-0000-0000482D0000}"/>
    <cellStyle name="SAPBEXaggDataEmph 3 2 2 2 2" xfId="5326" xr:uid="{00000000-0005-0000-0000-0000492D0000}"/>
    <cellStyle name="SAPBEXaggDataEmph 3 2 2 2 2 2" xfId="5327" xr:uid="{00000000-0005-0000-0000-00004A2D0000}"/>
    <cellStyle name="SAPBEXaggDataEmph 3 2 2 2 2 2 2" xfId="5328" xr:uid="{00000000-0005-0000-0000-00004B2D0000}"/>
    <cellStyle name="SAPBEXaggDataEmph 3 2 2 2 2 3" xfId="5329" xr:uid="{00000000-0005-0000-0000-00004C2D0000}"/>
    <cellStyle name="SAPBEXaggDataEmph 3 2 2 2 3" xfId="5330" xr:uid="{00000000-0005-0000-0000-00004D2D0000}"/>
    <cellStyle name="SAPBEXaggDataEmph 3 2 2 2 3 2" xfId="5331" xr:uid="{00000000-0005-0000-0000-00004E2D0000}"/>
    <cellStyle name="SAPBEXaggDataEmph 3 2 2 2 3 2 2" xfId="5332" xr:uid="{00000000-0005-0000-0000-00004F2D0000}"/>
    <cellStyle name="SAPBEXaggDataEmph 3 2 2 2 4" xfId="5333" xr:uid="{00000000-0005-0000-0000-0000502D0000}"/>
    <cellStyle name="SAPBEXaggDataEmph 3 2 2 2 4 2" xfId="5334" xr:uid="{00000000-0005-0000-0000-0000512D0000}"/>
    <cellStyle name="SAPBEXaggDataEmph 3 2 2 3" xfId="5335" xr:uid="{00000000-0005-0000-0000-0000522D0000}"/>
    <cellStyle name="SAPBEXaggDataEmph 3 2 2 3 2" xfId="5336" xr:uid="{00000000-0005-0000-0000-0000532D0000}"/>
    <cellStyle name="SAPBEXaggDataEmph 3 2 2 3 2 2" xfId="5337" xr:uid="{00000000-0005-0000-0000-0000542D0000}"/>
    <cellStyle name="SAPBEXaggDataEmph 3 2 2 3 3" xfId="5338" xr:uid="{00000000-0005-0000-0000-0000552D0000}"/>
    <cellStyle name="SAPBEXaggDataEmph 3 2 2 4" xfId="5339" xr:uid="{00000000-0005-0000-0000-0000562D0000}"/>
    <cellStyle name="SAPBEXaggDataEmph 3 2 2 4 2" xfId="5340" xr:uid="{00000000-0005-0000-0000-0000572D0000}"/>
    <cellStyle name="SAPBEXaggDataEmph 3 2 2 4 2 2" xfId="5341" xr:uid="{00000000-0005-0000-0000-0000582D0000}"/>
    <cellStyle name="SAPBEXaggDataEmph 3 2 2 5" xfId="5342" xr:uid="{00000000-0005-0000-0000-0000592D0000}"/>
    <cellStyle name="SAPBEXaggDataEmph 3 2 2 5 2" xfId="5343" xr:uid="{00000000-0005-0000-0000-00005A2D0000}"/>
    <cellStyle name="SAPBEXaggDataEmph 3 2 2 6" xfId="27559" xr:uid="{00000000-0005-0000-0000-00005B2D0000}"/>
    <cellStyle name="SAPBEXaggDataEmph 3 2 2 7" xfId="27560" xr:uid="{00000000-0005-0000-0000-00005C2D0000}"/>
    <cellStyle name="SAPBEXaggDataEmph 3 2 2 8" xfId="49595" xr:uid="{00000000-0005-0000-0000-00005D2D0000}"/>
    <cellStyle name="SAPBEXaggDataEmph 3 2 20" xfId="27561" xr:uid="{00000000-0005-0000-0000-00005E2D0000}"/>
    <cellStyle name="SAPBEXaggDataEmph 3 2 21" xfId="27562" xr:uid="{00000000-0005-0000-0000-00005F2D0000}"/>
    <cellStyle name="SAPBEXaggDataEmph 3 2 22" xfId="27563" xr:uid="{00000000-0005-0000-0000-0000602D0000}"/>
    <cellStyle name="SAPBEXaggDataEmph 3 2 23" xfId="27564" xr:uid="{00000000-0005-0000-0000-0000612D0000}"/>
    <cellStyle name="SAPBEXaggDataEmph 3 2 24" xfId="27565" xr:uid="{00000000-0005-0000-0000-0000622D0000}"/>
    <cellStyle name="SAPBEXaggDataEmph 3 2 25" xfId="27566" xr:uid="{00000000-0005-0000-0000-0000632D0000}"/>
    <cellStyle name="SAPBEXaggDataEmph 3 2 26" xfId="27567" xr:uid="{00000000-0005-0000-0000-0000642D0000}"/>
    <cellStyle name="SAPBEXaggDataEmph 3 2 27" xfId="27568" xr:uid="{00000000-0005-0000-0000-0000652D0000}"/>
    <cellStyle name="SAPBEXaggDataEmph 3 2 28" xfId="48186" xr:uid="{00000000-0005-0000-0000-0000662D0000}"/>
    <cellStyle name="SAPBEXaggDataEmph 3 2 29" xfId="49080" xr:uid="{00000000-0005-0000-0000-0000672D0000}"/>
    <cellStyle name="SAPBEXaggDataEmph 3 2 3" xfId="27569" xr:uid="{00000000-0005-0000-0000-0000682D0000}"/>
    <cellStyle name="SAPBEXaggDataEmph 3 2 4" xfId="27570" xr:uid="{00000000-0005-0000-0000-0000692D0000}"/>
    <cellStyle name="SAPBEXaggDataEmph 3 2 5" xfId="27571" xr:uid="{00000000-0005-0000-0000-00006A2D0000}"/>
    <cellStyle name="SAPBEXaggDataEmph 3 2 6" xfId="27572" xr:uid="{00000000-0005-0000-0000-00006B2D0000}"/>
    <cellStyle name="SAPBEXaggDataEmph 3 2 7" xfId="27573" xr:uid="{00000000-0005-0000-0000-00006C2D0000}"/>
    <cellStyle name="SAPBEXaggDataEmph 3 2 8" xfId="27574" xr:uid="{00000000-0005-0000-0000-00006D2D0000}"/>
    <cellStyle name="SAPBEXaggDataEmph 3 2 9" xfId="27575" xr:uid="{00000000-0005-0000-0000-00006E2D0000}"/>
    <cellStyle name="SAPBEXaggDataEmph 3 20" xfId="27576" xr:uid="{00000000-0005-0000-0000-00006F2D0000}"/>
    <cellStyle name="SAPBEXaggDataEmph 3 21" xfId="27577" xr:uid="{00000000-0005-0000-0000-0000702D0000}"/>
    <cellStyle name="SAPBEXaggDataEmph 3 22" xfId="27578" xr:uid="{00000000-0005-0000-0000-0000712D0000}"/>
    <cellStyle name="SAPBEXaggDataEmph 3 23" xfId="27579" xr:uid="{00000000-0005-0000-0000-0000722D0000}"/>
    <cellStyle name="SAPBEXaggDataEmph 3 24" xfId="27580" xr:uid="{00000000-0005-0000-0000-0000732D0000}"/>
    <cellStyle name="SAPBEXaggDataEmph 3 25" xfId="27581" xr:uid="{00000000-0005-0000-0000-0000742D0000}"/>
    <cellStyle name="SAPBEXaggDataEmph 3 26" xfId="27582" xr:uid="{00000000-0005-0000-0000-0000752D0000}"/>
    <cellStyle name="SAPBEXaggDataEmph 3 27" xfId="27583" xr:uid="{00000000-0005-0000-0000-0000762D0000}"/>
    <cellStyle name="SAPBEXaggDataEmph 3 28" xfId="27584" xr:uid="{00000000-0005-0000-0000-0000772D0000}"/>
    <cellStyle name="SAPBEXaggDataEmph 3 29" xfId="27585" xr:uid="{00000000-0005-0000-0000-0000782D0000}"/>
    <cellStyle name="SAPBEXaggDataEmph 3 3" xfId="711" xr:uid="{00000000-0005-0000-0000-0000792D0000}"/>
    <cellStyle name="SAPBEXaggDataEmph 3 3 10" xfId="27586" xr:uid="{00000000-0005-0000-0000-00007A2D0000}"/>
    <cellStyle name="SAPBEXaggDataEmph 3 3 11" xfId="27587" xr:uid="{00000000-0005-0000-0000-00007B2D0000}"/>
    <cellStyle name="SAPBEXaggDataEmph 3 3 12" xfId="27588" xr:uid="{00000000-0005-0000-0000-00007C2D0000}"/>
    <cellStyle name="SAPBEXaggDataEmph 3 3 13" xfId="27589" xr:uid="{00000000-0005-0000-0000-00007D2D0000}"/>
    <cellStyle name="SAPBEXaggDataEmph 3 3 14" xfId="27590" xr:uid="{00000000-0005-0000-0000-00007E2D0000}"/>
    <cellStyle name="SAPBEXaggDataEmph 3 3 15" xfId="27591" xr:uid="{00000000-0005-0000-0000-00007F2D0000}"/>
    <cellStyle name="SAPBEXaggDataEmph 3 3 16" xfId="27592" xr:uid="{00000000-0005-0000-0000-0000802D0000}"/>
    <cellStyle name="SAPBEXaggDataEmph 3 3 17" xfId="27593" xr:uid="{00000000-0005-0000-0000-0000812D0000}"/>
    <cellStyle name="SAPBEXaggDataEmph 3 3 18" xfId="27594" xr:uid="{00000000-0005-0000-0000-0000822D0000}"/>
    <cellStyle name="SAPBEXaggDataEmph 3 3 19" xfId="27595" xr:uid="{00000000-0005-0000-0000-0000832D0000}"/>
    <cellStyle name="SAPBEXaggDataEmph 3 3 2" xfId="1641" xr:uid="{00000000-0005-0000-0000-0000842D0000}"/>
    <cellStyle name="SAPBEXaggDataEmph 3 3 2 2" xfId="5344" xr:uid="{00000000-0005-0000-0000-0000852D0000}"/>
    <cellStyle name="SAPBEXaggDataEmph 3 3 2 2 2" xfId="5345" xr:uid="{00000000-0005-0000-0000-0000862D0000}"/>
    <cellStyle name="SAPBEXaggDataEmph 3 3 2 2 2 2" xfId="5346" xr:uid="{00000000-0005-0000-0000-0000872D0000}"/>
    <cellStyle name="SAPBEXaggDataEmph 3 3 2 2 2 2 2" xfId="5347" xr:uid="{00000000-0005-0000-0000-0000882D0000}"/>
    <cellStyle name="SAPBEXaggDataEmph 3 3 2 2 2 3" xfId="5348" xr:uid="{00000000-0005-0000-0000-0000892D0000}"/>
    <cellStyle name="SAPBEXaggDataEmph 3 3 2 2 3" xfId="5349" xr:uid="{00000000-0005-0000-0000-00008A2D0000}"/>
    <cellStyle name="SAPBEXaggDataEmph 3 3 2 2 3 2" xfId="5350" xr:uid="{00000000-0005-0000-0000-00008B2D0000}"/>
    <cellStyle name="SAPBEXaggDataEmph 3 3 2 2 3 2 2" xfId="5351" xr:uid="{00000000-0005-0000-0000-00008C2D0000}"/>
    <cellStyle name="SAPBEXaggDataEmph 3 3 2 2 4" xfId="5352" xr:uid="{00000000-0005-0000-0000-00008D2D0000}"/>
    <cellStyle name="SAPBEXaggDataEmph 3 3 2 2 4 2" xfId="5353" xr:uid="{00000000-0005-0000-0000-00008E2D0000}"/>
    <cellStyle name="SAPBEXaggDataEmph 3 3 2 3" xfId="5354" xr:uid="{00000000-0005-0000-0000-00008F2D0000}"/>
    <cellStyle name="SAPBEXaggDataEmph 3 3 2 3 2" xfId="5355" xr:uid="{00000000-0005-0000-0000-0000902D0000}"/>
    <cellStyle name="SAPBEXaggDataEmph 3 3 2 3 2 2" xfId="5356" xr:uid="{00000000-0005-0000-0000-0000912D0000}"/>
    <cellStyle name="SAPBEXaggDataEmph 3 3 2 3 3" xfId="5357" xr:uid="{00000000-0005-0000-0000-0000922D0000}"/>
    <cellStyle name="SAPBEXaggDataEmph 3 3 2 4" xfId="5358" xr:uid="{00000000-0005-0000-0000-0000932D0000}"/>
    <cellStyle name="SAPBEXaggDataEmph 3 3 2 4 2" xfId="5359" xr:uid="{00000000-0005-0000-0000-0000942D0000}"/>
    <cellStyle name="SAPBEXaggDataEmph 3 3 2 4 2 2" xfId="5360" xr:uid="{00000000-0005-0000-0000-0000952D0000}"/>
    <cellStyle name="SAPBEXaggDataEmph 3 3 2 5" xfId="5361" xr:uid="{00000000-0005-0000-0000-0000962D0000}"/>
    <cellStyle name="SAPBEXaggDataEmph 3 3 2 5 2" xfId="5362" xr:uid="{00000000-0005-0000-0000-0000972D0000}"/>
    <cellStyle name="SAPBEXaggDataEmph 3 3 2 6" xfId="27596" xr:uid="{00000000-0005-0000-0000-0000982D0000}"/>
    <cellStyle name="SAPBEXaggDataEmph 3 3 2 7" xfId="27597" xr:uid="{00000000-0005-0000-0000-0000992D0000}"/>
    <cellStyle name="SAPBEXaggDataEmph 3 3 2 8" xfId="49596" xr:uid="{00000000-0005-0000-0000-00009A2D0000}"/>
    <cellStyle name="SAPBEXaggDataEmph 3 3 20" xfId="27598" xr:uid="{00000000-0005-0000-0000-00009B2D0000}"/>
    <cellStyle name="SAPBEXaggDataEmph 3 3 21" xfId="27599" xr:uid="{00000000-0005-0000-0000-00009C2D0000}"/>
    <cellStyle name="SAPBEXaggDataEmph 3 3 22" xfId="27600" xr:uid="{00000000-0005-0000-0000-00009D2D0000}"/>
    <cellStyle name="SAPBEXaggDataEmph 3 3 23" xfId="27601" xr:uid="{00000000-0005-0000-0000-00009E2D0000}"/>
    <cellStyle name="SAPBEXaggDataEmph 3 3 24" xfId="27602" xr:uid="{00000000-0005-0000-0000-00009F2D0000}"/>
    <cellStyle name="SAPBEXaggDataEmph 3 3 25" xfId="27603" xr:uid="{00000000-0005-0000-0000-0000A02D0000}"/>
    <cellStyle name="SAPBEXaggDataEmph 3 3 26" xfId="27604" xr:uid="{00000000-0005-0000-0000-0000A12D0000}"/>
    <cellStyle name="SAPBEXaggDataEmph 3 3 27" xfId="27605" xr:uid="{00000000-0005-0000-0000-0000A22D0000}"/>
    <cellStyle name="SAPBEXaggDataEmph 3 3 28" xfId="48187" xr:uid="{00000000-0005-0000-0000-0000A32D0000}"/>
    <cellStyle name="SAPBEXaggDataEmph 3 3 29" xfId="49081" xr:uid="{00000000-0005-0000-0000-0000A42D0000}"/>
    <cellStyle name="SAPBEXaggDataEmph 3 3 3" xfId="27606" xr:uid="{00000000-0005-0000-0000-0000A52D0000}"/>
    <cellStyle name="SAPBEXaggDataEmph 3 3 4" xfId="27607" xr:uid="{00000000-0005-0000-0000-0000A62D0000}"/>
    <cellStyle name="SAPBEXaggDataEmph 3 3 5" xfId="27608" xr:uid="{00000000-0005-0000-0000-0000A72D0000}"/>
    <cellStyle name="SAPBEXaggDataEmph 3 3 6" xfId="27609" xr:uid="{00000000-0005-0000-0000-0000A82D0000}"/>
    <cellStyle name="SAPBEXaggDataEmph 3 3 7" xfId="27610" xr:uid="{00000000-0005-0000-0000-0000A92D0000}"/>
    <cellStyle name="SAPBEXaggDataEmph 3 3 8" xfId="27611" xr:uid="{00000000-0005-0000-0000-0000AA2D0000}"/>
    <cellStyle name="SAPBEXaggDataEmph 3 3 9" xfId="27612" xr:uid="{00000000-0005-0000-0000-0000AB2D0000}"/>
    <cellStyle name="SAPBEXaggDataEmph 3 30" xfId="27613" xr:uid="{00000000-0005-0000-0000-0000AC2D0000}"/>
    <cellStyle name="SAPBEXaggDataEmph 3 31" xfId="27614" xr:uid="{00000000-0005-0000-0000-0000AD2D0000}"/>
    <cellStyle name="SAPBEXaggDataEmph 3 32" xfId="27615" xr:uid="{00000000-0005-0000-0000-0000AE2D0000}"/>
    <cellStyle name="SAPBEXaggDataEmph 3 33" xfId="48188" xr:uid="{00000000-0005-0000-0000-0000AF2D0000}"/>
    <cellStyle name="SAPBEXaggDataEmph 3 34" xfId="49079" xr:uid="{00000000-0005-0000-0000-0000B02D0000}"/>
    <cellStyle name="SAPBEXaggDataEmph 3 4" xfId="712" xr:uid="{00000000-0005-0000-0000-0000B12D0000}"/>
    <cellStyle name="SAPBEXaggDataEmph 3 4 10" xfId="27616" xr:uid="{00000000-0005-0000-0000-0000B22D0000}"/>
    <cellStyle name="SAPBEXaggDataEmph 3 4 11" xfId="27617" xr:uid="{00000000-0005-0000-0000-0000B32D0000}"/>
    <cellStyle name="SAPBEXaggDataEmph 3 4 12" xfId="27618" xr:uid="{00000000-0005-0000-0000-0000B42D0000}"/>
    <cellStyle name="SAPBEXaggDataEmph 3 4 13" xfId="27619" xr:uid="{00000000-0005-0000-0000-0000B52D0000}"/>
    <cellStyle name="SAPBEXaggDataEmph 3 4 14" xfId="27620" xr:uid="{00000000-0005-0000-0000-0000B62D0000}"/>
    <cellStyle name="SAPBEXaggDataEmph 3 4 15" xfId="27621" xr:uid="{00000000-0005-0000-0000-0000B72D0000}"/>
    <cellStyle name="SAPBEXaggDataEmph 3 4 16" xfId="27622" xr:uid="{00000000-0005-0000-0000-0000B82D0000}"/>
    <cellStyle name="SAPBEXaggDataEmph 3 4 17" xfId="27623" xr:uid="{00000000-0005-0000-0000-0000B92D0000}"/>
    <cellStyle name="SAPBEXaggDataEmph 3 4 18" xfId="27624" xr:uid="{00000000-0005-0000-0000-0000BA2D0000}"/>
    <cellStyle name="SAPBEXaggDataEmph 3 4 19" xfId="27625" xr:uid="{00000000-0005-0000-0000-0000BB2D0000}"/>
    <cellStyle name="SAPBEXaggDataEmph 3 4 2" xfId="1642" xr:uid="{00000000-0005-0000-0000-0000BC2D0000}"/>
    <cellStyle name="SAPBEXaggDataEmph 3 4 2 2" xfId="5363" xr:uid="{00000000-0005-0000-0000-0000BD2D0000}"/>
    <cellStyle name="SAPBEXaggDataEmph 3 4 2 2 2" xfId="5364" xr:uid="{00000000-0005-0000-0000-0000BE2D0000}"/>
    <cellStyle name="SAPBEXaggDataEmph 3 4 2 2 2 2" xfId="5365" xr:uid="{00000000-0005-0000-0000-0000BF2D0000}"/>
    <cellStyle name="SAPBEXaggDataEmph 3 4 2 2 2 2 2" xfId="5366" xr:uid="{00000000-0005-0000-0000-0000C02D0000}"/>
    <cellStyle name="SAPBEXaggDataEmph 3 4 2 2 2 3" xfId="5367" xr:uid="{00000000-0005-0000-0000-0000C12D0000}"/>
    <cellStyle name="SAPBEXaggDataEmph 3 4 2 2 3" xfId="5368" xr:uid="{00000000-0005-0000-0000-0000C22D0000}"/>
    <cellStyle name="SAPBEXaggDataEmph 3 4 2 2 3 2" xfId="5369" xr:uid="{00000000-0005-0000-0000-0000C32D0000}"/>
    <cellStyle name="SAPBEXaggDataEmph 3 4 2 2 3 2 2" xfId="5370" xr:uid="{00000000-0005-0000-0000-0000C42D0000}"/>
    <cellStyle name="SAPBEXaggDataEmph 3 4 2 2 4" xfId="5371" xr:uid="{00000000-0005-0000-0000-0000C52D0000}"/>
    <cellStyle name="SAPBEXaggDataEmph 3 4 2 2 4 2" xfId="5372" xr:uid="{00000000-0005-0000-0000-0000C62D0000}"/>
    <cellStyle name="SAPBEXaggDataEmph 3 4 2 3" xfId="5373" xr:uid="{00000000-0005-0000-0000-0000C72D0000}"/>
    <cellStyle name="SAPBEXaggDataEmph 3 4 2 3 2" xfId="5374" xr:uid="{00000000-0005-0000-0000-0000C82D0000}"/>
    <cellStyle name="SAPBEXaggDataEmph 3 4 2 3 2 2" xfId="5375" xr:uid="{00000000-0005-0000-0000-0000C92D0000}"/>
    <cellStyle name="SAPBEXaggDataEmph 3 4 2 3 3" xfId="5376" xr:uid="{00000000-0005-0000-0000-0000CA2D0000}"/>
    <cellStyle name="SAPBEXaggDataEmph 3 4 2 4" xfId="5377" xr:uid="{00000000-0005-0000-0000-0000CB2D0000}"/>
    <cellStyle name="SAPBEXaggDataEmph 3 4 2 4 2" xfId="5378" xr:uid="{00000000-0005-0000-0000-0000CC2D0000}"/>
    <cellStyle name="SAPBEXaggDataEmph 3 4 2 4 2 2" xfId="5379" xr:uid="{00000000-0005-0000-0000-0000CD2D0000}"/>
    <cellStyle name="SAPBEXaggDataEmph 3 4 2 5" xfId="5380" xr:uid="{00000000-0005-0000-0000-0000CE2D0000}"/>
    <cellStyle name="SAPBEXaggDataEmph 3 4 2 5 2" xfId="5381" xr:uid="{00000000-0005-0000-0000-0000CF2D0000}"/>
    <cellStyle name="SAPBEXaggDataEmph 3 4 2 6" xfId="27626" xr:uid="{00000000-0005-0000-0000-0000D02D0000}"/>
    <cellStyle name="SAPBEXaggDataEmph 3 4 2 7" xfId="27627" xr:uid="{00000000-0005-0000-0000-0000D12D0000}"/>
    <cellStyle name="SAPBEXaggDataEmph 3 4 2 8" xfId="49597" xr:uid="{00000000-0005-0000-0000-0000D22D0000}"/>
    <cellStyle name="SAPBEXaggDataEmph 3 4 20" xfId="27628" xr:uid="{00000000-0005-0000-0000-0000D32D0000}"/>
    <cellStyle name="SAPBEXaggDataEmph 3 4 21" xfId="27629" xr:uid="{00000000-0005-0000-0000-0000D42D0000}"/>
    <cellStyle name="SAPBEXaggDataEmph 3 4 22" xfId="27630" xr:uid="{00000000-0005-0000-0000-0000D52D0000}"/>
    <cellStyle name="SAPBEXaggDataEmph 3 4 23" xfId="27631" xr:uid="{00000000-0005-0000-0000-0000D62D0000}"/>
    <cellStyle name="SAPBEXaggDataEmph 3 4 24" xfId="27632" xr:uid="{00000000-0005-0000-0000-0000D72D0000}"/>
    <cellStyle name="SAPBEXaggDataEmph 3 4 25" xfId="27633" xr:uid="{00000000-0005-0000-0000-0000D82D0000}"/>
    <cellStyle name="SAPBEXaggDataEmph 3 4 26" xfId="27634" xr:uid="{00000000-0005-0000-0000-0000D92D0000}"/>
    <cellStyle name="SAPBEXaggDataEmph 3 4 27" xfId="27635" xr:uid="{00000000-0005-0000-0000-0000DA2D0000}"/>
    <cellStyle name="SAPBEXaggDataEmph 3 4 28" xfId="48189" xr:uid="{00000000-0005-0000-0000-0000DB2D0000}"/>
    <cellStyle name="SAPBEXaggDataEmph 3 4 29" xfId="49082" xr:uid="{00000000-0005-0000-0000-0000DC2D0000}"/>
    <cellStyle name="SAPBEXaggDataEmph 3 4 3" xfId="27636" xr:uid="{00000000-0005-0000-0000-0000DD2D0000}"/>
    <cellStyle name="SAPBEXaggDataEmph 3 4 4" xfId="27637" xr:uid="{00000000-0005-0000-0000-0000DE2D0000}"/>
    <cellStyle name="SAPBEXaggDataEmph 3 4 5" xfId="27638" xr:uid="{00000000-0005-0000-0000-0000DF2D0000}"/>
    <cellStyle name="SAPBEXaggDataEmph 3 4 6" xfId="27639" xr:uid="{00000000-0005-0000-0000-0000E02D0000}"/>
    <cellStyle name="SAPBEXaggDataEmph 3 4 7" xfId="27640" xr:uid="{00000000-0005-0000-0000-0000E12D0000}"/>
    <cellStyle name="SAPBEXaggDataEmph 3 4 8" xfId="27641" xr:uid="{00000000-0005-0000-0000-0000E22D0000}"/>
    <cellStyle name="SAPBEXaggDataEmph 3 4 9" xfId="27642" xr:uid="{00000000-0005-0000-0000-0000E32D0000}"/>
    <cellStyle name="SAPBEXaggDataEmph 3 5" xfId="713" xr:uid="{00000000-0005-0000-0000-0000E42D0000}"/>
    <cellStyle name="SAPBEXaggDataEmph 3 5 10" xfId="27643" xr:uid="{00000000-0005-0000-0000-0000E52D0000}"/>
    <cellStyle name="SAPBEXaggDataEmph 3 5 11" xfId="27644" xr:uid="{00000000-0005-0000-0000-0000E62D0000}"/>
    <cellStyle name="SAPBEXaggDataEmph 3 5 12" xfId="27645" xr:uid="{00000000-0005-0000-0000-0000E72D0000}"/>
    <cellStyle name="SAPBEXaggDataEmph 3 5 13" xfId="27646" xr:uid="{00000000-0005-0000-0000-0000E82D0000}"/>
    <cellStyle name="SAPBEXaggDataEmph 3 5 14" xfId="27647" xr:uid="{00000000-0005-0000-0000-0000E92D0000}"/>
    <cellStyle name="SAPBEXaggDataEmph 3 5 15" xfId="27648" xr:uid="{00000000-0005-0000-0000-0000EA2D0000}"/>
    <cellStyle name="SAPBEXaggDataEmph 3 5 16" xfId="27649" xr:uid="{00000000-0005-0000-0000-0000EB2D0000}"/>
    <cellStyle name="SAPBEXaggDataEmph 3 5 17" xfId="27650" xr:uid="{00000000-0005-0000-0000-0000EC2D0000}"/>
    <cellStyle name="SAPBEXaggDataEmph 3 5 18" xfId="27651" xr:uid="{00000000-0005-0000-0000-0000ED2D0000}"/>
    <cellStyle name="SAPBEXaggDataEmph 3 5 19" xfId="27652" xr:uid="{00000000-0005-0000-0000-0000EE2D0000}"/>
    <cellStyle name="SAPBEXaggDataEmph 3 5 2" xfId="1643" xr:uid="{00000000-0005-0000-0000-0000EF2D0000}"/>
    <cellStyle name="SAPBEXaggDataEmph 3 5 2 2" xfId="5382" xr:uid="{00000000-0005-0000-0000-0000F02D0000}"/>
    <cellStyle name="SAPBEXaggDataEmph 3 5 2 2 2" xfId="5383" xr:uid="{00000000-0005-0000-0000-0000F12D0000}"/>
    <cellStyle name="SAPBEXaggDataEmph 3 5 2 2 2 2" xfId="5384" xr:uid="{00000000-0005-0000-0000-0000F22D0000}"/>
    <cellStyle name="SAPBEXaggDataEmph 3 5 2 2 2 2 2" xfId="5385" xr:uid="{00000000-0005-0000-0000-0000F32D0000}"/>
    <cellStyle name="SAPBEXaggDataEmph 3 5 2 2 2 3" xfId="5386" xr:uid="{00000000-0005-0000-0000-0000F42D0000}"/>
    <cellStyle name="SAPBEXaggDataEmph 3 5 2 2 3" xfId="5387" xr:uid="{00000000-0005-0000-0000-0000F52D0000}"/>
    <cellStyle name="SAPBEXaggDataEmph 3 5 2 2 3 2" xfId="5388" xr:uid="{00000000-0005-0000-0000-0000F62D0000}"/>
    <cellStyle name="SAPBEXaggDataEmph 3 5 2 2 3 2 2" xfId="5389" xr:uid="{00000000-0005-0000-0000-0000F72D0000}"/>
    <cellStyle name="SAPBEXaggDataEmph 3 5 2 2 4" xfId="5390" xr:uid="{00000000-0005-0000-0000-0000F82D0000}"/>
    <cellStyle name="SAPBEXaggDataEmph 3 5 2 2 4 2" xfId="5391" xr:uid="{00000000-0005-0000-0000-0000F92D0000}"/>
    <cellStyle name="SAPBEXaggDataEmph 3 5 2 3" xfId="5392" xr:uid="{00000000-0005-0000-0000-0000FA2D0000}"/>
    <cellStyle name="SAPBEXaggDataEmph 3 5 2 3 2" xfId="5393" xr:uid="{00000000-0005-0000-0000-0000FB2D0000}"/>
    <cellStyle name="SAPBEXaggDataEmph 3 5 2 3 2 2" xfId="5394" xr:uid="{00000000-0005-0000-0000-0000FC2D0000}"/>
    <cellStyle name="SAPBEXaggDataEmph 3 5 2 3 3" xfId="5395" xr:uid="{00000000-0005-0000-0000-0000FD2D0000}"/>
    <cellStyle name="SAPBEXaggDataEmph 3 5 2 4" xfId="5396" xr:uid="{00000000-0005-0000-0000-0000FE2D0000}"/>
    <cellStyle name="SAPBEXaggDataEmph 3 5 2 4 2" xfId="5397" xr:uid="{00000000-0005-0000-0000-0000FF2D0000}"/>
    <cellStyle name="SAPBEXaggDataEmph 3 5 2 4 2 2" xfId="5398" xr:uid="{00000000-0005-0000-0000-0000002E0000}"/>
    <cellStyle name="SAPBEXaggDataEmph 3 5 2 5" xfId="5399" xr:uid="{00000000-0005-0000-0000-0000012E0000}"/>
    <cellStyle name="SAPBEXaggDataEmph 3 5 2 5 2" xfId="5400" xr:uid="{00000000-0005-0000-0000-0000022E0000}"/>
    <cellStyle name="SAPBEXaggDataEmph 3 5 2 6" xfId="27653" xr:uid="{00000000-0005-0000-0000-0000032E0000}"/>
    <cellStyle name="SAPBEXaggDataEmph 3 5 2 7" xfId="27654" xr:uid="{00000000-0005-0000-0000-0000042E0000}"/>
    <cellStyle name="SAPBEXaggDataEmph 3 5 2 8" xfId="49598" xr:uid="{00000000-0005-0000-0000-0000052E0000}"/>
    <cellStyle name="SAPBEXaggDataEmph 3 5 20" xfId="27655" xr:uid="{00000000-0005-0000-0000-0000062E0000}"/>
    <cellStyle name="SAPBEXaggDataEmph 3 5 21" xfId="27656" xr:uid="{00000000-0005-0000-0000-0000072E0000}"/>
    <cellStyle name="SAPBEXaggDataEmph 3 5 22" xfId="27657" xr:uid="{00000000-0005-0000-0000-0000082E0000}"/>
    <cellStyle name="SAPBEXaggDataEmph 3 5 23" xfId="27658" xr:uid="{00000000-0005-0000-0000-0000092E0000}"/>
    <cellStyle name="SAPBEXaggDataEmph 3 5 24" xfId="27659" xr:uid="{00000000-0005-0000-0000-00000A2E0000}"/>
    <cellStyle name="SAPBEXaggDataEmph 3 5 25" xfId="27660" xr:uid="{00000000-0005-0000-0000-00000B2E0000}"/>
    <cellStyle name="SAPBEXaggDataEmph 3 5 26" xfId="27661" xr:uid="{00000000-0005-0000-0000-00000C2E0000}"/>
    <cellStyle name="SAPBEXaggDataEmph 3 5 27" xfId="27662" xr:uid="{00000000-0005-0000-0000-00000D2E0000}"/>
    <cellStyle name="SAPBEXaggDataEmph 3 5 28" xfId="48190" xr:uid="{00000000-0005-0000-0000-00000E2E0000}"/>
    <cellStyle name="SAPBEXaggDataEmph 3 5 29" xfId="49083" xr:uid="{00000000-0005-0000-0000-00000F2E0000}"/>
    <cellStyle name="SAPBEXaggDataEmph 3 5 3" xfId="27663" xr:uid="{00000000-0005-0000-0000-0000102E0000}"/>
    <cellStyle name="SAPBEXaggDataEmph 3 5 4" xfId="27664" xr:uid="{00000000-0005-0000-0000-0000112E0000}"/>
    <cellStyle name="SAPBEXaggDataEmph 3 5 5" xfId="27665" xr:uid="{00000000-0005-0000-0000-0000122E0000}"/>
    <cellStyle name="SAPBEXaggDataEmph 3 5 6" xfId="27666" xr:uid="{00000000-0005-0000-0000-0000132E0000}"/>
    <cellStyle name="SAPBEXaggDataEmph 3 5 7" xfId="27667" xr:uid="{00000000-0005-0000-0000-0000142E0000}"/>
    <cellStyle name="SAPBEXaggDataEmph 3 5 8" xfId="27668" xr:uid="{00000000-0005-0000-0000-0000152E0000}"/>
    <cellStyle name="SAPBEXaggDataEmph 3 5 9" xfId="27669" xr:uid="{00000000-0005-0000-0000-0000162E0000}"/>
    <cellStyle name="SAPBEXaggDataEmph 3 6" xfId="714" xr:uid="{00000000-0005-0000-0000-0000172E0000}"/>
    <cellStyle name="SAPBEXaggDataEmph 3 6 10" xfId="27670" xr:uid="{00000000-0005-0000-0000-0000182E0000}"/>
    <cellStyle name="SAPBEXaggDataEmph 3 6 11" xfId="27671" xr:uid="{00000000-0005-0000-0000-0000192E0000}"/>
    <cellStyle name="SAPBEXaggDataEmph 3 6 12" xfId="27672" xr:uid="{00000000-0005-0000-0000-00001A2E0000}"/>
    <cellStyle name="SAPBEXaggDataEmph 3 6 13" xfId="27673" xr:uid="{00000000-0005-0000-0000-00001B2E0000}"/>
    <cellStyle name="SAPBEXaggDataEmph 3 6 14" xfId="27674" xr:uid="{00000000-0005-0000-0000-00001C2E0000}"/>
    <cellStyle name="SAPBEXaggDataEmph 3 6 15" xfId="27675" xr:uid="{00000000-0005-0000-0000-00001D2E0000}"/>
    <cellStyle name="SAPBEXaggDataEmph 3 6 16" xfId="27676" xr:uid="{00000000-0005-0000-0000-00001E2E0000}"/>
    <cellStyle name="SAPBEXaggDataEmph 3 6 17" xfId="27677" xr:uid="{00000000-0005-0000-0000-00001F2E0000}"/>
    <cellStyle name="SAPBEXaggDataEmph 3 6 18" xfId="27678" xr:uid="{00000000-0005-0000-0000-0000202E0000}"/>
    <cellStyle name="SAPBEXaggDataEmph 3 6 19" xfId="27679" xr:uid="{00000000-0005-0000-0000-0000212E0000}"/>
    <cellStyle name="SAPBEXaggDataEmph 3 6 2" xfId="1644" xr:uid="{00000000-0005-0000-0000-0000222E0000}"/>
    <cellStyle name="SAPBEXaggDataEmph 3 6 2 2" xfId="5401" xr:uid="{00000000-0005-0000-0000-0000232E0000}"/>
    <cellStyle name="SAPBEXaggDataEmph 3 6 2 2 2" xfId="5402" xr:uid="{00000000-0005-0000-0000-0000242E0000}"/>
    <cellStyle name="SAPBEXaggDataEmph 3 6 2 2 2 2" xfId="5403" xr:uid="{00000000-0005-0000-0000-0000252E0000}"/>
    <cellStyle name="SAPBEXaggDataEmph 3 6 2 2 2 2 2" xfId="5404" xr:uid="{00000000-0005-0000-0000-0000262E0000}"/>
    <cellStyle name="SAPBEXaggDataEmph 3 6 2 2 2 3" xfId="5405" xr:uid="{00000000-0005-0000-0000-0000272E0000}"/>
    <cellStyle name="SAPBEXaggDataEmph 3 6 2 2 3" xfId="5406" xr:uid="{00000000-0005-0000-0000-0000282E0000}"/>
    <cellStyle name="SAPBEXaggDataEmph 3 6 2 2 3 2" xfId="5407" xr:uid="{00000000-0005-0000-0000-0000292E0000}"/>
    <cellStyle name="SAPBEXaggDataEmph 3 6 2 2 3 2 2" xfId="5408" xr:uid="{00000000-0005-0000-0000-00002A2E0000}"/>
    <cellStyle name="SAPBEXaggDataEmph 3 6 2 2 4" xfId="5409" xr:uid="{00000000-0005-0000-0000-00002B2E0000}"/>
    <cellStyle name="SAPBEXaggDataEmph 3 6 2 2 4 2" xfId="5410" xr:uid="{00000000-0005-0000-0000-00002C2E0000}"/>
    <cellStyle name="SAPBEXaggDataEmph 3 6 2 3" xfId="5411" xr:uid="{00000000-0005-0000-0000-00002D2E0000}"/>
    <cellStyle name="SAPBEXaggDataEmph 3 6 2 3 2" xfId="5412" xr:uid="{00000000-0005-0000-0000-00002E2E0000}"/>
    <cellStyle name="SAPBEXaggDataEmph 3 6 2 3 2 2" xfId="5413" xr:uid="{00000000-0005-0000-0000-00002F2E0000}"/>
    <cellStyle name="SAPBEXaggDataEmph 3 6 2 3 3" xfId="5414" xr:uid="{00000000-0005-0000-0000-0000302E0000}"/>
    <cellStyle name="SAPBEXaggDataEmph 3 6 2 4" xfId="5415" xr:uid="{00000000-0005-0000-0000-0000312E0000}"/>
    <cellStyle name="SAPBEXaggDataEmph 3 6 2 4 2" xfId="5416" xr:uid="{00000000-0005-0000-0000-0000322E0000}"/>
    <cellStyle name="SAPBEXaggDataEmph 3 6 2 4 2 2" xfId="5417" xr:uid="{00000000-0005-0000-0000-0000332E0000}"/>
    <cellStyle name="SAPBEXaggDataEmph 3 6 2 5" xfId="5418" xr:uid="{00000000-0005-0000-0000-0000342E0000}"/>
    <cellStyle name="SAPBEXaggDataEmph 3 6 2 5 2" xfId="5419" xr:uid="{00000000-0005-0000-0000-0000352E0000}"/>
    <cellStyle name="SAPBEXaggDataEmph 3 6 2 6" xfId="27680" xr:uid="{00000000-0005-0000-0000-0000362E0000}"/>
    <cellStyle name="SAPBEXaggDataEmph 3 6 2 7" xfId="27681" xr:uid="{00000000-0005-0000-0000-0000372E0000}"/>
    <cellStyle name="SAPBEXaggDataEmph 3 6 2 8" xfId="49599" xr:uid="{00000000-0005-0000-0000-0000382E0000}"/>
    <cellStyle name="SAPBEXaggDataEmph 3 6 20" xfId="27682" xr:uid="{00000000-0005-0000-0000-0000392E0000}"/>
    <cellStyle name="SAPBEXaggDataEmph 3 6 21" xfId="27683" xr:uid="{00000000-0005-0000-0000-00003A2E0000}"/>
    <cellStyle name="SAPBEXaggDataEmph 3 6 22" xfId="27684" xr:uid="{00000000-0005-0000-0000-00003B2E0000}"/>
    <cellStyle name="SAPBEXaggDataEmph 3 6 23" xfId="27685" xr:uid="{00000000-0005-0000-0000-00003C2E0000}"/>
    <cellStyle name="SAPBEXaggDataEmph 3 6 24" xfId="27686" xr:uid="{00000000-0005-0000-0000-00003D2E0000}"/>
    <cellStyle name="SAPBEXaggDataEmph 3 6 25" xfId="27687" xr:uid="{00000000-0005-0000-0000-00003E2E0000}"/>
    <cellStyle name="SAPBEXaggDataEmph 3 6 26" xfId="27688" xr:uid="{00000000-0005-0000-0000-00003F2E0000}"/>
    <cellStyle name="SAPBEXaggDataEmph 3 6 27" xfId="27689" xr:uid="{00000000-0005-0000-0000-0000402E0000}"/>
    <cellStyle name="SAPBEXaggDataEmph 3 6 28" xfId="48191" xr:uid="{00000000-0005-0000-0000-0000412E0000}"/>
    <cellStyle name="SAPBEXaggDataEmph 3 6 29" xfId="49084" xr:uid="{00000000-0005-0000-0000-0000422E0000}"/>
    <cellStyle name="SAPBEXaggDataEmph 3 6 3" xfId="27690" xr:uid="{00000000-0005-0000-0000-0000432E0000}"/>
    <cellStyle name="SAPBEXaggDataEmph 3 6 4" xfId="27691" xr:uid="{00000000-0005-0000-0000-0000442E0000}"/>
    <cellStyle name="SAPBEXaggDataEmph 3 6 5" xfId="27692" xr:uid="{00000000-0005-0000-0000-0000452E0000}"/>
    <cellStyle name="SAPBEXaggDataEmph 3 6 6" xfId="27693" xr:uid="{00000000-0005-0000-0000-0000462E0000}"/>
    <cellStyle name="SAPBEXaggDataEmph 3 6 7" xfId="27694" xr:uid="{00000000-0005-0000-0000-0000472E0000}"/>
    <cellStyle name="SAPBEXaggDataEmph 3 6 8" xfId="27695" xr:uid="{00000000-0005-0000-0000-0000482E0000}"/>
    <cellStyle name="SAPBEXaggDataEmph 3 6 9" xfId="27696" xr:uid="{00000000-0005-0000-0000-0000492E0000}"/>
    <cellStyle name="SAPBEXaggDataEmph 3 7" xfId="1645" xr:uid="{00000000-0005-0000-0000-00004A2E0000}"/>
    <cellStyle name="SAPBEXaggDataEmph 3 7 2" xfId="5420" xr:uid="{00000000-0005-0000-0000-00004B2E0000}"/>
    <cellStyle name="SAPBEXaggDataEmph 3 7 2 2" xfId="5421" xr:uid="{00000000-0005-0000-0000-00004C2E0000}"/>
    <cellStyle name="SAPBEXaggDataEmph 3 7 2 2 2" xfId="5422" xr:uid="{00000000-0005-0000-0000-00004D2E0000}"/>
    <cellStyle name="SAPBEXaggDataEmph 3 7 2 2 2 2" xfId="5423" xr:uid="{00000000-0005-0000-0000-00004E2E0000}"/>
    <cellStyle name="SAPBEXaggDataEmph 3 7 2 2 3" xfId="5424" xr:uid="{00000000-0005-0000-0000-00004F2E0000}"/>
    <cellStyle name="SAPBEXaggDataEmph 3 7 2 3" xfId="5425" xr:uid="{00000000-0005-0000-0000-0000502E0000}"/>
    <cellStyle name="SAPBEXaggDataEmph 3 7 2 3 2" xfId="5426" xr:uid="{00000000-0005-0000-0000-0000512E0000}"/>
    <cellStyle name="SAPBEXaggDataEmph 3 7 2 3 2 2" xfId="5427" xr:uid="{00000000-0005-0000-0000-0000522E0000}"/>
    <cellStyle name="SAPBEXaggDataEmph 3 7 2 4" xfId="5428" xr:uid="{00000000-0005-0000-0000-0000532E0000}"/>
    <cellStyle name="SAPBEXaggDataEmph 3 7 2 4 2" xfId="5429" xr:uid="{00000000-0005-0000-0000-0000542E0000}"/>
    <cellStyle name="SAPBEXaggDataEmph 3 7 3" xfId="5430" xr:uid="{00000000-0005-0000-0000-0000552E0000}"/>
    <cellStyle name="SAPBEXaggDataEmph 3 7 3 2" xfId="5431" xr:uid="{00000000-0005-0000-0000-0000562E0000}"/>
    <cellStyle name="SAPBEXaggDataEmph 3 7 3 2 2" xfId="5432" xr:uid="{00000000-0005-0000-0000-0000572E0000}"/>
    <cellStyle name="SAPBEXaggDataEmph 3 7 3 3" xfId="5433" xr:uid="{00000000-0005-0000-0000-0000582E0000}"/>
    <cellStyle name="SAPBEXaggDataEmph 3 7 4" xfId="5434" xr:uid="{00000000-0005-0000-0000-0000592E0000}"/>
    <cellStyle name="SAPBEXaggDataEmph 3 7 4 2" xfId="5435" xr:uid="{00000000-0005-0000-0000-00005A2E0000}"/>
    <cellStyle name="SAPBEXaggDataEmph 3 7 4 2 2" xfId="5436" xr:uid="{00000000-0005-0000-0000-00005B2E0000}"/>
    <cellStyle name="SAPBEXaggDataEmph 3 7 5" xfId="5437" xr:uid="{00000000-0005-0000-0000-00005C2E0000}"/>
    <cellStyle name="SAPBEXaggDataEmph 3 7 5 2" xfId="5438" xr:uid="{00000000-0005-0000-0000-00005D2E0000}"/>
    <cellStyle name="SAPBEXaggDataEmph 3 7 6" xfId="27697" xr:uid="{00000000-0005-0000-0000-00005E2E0000}"/>
    <cellStyle name="SAPBEXaggDataEmph 3 7 7" xfId="27698" xr:uid="{00000000-0005-0000-0000-00005F2E0000}"/>
    <cellStyle name="SAPBEXaggDataEmph 3 7 8" xfId="49594" xr:uid="{00000000-0005-0000-0000-0000602E0000}"/>
    <cellStyle name="SAPBEXaggDataEmph 3 8" xfId="27699" xr:uid="{00000000-0005-0000-0000-0000612E0000}"/>
    <cellStyle name="SAPBEXaggDataEmph 3 9" xfId="27700" xr:uid="{00000000-0005-0000-0000-0000622E0000}"/>
    <cellStyle name="SAPBEXaggDataEmph 30" xfId="27701" xr:uid="{00000000-0005-0000-0000-0000632E0000}"/>
    <cellStyle name="SAPBEXaggDataEmph 31" xfId="27702" xr:uid="{00000000-0005-0000-0000-0000642E0000}"/>
    <cellStyle name="SAPBEXaggDataEmph 32" xfId="27703" xr:uid="{00000000-0005-0000-0000-0000652E0000}"/>
    <cellStyle name="SAPBEXaggDataEmph 33" xfId="27704" xr:uid="{00000000-0005-0000-0000-0000662E0000}"/>
    <cellStyle name="SAPBEXaggDataEmph 34" xfId="27705" xr:uid="{00000000-0005-0000-0000-0000672E0000}"/>
    <cellStyle name="SAPBEXaggDataEmph 35" xfId="27706" xr:uid="{00000000-0005-0000-0000-0000682E0000}"/>
    <cellStyle name="SAPBEXaggDataEmph 36" xfId="48192" xr:uid="{00000000-0005-0000-0000-0000692E0000}"/>
    <cellStyle name="SAPBEXaggDataEmph 37" xfId="49067" xr:uid="{00000000-0005-0000-0000-00006A2E0000}"/>
    <cellStyle name="SAPBEXaggDataEmph 4" xfId="715" xr:uid="{00000000-0005-0000-0000-00006B2E0000}"/>
    <cellStyle name="SAPBEXaggDataEmph 4 10" xfId="27707" xr:uid="{00000000-0005-0000-0000-00006C2E0000}"/>
    <cellStyle name="SAPBEXaggDataEmph 4 11" xfId="27708" xr:uid="{00000000-0005-0000-0000-00006D2E0000}"/>
    <cellStyle name="SAPBEXaggDataEmph 4 12" xfId="27709" xr:uid="{00000000-0005-0000-0000-00006E2E0000}"/>
    <cellStyle name="SAPBEXaggDataEmph 4 13" xfId="27710" xr:uid="{00000000-0005-0000-0000-00006F2E0000}"/>
    <cellStyle name="SAPBEXaggDataEmph 4 14" xfId="27711" xr:uid="{00000000-0005-0000-0000-0000702E0000}"/>
    <cellStyle name="SAPBEXaggDataEmph 4 15" xfId="27712" xr:uid="{00000000-0005-0000-0000-0000712E0000}"/>
    <cellStyle name="SAPBEXaggDataEmph 4 16" xfId="27713" xr:uid="{00000000-0005-0000-0000-0000722E0000}"/>
    <cellStyle name="SAPBEXaggDataEmph 4 17" xfId="27714" xr:uid="{00000000-0005-0000-0000-0000732E0000}"/>
    <cellStyle name="SAPBEXaggDataEmph 4 18" xfId="27715" xr:uid="{00000000-0005-0000-0000-0000742E0000}"/>
    <cellStyle name="SAPBEXaggDataEmph 4 19" xfId="27716" xr:uid="{00000000-0005-0000-0000-0000752E0000}"/>
    <cellStyle name="SAPBEXaggDataEmph 4 2" xfId="1646" xr:uid="{00000000-0005-0000-0000-0000762E0000}"/>
    <cellStyle name="SAPBEXaggDataEmph 4 2 2" xfId="5439" xr:uid="{00000000-0005-0000-0000-0000772E0000}"/>
    <cellStyle name="SAPBEXaggDataEmph 4 2 2 2" xfId="5440" xr:uid="{00000000-0005-0000-0000-0000782E0000}"/>
    <cellStyle name="SAPBEXaggDataEmph 4 2 2 2 2" xfId="5441" xr:uid="{00000000-0005-0000-0000-0000792E0000}"/>
    <cellStyle name="SAPBEXaggDataEmph 4 2 2 2 2 2" xfId="5442" xr:uid="{00000000-0005-0000-0000-00007A2E0000}"/>
    <cellStyle name="SAPBEXaggDataEmph 4 2 2 2 3" xfId="5443" xr:uid="{00000000-0005-0000-0000-00007B2E0000}"/>
    <cellStyle name="SAPBEXaggDataEmph 4 2 2 3" xfId="5444" xr:uid="{00000000-0005-0000-0000-00007C2E0000}"/>
    <cellStyle name="SAPBEXaggDataEmph 4 2 2 3 2" xfId="5445" xr:uid="{00000000-0005-0000-0000-00007D2E0000}"/>
    <cellStyle name="SAPBEXaggDataEmph 4 2 2 3 2 2" xfId="5446" xr:uid="{00000000-0005-0000-0000-00007E2E0000}"/>
    <cellStyle name="SAPBEXaggDataEmph 4 2 2 4" xfId="5447" xr:uid="{00000000-0005-0000-0000-00007F2E0000}"/>
    <cellStyle name="SAPBEXaggDataEmph 4 2 2 4 2" xfId="5448" xr:uid="{00000000-0005-0000-0000-0000802E0000}"/>
    <cellStyle name="SAPBEXaggDataEmph 4 2 3" xfId="5449" xr:uid="{00000000-0005-0000-0000-0000812E0000}"/>
    <cellStyle name="SAPBEXaggDataEmph 4 2 3 2" xfId="5450" xr:uid="{00000000-0005-0000-0000-0000822E0000}"/>
    <cellStyle name="SAPBEXaggDataEmph 4 2 3 2 2" xfId="5451" xr:uid="{00000000-0005-0000-0000-0000832E0000}"/>
    <cellStyle name="SAPBEXaggDataEmph 4 2 3 3" xfId="5452" xr:uid="{00000000-0005-0000-0000-0000842E0000}"/>
    <cellStyle name="SAPBEXaggDataEmph 4 2 4" xfId="5453" xr:uid="{00000000-0005-0000-0000-0000852E0000}"/>
    <cellStyle name="SAPBEXaggDataEmph 4 2 4 2" xfId="5454" xr:uid="{00000000-0005-0000-0000-0000862E0000}"/>
    <cellStyle name="SAPBEXaggDataEmph 4 2 4 2 2" xfId="5455" xr:uid="{00000000-0005-0000-0000-0000872E0000}"/>
    <cellStyle name="SAPBEXaggDataEmph 4 2 5" xfId="5456" xr:uid="{00000000-0005-0000-0000-0000882E0000}"/>
    <cellStyle name="SAPBEXaggDataEmph 4 2 5 2" xfId="5457" xr:uid="{00000000-0005-0000-0000-0000892E0000}"/>
    <cellStyle name="SAPBEXaggDataEmph 4 2 6" xfId="27717" xr:uid="{00000000-0005-0000-0000-00008A2E0000}"/>
    <cellStyle name="SAPBEXaggDataEmph 4 2 7" xfId="27718" xr:uid="{00000000-0005-0000-0000-00008B2E0000}"/>
    <cellStyle name="SAPBEXaggDataEmph 4 2 8" xfId="49600" xr:uid="{00000000-0005-0000-0000-00008C2E0000}"/>
    <cellStyle name="SAPBEXaggDataEmph 4 20" xfId="27719" xr:uid="{00000000-0005-0000-0000-00008D2E0000}"/>
    <cellStyle name="SAPBEXaggDataEmph 4 21" xfId="27720" xr:uid="{00000000-0005-0000-0000-00008E2E0000}"/>
    <cellStyle name="SAPBEXaggDataEmph 4 22" xfId="27721" xr:uid="{00000000-0005-0000-0000-00008F2E0000}"/>
    <cellStyle name="SAPBEXaggDataEmph 4 23" xfId="27722" xr:uid="{00000000-0005-0000-0000-0000902E0000}"/>
    <cellStyle name="SAPBEXaggDataEmph 4 24" xfId="27723" xr:uid="{00000000-0005-0000-0000-0000912E0000}"/>
    <cellStyle name="SAPBEXaggDataEmph 4 25" xfId="27724" xr:uid="{00000000-0005-0000-0000-0000922E0000}"/>
    <cellStyle name="SAPBEXaggDataEmph 4 26" xfId="27725" xr:uid="{00000000-0005-0000-0000-0000932E0000}"/>
    <cellStyle name="SAPBEXaggDataEmph 4 27" xfId="27726" xr:uid="{00000000-0005-0000-0000-0000942E0000}"/>
    <cellStyle name="SAPBEXaggDataEmph 4 28" xfId="48193" xr:uid="{00000000-0005-0000-0000-0000952E0000}"/>
    <cellStyle name="SAPBEXaggDataEmph 4 29" xfId="49085" xr:uid="{00000000-0005-0000-0000-0000962E0000}"/>
    <cellStyle name="SAPBEXaggDataEmph 4 3" xfId="27727" xr:uid="{00000000-0005-0000-0000-0000972E0000}"/>
    <cellStyle name="SAPBEXaggDataEmph 4 4" xfId="27728" xr:uid="{00000000-0005-0000-0000-0000982E0000}"/>
    <cellStyle name="SAPBEXaggDataEmph 4 5" xfId="27729" xr:uid="{00000000-0005-0000-0000-0000992E0000}"/>
    <cellStyle name="SAPBEXaggDataEmph 4 6" xfId="27730" xr:uid="{00000000-0005-0000-0000-00009A2E0000}"/>
    <cellStyle name="SAPBEXaggDataEmph 4 7" xfId="27731" xr:uid="{00000000-0005-0000-0000-00009B2E0000}"/>
    <cellStyle name="SAPBEXaggDataEmph 4 8" xfId="27732" xr:uid="{00000000-0005-0000-0000-00009C2E0000}"/>
    <cellStyle name="SAPBEXaggDataEmph 4 9" xfId="27733" xr:uid="{00000000-0005-0000-0000-00009D2E0000}"/>
    <cellStyle name="SAPBEXaggDataEmph 5" xfId="716" xr:uid="{00000000-0005-0000-0000-00009E2E0000}"/>
    <cellStyle name="SAPBEXaggDataEmph 5 10" xfId="27734" xr:uid="{00000000-0005-0000-0000-00009F2E0000}"/>
    <cellStyle name="SAPBEXaggDataEmph 5 11" xfId="27735" xr:uid="{00000000-0005-0000-0000-0000A02E0000}"/>
    <cellStyle name="SAPBEXaggDataEmph 5 12" xfId="27736" xr:uid="{00000000-0005-0000-0000-0000A12E0000}"/>
    <cellStyle name="SAPBEXaggDataEmph 5 13" xfId="27737" xr:uid="{00000000-0005-0000-0000-0000A22E0000}"/>
    <cellStyle name="SAPBEXaggDataEmph 5 14" xfId="27738" xr:uid="{00000000-0005-0000-0000-0000A32E0000}"/>
    <cellStyle name="SAPBEXaggDataEmph 5 15" xfId="27739" xr:uid="{00000000-0005-0000-0000-0000A42E0000}"/>
    <cellStyle name="SAPBEXaggDataEmph 5 16" xfId="27740" xr:uid="{00000000-0005-0000-0000-0000A52E0000}"/>
    <cellStyle name="SAPBEXaggDataEmph 5 17" xfId="27741" xr:uid="{00000000-0005-0000-0000-0000A62E0000}"/>
    <cellStyle name="SAPBEXaggDataEmph 5 18" xfId="27742" xr:uid="{00000000-0005-0000-0000-0000A72E0000}"/>
    <cellStyle name="SAPBEXaggDataEmph 5 19" xfId="27743" xr:uid="{00000000-0005-0000-0000-0000A82E0000}"/>
    <cellStyle name="SAPBEXaggDataEmph 5 2" xfId="1647" xr:uid="{00000000-0005-0000-0000-0000A92E0000}"/>
    <cellStyle name="SAPBEXaggDataEmph 5 2 2" xfId="5458" xr:uid="{00000000-0005-0000-0000-0000AA2E0000}"/>
    <cellStyle name="SAPBEXaggDataEmph 5 2 2 2" xfId="5459" xr:uid="{00000000-0005-0000-0000-0000AB2E0000}"/>
    <cellStyle name="SAPBEXaggDataEmph 5 2 2 2 2" xfId="5460" xr:uid="{00000000-0005-0000-0000-0000AC2E0000}"/>
    <cellStyle name="SAPBEXaggDataEmph 5 2 2 2 2 2" xfId="5461" xr:uid="{00000000-0005-0000-0000-0000AD2E0000}"/>
    <cellStyle name="SAPBEXaggDataEmph 5 2 2 2 3" xfId="5462" xr:uid="{00000000-0005-0000-0000-0000AE2E0000}"/>
    <cellStyle name="SAPBEXaggDataEmph 5 2 2 3" xfId="5463" xr:uid="{00000000-0005-0000-0000-0000AF2E0000}"/>
    <cellStyle name="SAPBEXaggDataEmph 5 2 2 3 2" xfId="5464" xr:uid="{00000000-0005-0000-0000-0000B02E0000}"/>
    <cellStyle name="SAPBEXaggDataEmph 5 2 2 3 2 2" xfId="5465" xr:uid="{00000000-0005-0000-0000-0000B12E0000}"/>
    <cellStyle name="SAPBEXaggDataEmph 5 2 2 4" xfId="5466" xr:uid="{00000000-0005-0000-0000-0000B22E0000}"/>
    <cellStyle name="SAPBEXaggDataEmph 5 2 2 4 2" xfId="5467" xr:uid="{00000000-0005-0000-0000-0000B32E0000}"/>
    <cellStyle name="SAPBEXaggDataEmph 5 2 3" xfId="5468" xr:uid="{00000000-0005-0000-0000-0000B42E0000}"/>
    <cellStyle name="SAPBEXaggDataEmph 5 2 3 2" xfId="5469" xr:uid="{00000000-0005-0000-0000-0000B52E0000}"/>
    <cellStyle name="SAPBEXaggDataEmph 5 2 3 2 2" xfId="5470" xr:uid="{00000000-0005-0000-0000-0000B62E0000}"/>
    <cellStyle name="SAPBEXaggDataEmph 5 2 3 3" xfId="5471" xr:uid="{00000000-0005-0000-0000-0000B72E0000}"/>
    <cellStyle name="SAPBEXaggDataEmph 5 2 4" xfId="5472" xr:uid="{00000000-0005-0000-0000-0000B82E0000}"/>
    <cellStyle name="SAPBEXaggDataEmph 5 2 4 2" xfId="5473" xr:uid="{00000000-0005-0000-0000-0000B92E0000}"/>
    <cellStyle name="SAPBEXaggDataEmph 5 2 4 2 2" xfId="5474" xr:uid="{00000000-0005-0000-0000-0000BA2E0000}"/>
    <cellStyle name="SAPBEXaggDataEmph 5 2 5" xfId="5475" xr:uid="{00000000-0005-0000-0000-0000BB2E0000}"/>
    <cellStyle name="SAPBEXaggDataEmph 5 2 5 2" xfId="5476" xr:uid="{00000000-0005-0000-0000-0000BC2E0000}"/>
    <cellStyle name="SAPBEXaggDataEmph 5 2 6" xfId="27744" xr:uid="{00000000-0005-0000-0000-0000BD2E0000}"/>
    <cellStyle name="SAPBEXaggDataEmph 5 2 7" xfId="27745" xr:uid="{00000000-0005-0000-0000-0000BE2E0000}"/>
    <cellStyle name="SAPBEXaggDataEmph 5 2 8" xfId="49601" xr:uid="{00000000-0005-0000-0000-0000BF2E0000}"/>
    <cellStyle name="SAPBEXaggDataEmph 5 20" xfId="27746" xr:uid="{00000000-0005-0000-0000-0000C02E0000}"/>
    <cellStyle name="SAPBEXaggDataEmph 5 21" xfId="27747" xr:uid="{00000000-0005-0000-0000-0000C12E0000}"/>
    <cellStyle name="SAPBEXaggDataEmph 5 22" xfId="27748" xr:uid="{00000000-0005-0000-0000-0000C22E0000}"/>
    <cellStyle name="SAPBEXaggDataEmph 5 23" xfId="27749" xr:uid="{00000000-0005-0000-0000-0000C32E0000}"/>
    <cellStyle name="SAPBEXaggDataEmph 5 24" xfId="27750" xr:uid="{00000000-0005-0000-0000-0000C42E0000}"/>
    <cellStyle name="SAPBEXaggDataEmph 5 25" xfId="27751" xr:uid="{00000000-0005-0000-0000-0000C52E0000}"/>
    <cellStyle name="SAPBEXaggDataEmph 5 26" xfId="27752" xr:uid="{00000000-0005-0000-0000-0000C62E0000}"/>
    <cellStyle name="SAPBEXaggDataEmph 5 27" xfId="27753" xr:uid="{00000000-0005-0000-0000-0000C72E0000}"/>
    <cellStyle name="SAPBEXaggDataEmph 5 28" xfId="48194" xr:uid="{00000000-0005-0000-0000-0000C82E0000}"/>
    <cellStyle name="SAPBEXaggDataEmph 5 29" xfId="49086" xr:uid="{00000000-0005-0000-0000-0000C92E0000}"/>
    <cellStyle name="SAPBEXaggDataEmph 5 3" xfId="27754" xr:uid="{00000000-0005-0000-0000-0000CA2E0000}"/>
    <cellStyle name="SAPBEXaggDataEmph 5 4" xfId="27755" xr:uid="{00000000-0005-0000-0000-0000CB2E0000}"/>
    <cellStyle name="SAPBEXaggDataEmph 5 5" xfId="27756" xr:uid="{00000000-0005-0000-0000-0000CC2E0000}"/>
    <cellStyle name="SAPBEXaggDataEmph 5 6" xfId="27757" xr:uid="{00000000-0005-0000-0000-0000CD2E0000}"/>
    <cellStyle name="SAPBEXaggDataEmph 5 7" xfId="27758" xr:uid="{00000000-0005-0000-0000-0000CE2E0000}"/>
    <cellStyle name="SAPBEXaggDataEmph 5 8" xfId="27759" xr:uid="{00000000-0005-0000-0000-0000CF2E0000}"/>
    <cellStyle name="SAPBEXaggDataEmph 5 9" xfId="27760" xr:uid="{00000000-0005-0000-0000-0000D02E0000}"/>
    <cellStyle name="SAPBEXaggDataEmph 6" xfId="717" xr:uid="{00000000-0005-0000-0000-0000D12E0000}"/>
    <cellStyle name="SAPBEXaggDataEmph 6 10" xfId="27761" xr:uid="{00000000-0005-0000-0000-0000D22E0000}"/>
    <cellStyle name="SAPBEXaggDataEmph 6 11" xfId="27762" xr:uid="{00000000-0005-0000-0000-0000D32E0000}"/>
    <cellStyle name="SAPBEXaggDataEmph 6 12" xfId="27763" xr:uid="{00000000-0005-0000-0000-0000D42E0000}"/>
    <cellStyle name="SAPBEXaggDataEmph 6 13" xfId="27764" xr:uid="{00000000-0005-0000-0000-0000D52E0000}"/>
    <cellStyle name="SAPBEXaggDataEmph 6 14" xfId="27765" xr:uid="{00000000-0005-0000-0000-0000D62E0000}"/>
    <cellStyle name="SAPBEXaggDataEmph 6 15" xfId="27766" xr:uid="{00000000-0005-0000-0000-0000D72E0000}"/>
    <cellStyle name="SAPBEXaggDataEmph 6 16" xfId="27767" xr:uid="{00000000-0005-0000-0000-0000D82E0000}"/>
    <cellStyle name="SAPBEXaggDataEmph 6 17" xfId="27768" xr:uid="{00000000-0005-0000-0000-0000D92E0000}"/>
    <cellStyle name="SAPBEXaggDataEmph 6 18" xfId="27769" xr:uid="{00000000-0005-0000-0000-0000DA2E0000}"/>
    <cellStyle name="SAPBEXaggDataEmph 6 19" xfId="27770" xr:uid="{00000000-0005-0000-0000-0000DB2E0000}"/>
    <cellStyle name="SAPBEXaggDataEmph 6 2" xfId="1648" xr:uid="{00000000-0005-0000-0000-0000DC2E0000}"/>
    <cellStyle name="SAPBEXaggDataEmph 6 2 2" xfId="5477" xr:uid="{00000000-0005-0000-0000-0000DD2E0000}"/>
    <cellStyle name="SAPBEXaggDataEmph 6 2 2 2" xfId="5478" xr:uid="{00000000-0005-0000-0000-0000DE2E0000}"/>
    <cellStyle name="SAPBEXaggDataEmph 6 2 2 2 2" xfId="5479" xr:uid="{00000000-0005-0000-0000-0000DF2E0000}"/>
    <cellStyle name="SAPBEXaggDataEmph 6 2 2 2 2 2" xfId="5480" xr:uid="{00000000-0005-0000-0000-0000E02E0000}"/>
    <cellStyle name="SAPBEXaggDataEmph 6 2 2 2 3" xfId="5481" xr:uid="{00000000-0005-0000-0000-0000E12E0000}"/>
    <cellStyle name="SAPBEXaggDataEmph 6 2 2 3" xfId="5482" xr:uid="{00000000-0005-0000-0000-0000E22E0000}"/>
    <cellStyle name="SAPBEXaggDataEmph 6 2 2 3 2" xfId="5483" xr:uid="{00000000-0005-0000-0000-0000E32E0000}"/>
    <cellStyle name="SAPBEXaggDataEmph 6 2 2 3 2 2" xfId="5484" xr:uid="{00000000-0005-0000-0000-0000E42E0000}"/>
    <cellStyle name="SAPBEXaggDataEmph 6 2 2 4" xfId="5485" xr:uid="{00000000-0005-0000-0000-0000E52E0000}"/>
    <cellStyle name="SAPBEXaggDataEmph 6 2 2 4 2" xfId="5486" xr:uid="{00000000-0005-0000-0000-0000E62E0000}"/>
    <cellStyle name="SAPBEXaggDataEmph 6 2 3" xfId="5487" xr:uid="{00000000-0005-0000-0000-0000E72E0000}"/>
    <cellStyle name="SAPBEXaggDataEmph 6 2 3 2" xfId="5488" xr:uid="{00000000-0005-0000-0000-0000E82E0000}"/>
    <cellStyle name="SAPBEXaggDataEmph 6 2 3 2 2" xfId="5489" xr:uid="{00000000-0005-0000-0000-0000E92E0000}"/>
    <cellStyle name="SAPBEXaggDataEmph 6 2 3 3" xfId="5490" xr:uid="{00000000-0005-0000-0000-0000EA2E0000}"/>
    <cellStyle name="SAPBEXaggDataEmph 6 2 4" xfId="5491" xr:uid="{00000000-0005-0000-0000-0000EB2E0000}"/>
    <cellStyle name="SAPBEXaggDataEmph 6 2 4 2" xfId="5492" xr:uid="{00000000-0005-0000-0000-0000EC2E0000}"/>
    <cellStyle name="SAPBEXaggDataEmph 6 2 4 2 2" xfId="5493" xr:uid="{00000000-0005-0000-0000-0000ED2E0000}"/>
    <cellStyle name="SAPBEXaggDataEmph 6 2 5" xfId="5494" xr:uid="{00000000-0005-0000-0000-0000EE2E0000}"/>
    <cellStyle name="SAPBEXaggDataEmph 6 2 5 2" xfId="5495" xr:uid="{00000000-0005-0000-0000-0000EF2E0000}"/>
    <cellStyle name="SAPBEXaggDataEmph 6 2 6" xfId="27771" xr:uid="{00000000-0005-0000-0000-0000F02E0000}"/>
    <cellStyle name="SAPBEXaggDataEmph 6 2 7" xfId="27772" xr:uid="{00000000-0005-0000-0000-0000F12E0000}"/>
    <cellStyle name="SAPBEXaggDataEmph 6 2 8" xfId="49602" xr:uid="{00000000-0005-0000-0000-0000F22E0000}"/>
    <cellStyle name="SAPBEXaggDataEmph 6 20" xfId="27773" xr:uid="{00000000-0005-0000-0000-0000F32E0000}"/>
    <cellStyle name="SAPBEXaggDataEmph 6 21" xfId="27774" xr:uid="{00000000-0005-0000-0000-0000F42E0000}"/>
    <cellStyle name="SAPBEXaggDataEmph 6 22" xfId="27775" xr:uid="{00000000-0005-0000-0000-0000F52E0000}"/>
    <cellStyle name="SAPBEXaggDataEmph 6 23" xfId="27776" xr:uid="{00000000-0005-0000-0000-0000F62E0000}"/>
    <cellStyle name="SAPBEXaggDataEmph 6 24" xfId="27777" xr:uid="{00000000-0005-0000-0000-0000F72E0000}"/>
    <cellStyle name="SAPBEXaggDataEmph 6 25" xfId="27778" xr:uid="{00000000-0005-0000-0000-0000F82E0000}"/>
    <cellStyle name="SAPBEXaggDataEmph 6 26" xfId="27779" xr:uid="{00000000-0005-0000-0000-0000F92E0000}"/>
    <cellStyle name="SAPBEXaggDataEmph 6 27" xfId="27780" xr:uid="{00000000-0005-0000-0000-0000FA2E0000}"/>
    <cellStyle name="SAPBEXaggDataEmph 6 28" xfId="48195" xr:uid="{00000000-0005-0000-0000-0000FB2E0000}"/>
    <cellStyle name="SAPBEXaggDataEmph 6 29" xfId="49087" xr:uid="{00000000-0005-0000-0000-0000FC2E0000}"/>
    <cellStyle name="SAPBEXaggDataEmph 6 3" xfId="27781" xr:uid="{00000000-0005-0000-0000-0000FD2E0000}"/>
    <cellStyle name="SAPBEXaggDataEmph 6 4" xfId="27782" xr:uid="{00000000-0005-0000-0000-0000FE2E0000}"/>
    <cellStyle name="SAPBEXaggDataEmph 6 5" xfId="27783" xr:uid="{00000000-0005-0000-0000-0000FF2E0000}"/>
    <cellStyle name="SAPBEXaggDataEmph 6 6" xfId="27784" xr:uid="{00000000-0005-0000-0000-0000002F0000}"/>
    <cellStyle name="SAPBEXaggDataEmph 6 7" xfId="27785" xr:uid="{00000000-0005-0000-0000-0000012F0000}"/>
    <cellStyle name="SAPBEXaggDataEmph 6 8" xfId="27786" xr:uid="{00000000-0005-0000-0000-0000022F0000}"/>
    <cellStyle name="SAPBEXaggDataEmph 6 9" xfId="27787" xr:uid="{00000000-0005-0000-0000-0000032F0000}"/>
    <cellStyle name="SAPBEXaggDataEmph 7" xfId="718" xr:uid="{00000000-0005-0000-0000-0000042F0000}"/>
    <cellStyle name="SAPBEXaggDataEmph 7 10" xfId="27788" xr:uid="{00000000-0005-0000-0000-0000052F0000}"/>
    <cellStyle name="SAPBEXaggDataEmph 7 11" xfId="27789" xr:uid="{00000000-0005-0000-0000-0000062F0000}"/>
    <cellStyle name="SAPBEXaggDataEmph 7 12" xfId="27790" xr:uid="{00000000-0005-0000-0000-0000072F0000}"/>
    <cellStyle name="SAPBEXaggDataEmph 7 13" xfId="27791" xr:uid="{00000000-0005-0000-0000-0000082F0000}"/>
    <cellStyle name="SAPBEXaggDataEmph 7 14" xfId="27792" xr:uid="{00000000-0005-0000-0000-0000092F0000}"/>
    <cellStyle name="SAPBEXaggDataEmph 7 15" xfId="27793" xr:uid="{00000000-0005-0000-0000-00000A2F0000}"/>
    <cellStyle name="SAPBEXaggDataEmph 7 16" xfId="27794" xr:uid="{00000000-0005-0000-0000-00000B2F0000}"/>
    <cellStyle name="SAPBEXaggDataEmph 7 17" xfId="27795" xr:uid="{00000000-0005-0000-0000-00000C2F0000}"/>
    <cellStyle name="SAPBEXaggDataEmph 7 18" xfId="27796" xr:uid="{00000000-0005-0000-0000-00000D2F0000}"/>
    <cellStyle name="SAPBEXaggDataEmph 7 19" xfId="27797" xr:uid="{00000000-0005-0000-0000-00000E2F0000}"/>
    <cellStyle name="SAPBEXaggDataEmph 7 2" xfId="1649" xr:uid="{00000000-0005-0000-0000-00000F2F0000}"/>
    <cellStyle name="SAPBEXaggDataEmph 7 2 2" xfId="5496" xr:uid="{00000000-0005-0000-0000-0000102F0000}"/>
    <cellStyle name="SAPBEXaggDataEmph 7 2 2 2" xfId="5497" xr:uid="{00000000-0005-0000-0000-0000112F0000}"/>
    <cellStyle name="SAPBEXaggDataEmph 7 2 2 2 2" xfId="5498" xr:uid="{00000000-0005-0000-0000-0000122F0000}"/>
    <cellStyle name="SAPBEXaggDataEmph 7 2 2 2 2 2" xfId="5499" xr:uid="{00000000-0005-0000-0000-0000132F0000}"/>
    <cellStyle name="SAPBEXaggDataEmph 7 2 2 2 3" xfId="5500" xr:uid="{00000000-0005-0000-0000-0000142F0000}"/>
    <cellStyle name="SAPBEXaggDataEmph 7 2 2 3" xfId="5501" xr:uid="{00000000-0005-0000-0000-0000152F0000}"/>
    <cellStyle name="SAPBEXaggDataEmph 7 2 2 3 2" xfId="5502" xr:uid="{00000000-0005-0000-0000-0000162F0000}"/>
    <cellStyle name="SAPBEXaggDataEmph 7 2 2 3 2 2" xfId="5503" xr:uid="{00000000-0005-0000-0000-0000172F0000}"/>
    <cellStyle name="SAPBEXaggDataEmph 7 2 2 4" xfId="5504" xr:uid="{00000000-0005-0000-0000-0000182F0000}"/>
    <cellStyle name="SAPBEXaggDataEmph 7 2 2 4 2" xfId="5505" xr:uid="{00000000-0005-0000-0000-0000192F0000}"/>
    <cellStyle name="SAPBEXaggDataEmph 7 2 3" xfId="5506" xr:uid="{00000000-0005-0000-0000-00001A2F0000}"/>
    <cellStyle name="SAPBEXaggDataEmph 7 2 3 2" xfId="5507" xr:uid="{00000000-0005-0000-0000-00001B2F0000}"/>
    <cellStyle name="SAPBEXaggDataEmph 7 2 3 2 2" xfId="5508" xr:uid="{00000000-0005-0000-0000-00001C2F0000}"/>
    <cellStyle name="SAPBEXaggDataEmph 7 2 3 3" xfId="5509" xr:uid="{00000000-0005-0000-0000-00001D2F0000}"/>
    <cellStyle name="SAPBEXaggDataEmph 7 2 4" xfId="5510" xr:uid="{00000000-0005-0000-0000-00001E2F0000}"/>
    <cellStyle name="SAPBEXaggDataEmph 7 2 4 2" xfId="5511" xr:uid="{00000000-0005-0000-0000-00001F2F0000}"/>
    <cellStyle name="SAPBEXaggDataEmph 7 2 4 2 2" xfId="5512" xr:uid="{00000000-0005-0000-0000-0000202F0000}"/>
    <cellStyle name="SAPBEXaggDataEmph 7 2 5" xfId="5513" xr:uid="{00000000-0005-0000-0000-0000212F0000}"/>
    <cellStyle name="SAPBEXaggDataEmph 7 2 5 2" xfId="5514" xr:uid="{00000000-0005-0000-0000-0000222F0000}"/>
    <cellStyle name="SAPBEXaggDataEmph 7 2 6" xfId="27798" xr:uid="{00000000-0005-0000-0000-0000232F0000}"/>
    <cellStyle name="SAPBEXaggDataEmph 7 2 7" xfId="27799" xr:uid="{00000000-0005-0000-0000-0000242F0000}"/>
    <cellStyle name="SAPBEXaggDataEmph 7 2 8" xfId="49603" xr:uid="{00000000-0005-0000-0000-0000252F0000}"/>
    <cellStyle name="SAPBEXaggDataEmph 7 20" xfId="27800" xr:uid="{00000000-0005-0000-0000-0000262F0000}"/>
    <cellStyle name="SAPBEXaggDataEmph 7 21" xfId="27801" xr:uid="{00000000-0005-0000-0000-0000272F0000}"/>
    <cellStyle name="SAPBEXaggDataEmph 7 22" xfId="27802" xr:uid="{00000000-0005-0000-0000-0000282F0000}"/>
    <cellStyle name="SAPBEXaggDataEmph 7 23" xfId="27803" xr:uid="{00000000-0005-0000-0000-0000292F0000}"/>
    <cellStyle name="SAPBEXaggDataEmph 7 24" xfId="27804" xr:uid="{00000000-0005-0000-0000-00002A2F0000}"/>
    <cellStyle name="SAPBEXaggDataEmph 7 25" xfId="27805" xr:uid="{00000000-0005-0000-0000-00002B2F0000}"/>
    <cellStyle name="SAPBEXaggDataEmph 7 26" xfId="27806" xr:uid="{00000000-0005-0000-0000-00002C2F0000}"/>
    <cellStyle name="SAPBEXaggDataEmph 7 27" xfId="27807" xr:uid="{00000000-0005-0000-0000-00002D2F0000}"/>
    <cellStyle name="SAPBEXaggDataEmph 7 28" xfId="48196" xr:uid="{00000000-0005-0000-0000-00002E2F0000}"/>
    <cellStyle name="SAPBEXaggDataEmph 7 29" xfId="49088" xr:uid="{00000000-0005-0000-0000-00002F2F0000}"/>
    <cellStyle name="SAPBEXaggDataEmph 7 3" xfId="27808" xr:uid="{00000000-0005-0000-0000-0000302F0000}"/>
    <cellStyle name="SAPBEXaggDataEmph 7 4" xfId="27809" xr:uid="{00000000-0005-0000-0000-0000312F0000}"/>
    <cellStyle name="SAPBEXaggDataEmph 7 5" xfId="27810" xr:uid="{00000000-0005-0000-0000-0000322F0000}"/>
    <cellStyle name="SAPBEXaggDataEmph 7 6" xfId="27811" xr:uid="{00000000-0005-0000-0000-0000332F0000}"/>
    <cellStyle name="SAPBEXaggDataEmph 7 7" xfId="27812" xr:uid="{00000000-0005-0000-0000-0000342F0000}"/>
    <cellStyle name="SAPBEXaggDataEmph 7 8" xfId="27813" xr:uid="{00000000-0005-0000-0000-0000352F0000}"/>
    <cellStyle name="SAPBEXaggDataEmph 7 9" xfId="27814" xr:uid="{00000000-0005-0000-0000-0000362F0000}"/>
    <cellStyle name="SAPBEXaggDataEmph 8" xfId="700" xr:uid="{00000000-0005-0000-0000-0000372F0000}"/>
    <cellStyle name="SAPBEXaggDataEmph 8 10" xfId="27815" xr:uid="{00000000-0005-0000-0000-0000382F0000}"/>
    <cellStyle name="SAPBEXaggDataEmph 8 11" xfId="27816" xr:uid="{00000000-0005-0000-0000-0000392F0000}"/>
    <cellStyle name="SAPBEXaggDataEmph 8 12" xfId="27817" xr:uid="{00000000-0005-0000-0000-00003A2F0000}"/>
    <cellStyle name="SAPBEXaggDataEmph 8 13" xfId="27818" xr:uid="{00000000-0005-0000-0000-00003B2F0000}"/>
    <cellStyle name="SAPBEXaggDataEmph 8 14" xfId="27819" xr:uid="{00000000-0005-0000-0000-00003C2F0000}"/>
    <cellStyle name="SAPBEXaggDataEmph 8 15" xfId="27820" xr:uid="{00000000-0005-0000-0000-00003D2F0000}"/>
    <cellStyle name="SAPBEXaggDataEmph 8 16" xfId="27821" xr:uid="{00000000-0005-0000-0000-00003E2F0000}"/>
    <cellStyle name="SAPBEXaggDataEmph 8 17" xfId="27822" xr:uid="{00000000-0005-0000-0000-00003F2F0000}"/>
    <cellStyle name="SAPBEXaggDataEmph 8 18" xfId="27823" xr:uid="{00000000-0005-0000-0000-0000402F0000}"/>
    <cellStyle name="SAPBEXaggDataEmph 8 19" xfId="27824" xr:uid="{00000000-0005-0000-0000-0000412F0000}"/>
    <cellStyle name="SAPBEXaggDataEmph 8 2" xfId="1650" xr:uid="{00000000-0005-0000-0000-0000422F0000}"/>
    <cellStyle name="SAPBEXaggDataEmph 8 2 2" xfId="5515" xr:uid="{00000000-0005-0000-0000-0000432F0000}"/>
    <cellStyle name="SAPBEXaggDataEmph 8 2 2 2" xfId="5516" xr:uid="{00000000-0005-0000-0000-0000442F0000}"/>
    <cellStyle name="SAPBEXaggDataEmph 8 2 2 2 2" xfId="5517" xr:uid="{00000000-0005-0000-0000-0000452F0000}"/>
    <cellStyle name="SAPBEXaggDataEmph 8 2 2 2 2 2" xfId="5518" xr:uid="{00000000-0005-0000-0000-0000462F0000}"/>
    <cellStyle name="SAPBEXaggDataEmph 8 2 2 2 3" xfId="5519" xr:uid="{00000000-0005-0000-0000-0000472F0000}"/>
    <cellStyle name="SAPBEXaggDataEmph 8 2 2 3" xfId="5520" xr:uid="{00000000-0005-0000-0000-0000482F0000}"/>
    <cellStyle name="SAPBEXaggDataEmph 8 2 2 3 2" xfId="5521" xr:uid="{00000000-0005-0000-0000-0000492F0000}"/>
    <cellStyle name="SAPBEXaggDataEmph 8 2 2 3 2 2" xfId="5522" xr:uid="{00000000-0005-0000-0000-00004A2F0000}"/>
    <cellStyle name="SAPBEXaggDataEmph 8 2 2 4" xfId="5523" xr:uid="{00000000-0005-0000-0000-00004B2F0000}"/>
    <cellStyle name="SAPBEXaggDataEmph 8 2 2 4 2" xfId="5524" xr:uid="{00000000-0005-0000-0000-00004C2F0000}"/>
    <cellStyle name="SAPBEXaggDataEmph 8 2 3" xfId="5525" xr:uid="{00000000-0005-0000-0000-00004D2F0000}"/>
    <cellStyle name="SAPBEXaggDataEmph 8 2 3 2" xfId="5526" xr:uid="{00000000-0005-0000-0000-00004E2F0000}"/>
    <cellStyle name="SAPBEXaggDataEmph 8 2 3 2 2" xfId="5527" xr:uid="{00000000-0005-0000-0000-00004F2F0000}"/>
    <cellStyle name="SAPBEXaggDataEmph 8 2 3 3" xfId="5528" xr:uid="{00000000-0005-0000-0000-0000502F0000}"/>
    <cellStyle name="SAPBEXaggDataEmph 8 2 4" xfId="5529" xr:uid="{00000000-0005-0000-0000-0000512F0000}"/>
    <cellStyle name="SAPBEXaggDataEmph 8 2 4 2" xfId="5530" xr:uid="{00000000-0005-0000-0000-0000522F0000}"/>
    <cellStyle name="SAPBEXaggDataEmph 8 2 4 2 2" xfId="5531" xr:uid="{00000000-0005-0000-0000-0000532F0000}"/>
    <cellStyle name="SAPBEXaggDataEmph 8 2 5" xfId="5532" xr:uid="{00000000-0005-0000-0000-0000542F0000}"/>
    <cellStyle name="SAPBEXaggDataEmph 8 2 5 2" xfId="5533" xr:uid="{00000000-0005-0000-0000-0000552F0000}"/>
    <cellStyle name="SAPBEXaggDataEmph 8 2 6" xfId="27825" xr:uid="{00000000-0005-0000-0000-0000562F0000}"/>
    <cellStyle name="SAPBEXaggDataEmph 8 2 7" xfId="27826" xr:uid="{00000000-0005-0000-0000-0000572F0000}"/>
    <cellStyle name="SAPBEXaggDataEmph 8 20" xfId="27827" xr:uid="{00000000-0005-0000-0000-0000582F0000}"/>
    <cellStyle name="SAPBEXaggDataEmph 8 21" xfId="27828" xr:uid="{00000000-0005-0000-0000-0000592F0000}"/>
    <cellStyle name="SAPBEXaggDataEmph 8 22" xfId="27829" xr:uid="{00000000-0005-0000-0000-00005A2F0000}"/>
    <cellStyle name="SAPBEXaggDataEmph 8 23" xfId="27830" xr:uid="{00000000-0005-0000-0000-00005B2F0000}"/>
    <cellStyle name="SAPBEXaggDataEmph 8 24" xfId="27831" xr:uid="{00000000-0005-0000-0000-00005C2F0000}"/>
    <cellStyle name="SAPBEXaggDataEmph 8 25" xfId="27832" xr:uid="{00000000-0005-0000-0000-00005D2F0000}"/>
    <cellStyle name="SAPBEXaggDataEmph 8 26" xfId="27833" xr:uid="{00000000-0005-0000-0000-00005E2F0000}"/>
    <cellStyle name="SAPBEXaggDataEmph 8 27" xfId="27834" xr:uid="{00000000-0005-0000-0000-00005F2F0000}"/>
    <cellStyle name="SAPBEXaggDataEmph 8 28" xfId="48197" xr:uid="{00000000-0005-0000-0000-0000602F0000}"/>
    <cellStyle name="SAPBEXaggDataEmph 8 3" xfId="27835" xr:uid="{00000000-0005-0000-0000-0000612F0000}"/>
    <cellStyle name="SAPBEXaggDataEmph 8 4" xfId="27836" xr:uid="{00000000-0005-0000-0000-0000622F0000}"/>
    <cellStyle name="SAPBEXaggDataEmph 8 5" xfId="27837" xr:uid="{00000000-0005-0000-0000-0000632F0000}"/>
    <cellStyle name="SAPBEXaggDataEmph 8 6" xfId="27838" xr:uid="{00000000-0005-0000-0000-0000642F0000}"/>
    <cellStyle name="SAPBEXaggDataEmph 8 7" xfId="27839" xr:uid="{00000000-0005-0000-0000-0000652F0000}"/>
    <cellStyle name="SAPBEXaggDataEmph 8 8" xfId="27840" xr:uid="{00000000-0005-0000-0000-0000662F0000}"/>
    <cellStyle name="SAPBEXaggDataEmph 8 9" xfId="27841" xr:uid="{00000000-0005-0000-0000-0000672F0000}"/>
    <cellStyle name="SAPBEXaggDataEmph 9" xfId="1651" xr:uid="{00000000-0005-0000-0000-0000682F0000}"/>
    <cellStyle name="SAPBEXaggDataEmph 9 10" xfId="27842" xr:uid="{00000000-0005-0000-0000-0000692F0000}"/>
    <cellStyle name="SAPBEXaggDataEmph 9 11" xfId="27843" xr:uid="{00000000-0005-0000-0000-00006A2F0000}"/>
    <cellStyle name="SAPBEXaggDataEmph 9 12" xfId="27844" xr:uid="{00000000-0005-0000-0000-00006B2F0000}"/>
    <cellStyle name="SAPBEXaggDataEmph 9 13" xfId="27845" xr:uid="{00000000-0005-0000-0000-00006C2F0000}"/>
    <cellStyle name="SAPBEXaggDataEmph 9 14" xfId="27846" xr:uid="{00000000-0005-0000-0000-00006D2F0000}"/>
    <cellStyle name="SAPBEXaggDataEmph 9 15" xfId="27847" xr:uid="{00000000-0005-0000-0000-00006E2F0000}"/>
    <cellStyle name="SAPBEXaggDataEmph 9 16" xfId="27848" xr:uid="{00000000-0005-0000-0000-00006F2F0000}"/>
    <cellStyle name="SAPBEXaggDataEmph 9 17" xfId="27849" xr:uid="{00000000-0005-0000-0000-0000702F0000}"/>
    <cellStyle name="SAPBEXaggDataEmph 9 18" xfId="27850" xr:uid="{00000000-0005-0000-0000-0000712F0000}"/>
    <cellStyle name="SAPBEXaggDataEmph 9 19" xfId="27851" xr:uid="{00000000-0005-0000-0000-0000722F0000}"/>
    <cellStyle name="SAPBEXaggDataEmph 9 2" xfId="1652" xr:uid="{00000000-0005-0000-0000-0000732F0000}"/>
    <cellStyle name="SAPBEXaggDataEmph 9 2 2" xfId="5534" xr:uid="{00000000-0005-0000-0000-0000742F0000}"/>
    <cellStyle name="SAPBEXaggDataEmph 9 2 2 2" xfId="5535" xr:uid="{00000000-0005-0000-0000-0000752F0000}"/>
    <cellStyle name="SAPBEXaggDataEmph 9 2 2 2 2" xfId="5536" xr:uid="{00000000-0005-0000-0000-0000762F0000}"/>
    <cellStyle name="SAPBEXaggDataEmph 9 2 2 2 2 2" xfId="5537" xr:uid="{00000000-0005-0000-0000-0000772F0000}"/>
    <cellStyle name="SAPBEXaggDataEmph 9 2 2 2 3" xfId="5538" xr:uid="{00000000-0005-0000-0000-0000782F0000}"/>
    <cellStyle name="SAPBEXaggDataEmph 9 2 2 3" xfId="5539" xr:uid="{00000000-0005-0000-0000-0000792F0000}"/>
    <cellStyle name="SAPBEXaggDataEmph 9 2 2 3 2" xfId="5540" xr:uid="{00000000-0005-0000-0000-00007A2F0000}"/>
    <cellStyle name="SAPBEXaggDataEmph 9 2 2 3 2 2" xfId="5541" xr:uid="{00000000-0005-0000-0000-00007B2F0000}"/>
    <cellStyle name="SAPBEXaggDataEmph 9 2 2 4" xfId="5542" xr:uid="{00000000-0005-0000-0000-00007C2F0000}"/>
    <cellStyle name="SAPBEXaggDataEmph 9 2 2 4 2" xfId="5543" xr:uid="{00000000-0005-0000-0000-00007D2F0000}"/>
    <cellStyle name="SAPBEXaggDataEmph 9 2 3" xfId="5544" xr:uid="{00000000-0005-0000-0000-00007E2F0000}"/>
    <cellStyle name="SAPBEXaggDataEmph 9 2 3 2" xfId="5545" xr:uid="{00000000-0005-0000-0000-00007F2F0000}"/>
    <cellStyle name="SAPBEXaggDataEmph 9 2 3 2 2" xfId="5546" xr:uid="{00000000-0005-0000-0000-0000802F0000}"/>
    <cellStyle name="SAPBEXaggDataEmph 9 2 3 3" xfId="5547" xr:uid="{00000000-0005-0000-0000-0000812F0000}"/>
    <cellStyle name="SAPBEXaggDataEmph 9 2 4" xfId="5548" xr:uid="{00000000-0005-0000-0000-0000822F0000}"/>
    <cellStyle name="SAPBEXaggDataEmph 9 2 4 2" xfId="5549" xr:uid="{00000000-0005-0000-0000-0000832F0000}"/>
    <cellStyle name="SAPBEXaggDataEmph 9 2 4 2 2" xfId="5550" xr:uid="{00000000-0005-0000-0000-0000842F0000}"/>
    <cellStyle name="SAPBEXaggDataEmph 9 2 5" xfId="5551" xr:uid="{00000000-0005-0000-0000-0000852F0000}"/>
    <cellStyle name="SAPBEXaggDataEmph 9 2 5 2" xfId="5552" xr:uid="{00000000-0005-0000-0000-0000862F0000}"/>
    <cellStyle name="SAPBEXaggDataEmph 9 2 6" xfId="27852" xr:uid="{00000000-0005-0000-0000-0000872F0000}"/>
    <cellStyle name="SAPBEXaggDataEmph 9 2 7" xfId="27853" xr:uid="{00000000-0005-0000-0000-0000882F0000}"/>
    <cellStyle name="SAPBEXaggDataEmph 9 2 8" xfId="49604" xr:uid="{00000000-0005-0000-0000-0000892F0000}"/>
    <cellStyle name="SAPBEXaggDataEmph 9 20" xfId="27854" xr:uid="{00000000-0005-0000-0000-00008A2F0000}"/>
    <cellStyle name="SAPBEXaggDataEmph 9 21" xfId="27855" xr:uid="{00000000-0005-0000-0000-00008B2F0000}"/>
    <cellStyle name="SAPBEXaggDataEmph 9 22" xfId="27856" xr:uid="{00000000-0005-0000-0000-00008C2F0000}"/>
    <cellStyle name="SAPBEXaggDataEmph 9 23" xfId="27857" xr:uid="{00000000-0005-0000-0000-00008D2F0000}"/>
    <cellStyle name="SAPBEXaggDataEmph 9 24" xfId="27858" xr:uid="{00000000-0005-0000-0000-00008E2F0000}"/>
    <cellStyle name="SAPBEXaggDataEmph 9 25" xfId="27859" xr:uid="{00000000-0005-0000-0000-00008F2F0000}"/>
    <cellStyle name="SAPBEXaggDataEmph 9 26" xfId="27860" xr:uid="{00000000-0005-0000-0000-0000902F0000}"/>
    <cellStyle name="SAPBEXaggDataEmph 9 27" xfId="27861" xr:uid="{00000000-0005-0000-0000-0000912F0000}"/>
    <cellStyle name="SAPBEXaggDataEmph 9 28" xfId="27862" xr:uid="{00000000-0005-0000-0000-0000922F0000}"/>
    <cellStyle name="SAPBEXaggDataEmph 9 29" xfId="48198" xr:uid="{00000000-0005-0000-0000-0000932F0000}"/>
    <cellStyle name="SAPBEXaggDataEmph 9 3" xfId="5553" xr:uid="{00000000-0005-0000-0000-0000942F0000}"/>
    <cellStyle name="SAPBEXaggDataEmph 9 3 2" xfId="5554" xr:uid="{00000000-0005-0000-0000-0000952F0000}"/>
    <cellStyle name="SAPBEXaggDataEmph 9 3 2 2" xfId="5555" xr:uid="{00000000-0005-0000-0000-0000962F0000}"/>
    <cellStyle name="SAPBEXaggDataEmph 9 3 2 2 2" xfId="5556" xr:uid="{00000000-0005-0000-0000-0000972F0000}"/>
    <cellStyle name="SAPBEXaggDataEmph 9 3 3" xfId="5557" xr:uid="{00000000-0005-0000-0000-0000982F0000}"/>
    <cellStyle name="SAPBEXaggDataEmph 9 3 3 2" xfId="5558" xr:uid="{00000000-0005-0000-0000-0000992F0000}"/>
    <cellStyle name="SAPBEXaggDataEmph 9 3 4" xfId="27863" xr:uid="{00000000-0005-0000-0000-00009A2F0000}"/>
    <cellStyle name="SAPBEXaggDataEmph 9 30" xfId="49089" xr:uid="{00000000-0005-0000-0000-00009B2F0000}"/>
    <cellStyle name="SAPBEXaggDataEmph 9 4" xfId="27864" xr:uid="{00000000-0005-0000-0000-00009C2F0000}"/>
    <cellStyle name="SAPBEXaggDataEmph 9 5" xfId="27865" xr:uid="{00000000-0005-0000-0000-00009D2F0000}"/>
    <cellStyle name="SAPBEXaggDataEmph 9 6" xfId="27866" xr:uid="{00000000-0005-0000-0000-00009E2F0000}"/>
    <cellStyle name="SAPBEXaggDataEmph 9 7" xfId="27867" xr:uid="{00000000-0005-0000-0000-00009F2F0000}"/>
    <cellStyle name="SAPBEXaggDataEmph 9 8" xfId="27868" xr:uid="{00000000-0005-0000-0000-0000A02F0000}"/>
    <cellStyle name="SAPBEXaggDataEmph 9 9" xfId="27869" xr:uid="{00000000-0005-0000-0000-0000A12F0000}"/>
    <cellStyle name="SAPBEXaggDataEmph_20120921_SF-grote-ronde-Liesbethdump2" xfId="415" xr:uid="{00000000-0005-0000-0000-0000A22F0000}"/>
    <cellStyle name="SAPBEXaggItem" xfId="129" xr:uid="{00000000-0005-0000-0000-0000A32F0000}"/>
    <cellStyle name="SAPBEXaggItem 10" xfId="5559" xr:uid="{00000000-0005-0000-0000-0000A42F0000}"/>
    <cellStyle name="SAPBEXaggItem 10 2" xfId="5560" xr:uid="{00000000-0005-0000-0000-0000A52F0000}"/>
    <cellStyle name="SAPBEXaggItem 10 2 2" xfId="5561" xr:uid="{00000000-0005-0000-0000-0000A62F0000}"/>
    <cellStyle name="SAPBEXaggItem 10 2 2 2" xfId="5562" xr:uid="{00000000-0005-0000-0000-0000A72F0000}"/>
    <cellStyle name="SAPBEXaggItem 10 2 3" xfId="5563" xr:uid="{00000000-0005-0000-0000-0000A82F0000}"/>
    <cellStyle name="SAPBEXaggItem 10 3" xfId="5564" xr:uid="{00000000-0005-0000-0000-0000A92F0000}"/>
    <cellStyle name="SAPBEXaggItem 10 3 2" xfId="5565" xr:uid="{00000000-0005-0000-0000-0000AA2F0000}"/>
    <cellStyle name="SAPBEXaggItem 10 3 2 2" xfId="5566" xr:uid="{00000000-0005-0000-0000-0000AB2F0000}"/>
    <cellStyle name="SAPBEXaggItem 10 4" xfId="5567" xr:uid="{00000000-0005-0000-0000-0000AC2F0000}"/>
    <cellStyle name="SAPBEXaggItem 10 4 2" xfId="5568" xr:uid="{00000000-0005-0000-0000-0000AD2F0000}"/>
    <cellStyle name="SAPBEXaggItem 10 5" xfId="27870" xr:uid="{00000000-0005-0000-0000-0000AE2F0000}"/>
    <cellStyle name="SAPBEXaggItem 10 6" xfId="27871" xr:uid="{00000000-0005-0000-0000-0000AF2F0000}"/>
    <cellStyle name="SAPBEXaggItem 10 7" xfId="27872" xr:uid="{00000000-0005-0000-0000-0000B02F0000}"/>
    <cellStyle name="SAPBEXaggItem 10 8" xfId="49605" xr:uid="{00000000-0005-0000-0000-0000B12F0000}"/>
    <cellStyle name="SAPBEXaggItem 11" xfId="27873" xr:uid="{00000000-0005-0000-0000-0000B22F0000}"/>
    <cellStyle name="SAPBEXaggItem 12" xfId="27874" xr:uid="{00000000-0005-0000-0000-0000B32F0000}"/>
    <cellStyle name="SAPBEXaggItem 13" xfId="27875" xr:uid="{00000000-0005-0000-0000-0000B42F0000}"/>
    <cellStyle name="SAPBEXaggItem 14" xfId="27876" xr:uid="{00000000-0005-0000-0000-0000B52F0000}"/>
    <cellStyle name="SAPBEXaggItem 15" xfId="27877" xr:uid="{00000000-0005-0000-0000-0000B62F0000}"/>
    <cellStyle name="SAPBEXaggItem 16" xfId="27878" xr:uid="{00000000-0005-0000-0000-0000B72F0000}"/>
    <cellStyle name="SAPBEXaggItem 17" xfId="27879" xr:uid="{00000000-0005-0000-0000-0000B82F0000}"/>
    <cellStyle name="SAPBEXaggItem 18" xfId="27880" xr:uid="{00000000-0005-0000-0000-0000B92F0000}"/>
    <cellStyle name="SAPBEXaggItem 19" xfId="27881" xr:uid="{00000000-0005-0000-0000-0000BA2F0000}"/>
    <cellStyle name="SAPBEXaggItem 2" xfId="416" xr:uid="{00000000-0005-0000-0000-0000BB2F0000}"/>
    <cellStyle name="SAPBEXaggItem 2 10" xfId="27882" xr:uid="{00000000-0005-0000-0000-0000BC2F0000}"/>
    <cellStyle name="SAPBEXaggItem 2 11" xfId="27883" xr:uid="{00000000-0005-0000-0000-0000BD2F0000}"/>
    <cellStyle name="SAPBEXaggItem 2 12" xfId="27884" xr:uid="{00000000-0005-0000-0000-0000BE2F0000}"/>
    <cellStyle name="SAPBEXaggItem 2 13" xfId="27885" xr:uid="{00000000-0005-0000-0000-0000BF2F0000}"/>
    <cellStyle name="SAPBEXaggItem 2 14" xfId="27886" xr:uid="{00000000-0005-0000-0000-0000C02F0000}"/>
    <cellStyle name="SAPBEXaggItem 2 15" xfId="27887" xr:uid="{00000000-0005-0000-0000-0000C12F0000}"/>
    <cellStyle name="SAPBEXaggItem 2 16" xfId="27888" xr:uid="{00000000-0005-0000-0000-0000C22F0000}"/>
    <cellStyle name="SAPBEXaggItem 2 17" xfId="27889" xr:uid="{00000000-0005-0000-0000-0000C32F0000}"/>
    <cellStyle name="SAPBEXaggItem 2 18" xfId="27890" xr:uid="{00000000-0005-0000-0000-0000C42F0000}"/>
    <cellStyle name="SAPBEXaggItem 2 19" xfId="27891" xr:uid="{00000000-0005-0000-0000-0000C52F0000}"/>
    <cellStyle name="SAPBEXaggItem 2 2" xfId="515" xr:uid="{00000000-0005-0000-0000-0000C62F0000}"/>
    <cellStyle name="SAPBEXaggItem 2 2 10" xfId="27892" xr:uid="{00000000-0005-0000-0000-0000C72F0000}"/>
    <cellStyle name="SAPBEXaggItem 2 2 11" xfId="27893" xr:uid="{00000000-0005-0000-0000-0000C82F0000}"/>
    <cellStyle name="SAPBEXaggItem 2 2 12" xfId="27894" xr:uid="{00000000-0005-0000-0000-0000C92F0000}"/>
    <cellStyle name="SAPBEXaggItem 2 2 13" xfId="27895" xr:uid="{00000000-0005-0000-0000-0000CA2F0000}"/>
    <cellStyle name="SAPBEXaggItem 2 2 14" xfId="27896" xr:uid="{00000000-0005-0000-0000-0000CB2F0000}"/>
    <cellStyle name="SAPBEXaggItem 2 2 15" xfId="27897" xr:uid="{00000000-0005-0000-0000-0000CC2F0000}"/>
    <cellStyle name="SAPBEXaggItem 2 2 16" xfId="27898" xr:uid="{00000000-0005-0000-0000-0000CD2F0000}"/>
    <cellStyle name="SAPBEXaggItem 2 2 17" xfId="27899" xr:uid="{00000000-0005-0000-0000-0000CE2F0000}"/>
    <cellStyle name="SAPBEXaggItem 2 2 18" xfId="27900" xr:uid="{00000000-0005-0000-0000-0000CF2F0000}"/>
    <cellStyle name="SAPBEXaggItem 2 2 19" xfId="27901" xr:uid="{00000000-0005-0000-0000-0000D02F0000}"/>
    <cellStyle name="SAPBEXaggItem 2 2 2" xfId="720" xr:uid="{00000000-0005-0000-0000-0000D12F0000}"/>
    <cellStyle name="SAPBEXaggItem 2 2 2 10" xfId="27902" xr:uid="{00000000-0005-0000-0000-0000D22F0000}"/>
    <cellStyle name="SAPBEXaggItem 2 2 2 11" xfId="27903" xr:uid="{00000000-0005-0000-0000-0000D32F0000}"/>
    <cellStyle name="SAPBEXaggItem 2 2 2 12" xfId="27904" xr:uid="{00000000-0005-0000-0000-0000D42F0000}"/>
    <cellStyle name="SAPBEXaggItem 2 2 2 13" xfId="27905" xr:uid="{00000000-0005-0000-0000-0000D52F0000}"/>
    <cellStyle name="SAPBEXaggItem 2 2 2 14" xfId="27906" xr:uid="{00000000-0005-0000-0000-0000D62F0000}"/>
    <cellStyle name="SAPBEXaggItem 2 2 2 15" xfId="27907" xr:uid="{00000000-0005-0000-0000-0000D72F0000}"/>
    <cellStyle name="SAPBEXaggItem 2 2 2 16" xfId="27908" xr:uid="{00000000-0005-0000-0000-0000D82F0000}"/>
    <cellStyle name="SAPBEXaggItem 2 2 2 17" xfId="27909" xr:uid="{00000000-0005-0000-0000-0000D92F0000}"/>
    <cellStyle name="SAPBEXaggItem 2 2 2 18" xfId="27910" xr:uid="{00000000-0005-0000-0000-0000DA2F0000}"/>
    <cellStyle name="SAPBEXaggItem 2 2 2 19" xfId="27911" xr:uid="{00000000-0005-0000-0000-0000DB2F0000}"/>
    <cellStyle name="SAPBEXaggItem 2 2 2 2" xfId="1653" xr:uid="{00000000-0005-0000-0000-0000DC2F0000}"/>
    <cellStyle name="SAPBEXaggItem 2 2 2 2 2" xfId="5569" xr:uid="{00000000-0005-0000-0000-0000DD2F0000}"/>
    <cellStyle name="SAPBEXaggItem 2 2 2 2 2 2" xfId="5570" xr:uid="{00000000-0005-0000-0000-0000DE2F0000}"/>
    <cellStyle name="SAPBEXaggItem 2 2 2 2 2 2 2" xfId="5571" xr:uid="{00000000-0005-0000-0000-0000DF2F0000}"/>
    <cellStyle name="SAPBEXaggItem 2 2 2 2 2 2 2 2" xfId="5572" xr:uid="{00000000-0005-0000-0000-0000E02F0000}"/>
    <cellStyle name="SAPBEXaggItem 2 2 2 2 2 2 3" xfId="5573" xr:uid="{00000000-0005-0000-0000-0000E12F0000}"/>
    <cellStyle name="SAPBEXaggItem 2 2 2 2 2 3" xfId="5574" xr:uid="{00000000-0005-0000-0000-0000E22F0000}"/>
    <cellStyle name="SAPBEXaggItem 2 2 2 2 2 3 2" xfId="5575" xr:uid="{00000000-0005-0000-0000-0000E32F0000}"/>
    <cellStyle name="SAPBEXaggItem 2 2 2 2 2 3 2 2" xfId="5576" xr:uid="{00000000-0005-0000-0000-0000E42F0000}"/>
    <cellStyle name="SAPBEXaggItem 2 2 2 2 2 4" xfId="5577" xr:uid="{00000000-0005-0000-0000-0000E52F0000}"/>
    <cellStyle name="SAPBEXaggItem 2 2 2 2 2 4 2" xfId="5578" xr:uid="{00000000-0005-0000-0000-0000E62F0000}"/>
    <cellStyle name="SAPBEXaggItem 2 2 2 2 3" xfId="5579" xr:uid="{00000000-0005-0000-0000-0000E72F0000}"/>
    <cellStyle name="SAPBEXaggItem 2 2 2 2 3 2" xfId="5580" xr:uid="{00000000-0005-0000-0000-0000E82F0000}"/>
    <cellStyle name="SAPBEXaggItem 2 2 2 2 3 2 2" xfId="5581" xr:uid="{00000000-0005-0000-0000-0000E92F0000}"/>
    <cellStyle name="SAPBEXaggItem 2 2 2 2 3 3" xfId="5582" xr:uid="{00000000-0005-0000-0000-0000EA2F0000}"/>
    <cellStyle name="SAPBEXaggItem 2 2 2 2 4" xfId="5583" xr:uid="{00000000-0005-0000-0000-0000EB2F0000}"/>
    <cellStyle name="SAPBEXaggItem 2 2 2 2 4 2" xfId="5584" xr:uid="{00000000-0005-0000-0000-0000EC2F0000}"/>
    <cellStyle name="SAPBEXaggItem 2 2 2 2 4 2 2" xfId="5585" xr:uid="{00000000-0005-0000-0000-0000ED2F0000}"/>
    <cellStyle name="SAPBEXaggItem 2 2 2 2 5" xfId="5586" xr:uid="{00000000-0005-0000-0000-0000EE2F0000}"/>
    <cellStyle name="SAPBEXaggItem 2 2 2 2 5 2" xfId="5587" xr:uid="{00000000-0005-0000-0000-0000EF2F0000}"/>
    <cellStyle name="SAPBEXaggItem 2 2 2 2 6" xfId="27912" xr:uid="{00000000-0005-0000-0000-0000F02F0000}"/>
    <cellStyle name="SAPBEXaggItem 2 2 2 2 7" xfId="27913" xr:uid="{00000000-0005-0000-0000-0000F12F0000}"/>
    <cellStyle name="SAPBEXaggItem 2 2 2 2 8" xfId="49608" xr:uid="{00000000-0005-0000-0000-0000F22F0000}"/>
    <cellStyle name="SAPBEXaggItem 2 2 2 20" xfId="27914" xr:uid="{00000000-0005-0000-0000-0000F32F0000}"/>
    <cellStyle name="SAPBEXaggItem 2 2 2 21" xfId="27915" xr:uid="{00000000-0005-0000-0000-0000F42F0000}"/>
    <cellStyle name="SAPBEXaggItem 2 2 2 22" xfId="27916" xr:uid="{00000000-0005-0000-0000-0000F52F0000}"/>
    <cellStyle name="SAPBEXaggItem 2 2 2 23" xfId="27917" xr:uid="{00000000-0005-0000-0000-0000F62F0000}"/>
    <cellStyle name="SAPBEXaggItem 2 2 2 24" xfId="27918" xr:uid="{00000000-0005-0000-0000-0000F72F0000}"/>
    <cellStyle name="SAPBEXaggItem 2 2 2 25" xfId="27919" xr:uid="{00000000-0005-0000-0000-0000F82F0000}"/>
    <cellStyle name="SAPBEXaggItem 2 2 2 26" xfId="27920" xr:uid="{00000000-0005-0000-0000-0000F92F0000}"/>
    <cellStyle name="SAPBEXaggItem 2 2 2 27" xfId="27921" xr:uid="{00000000-0005-0000-0000-0000FA2F0000}"/>
    <cellStyle name="SAPBEXaggItem 2 2 2 28" xfId="48199" xr:uid="{00000000-0005-0000-0000-0000FB2F0000}"/>
    <cellStyle name="SAPBEXaggItem 2 2 2 29" xfId="49093" xr:uid="{00000000-0005-0000-0000-0000FC2F0000}"/>
    <cellStyle name="SAPBEXaggItem 2 2 2 3" xfId="27922" xr:uid="{00000000-0005-0000-0000-0000FD2F0000}"/>
    <cellStyle name="SAPBEXaggItem 2 2 2 4" xfId="27923" xr:uid="{00000000-0005-0000-0000-0000FE2F0000}"/>
    <cellStyle name="SAPBEXaggItem 2 2 2 5" xfId="27924" xr:uid="{00000000-0005-0000-0000-0000FF2F0000}"/>
    <cellStyle name="SAPBEXaggItem 2 2 2 6" xfId="27925" xr:uid="{00000000-0005-0000-0000-000000300000}"/>
    <cellStyle name="SAPBEXaggItem 2 2 2 7" xfId="27926" xr:uid="{00000000-0005-0000-0000-000001300000}"/>
    <cellStyle name="SAPBEXaggItem 2 2 2 8" xfId="27927" xr:uid="{00000000-0005-0000-0000-000002300000}"/>
    <cellStyle name="SAPBEXaggItem 2 2 2 9" xfId="27928" xr:uid="{00000000-0005-0000-0000-000003300000}"/>
    <cellStyle name="SAPBEXaggItem 2 2 20" xfId="27929" xr:uid="{00000000-0005-0000-0000-000004300000}"/>
    <cellStyle name="SAPBEXaggItem 2 2 21" xfId="27930" xr:uid="{00000000-0005-0000-0000-000005300000}"/>
    <cellStyle name="SAPBEXaggItem 2 2 22" xfId="27931" xr:uid="{00000000-0005-0000-0000-000006300000}"/>
    <cellStyle name="SAPBEXaggItem 2 2 23" xfId="27932" xr:uid="{00000000-0005-0000-0000-000007300000}"/>
    <cellStyle name="SAPBEXaggItem 2 2 24" xfId="27933" xr:uid="{00000000-0005-0000-0000-000008300000}"/>
    <cellStyle name="SAPBEXaggItem 2 2 25" xfId="27934" xr:uid="{00000000-0005-0000-0000-000009300000}"/>
    <cellStyle name="SAPBEXaggItem 2 2 26" xfId="27935" xr:uid="{00000000-0005-0000-0000-00000A300000}"/>
    <cellStyle name="SAPBEXaggItem 2 2 27" xfId="27936" xr:uid="{00000000-0005-0000-0000-00000B300000}"/>
    <cellStyle name="SAPBEXaggItem 2 2 28" xfId="27937" xr:uid="{00000000-0005-0000-0000-00000C300000}"/>
    <cellStyle name="SAPBEXaggItem 2 2 29" xfId="27938" xr:uid="{00000000-0005-0000-0000-00000D300000}"/>
    <cellStyle name="SAPBEXaggItem 2 2 3" xfId="721" xr:uid="{00000000-0005-0000-0000-00000E300000}"/>
    <cellStyle name="SAPBEXaggItem 2 2 3 10" xfId="27939" xr:uid="{00000000-0005-0000-0000-00000F300000}"/>
    <cellStyle name="SAPBEXaggItem 2 2 3 11" xfId="27940" xr:uid="{00000000-0005-0000-0000-000010300000}"/>
    <cellStyle name="SAPBEXaggItem 2 2 3 12" xfId="27941" xr:uid="{00000000-0005-0000-0000-000011300000}"/>
    <cellStyle name="SAPBEXaggItem 2 2 3 13" xfId="27942" xr:uid="{00000000-0005-0000-0000-000012300000}"/>
    <cellStyle name="SAPBEXaggItem 2 2 3 14" xfId="27943" xr:uid="{00000000-0005-0000-0000-000013300000}"/>
    <cellStyle name="SAPBEXaggItem 2 2 3 15" xfId="27944" xr:uid="{00000000-0005-0000-0000-000014300000}"/>
    <cellStyle name="SAPBEXaggItem 2 2 3 16" xfId="27945" xr:uid="{00000000-0005-0000-0000-000015300000}"/>
    <cellStyle name="SAPBEXaggItem 2 2 3 17" xfId="27946" xr:uid="{00000000-0005-0000-0000-000016300000}"/>
    <cellStyle name="SAPBEXaggItem 2 2 3 18" xfId="27947" xr:uid="{00000000-0005-0000-0000-000017300000}"/>
    <cellStyle name="SAPBEXaggItem 2 2 3 19" xfId="27948" xr:uid="{00000000-0005-0000-0000-000018300000}"/>
    <cellStyle name="SAPBEXaggItem 2 2 3 2" xfId="1654" xr:uid="{00000000-0005-0000-0000-000019300000}"/>
    <cellStyle name="SAPBEXaggItem 2 2 3 2 2" xfId="5588" xr:uid="{00000000-0005-0000-0000-00001A300000}"/>
    <cellStyle name="SAPBEXaggItem 2 2 3 2 2 2" xfId="5589" xr:uid="{00000000-0005-0000-0000-00001B300000}"/>
    <cellStyle name="SAPBEXaggItem 2 2 3 2 2 2 2" xfId="5590" xr:uid="{00000000-0005-0000-0000-00001C300000}"/>
    <cellStyle name="SAPBEXaggItem 2 2 3 2 2 2 2 2" xfId="5591" xr:uid="{00000000-0005-0000-0000-00001D300000}"/>
    <cellStyle name="SAPBEXaggItem 2 2 3 2 2 2 3" xfId="5592" xr:uid="{00000000-0005-0000-0000-00001E300000}"/>
    <cellStyle name="SAPBEXaggItem 2 2 3 2 2 3" xfId="5593" xr:uid="{00000000-0005-0000-0000-00001F300000}"/>
    <cellStyle name="SAPBEXaggItem 2 2 3 2 2 3 2" xfId="5594" xr:uid="{00000000-0005-0000-0000-000020300000}"/>
    <cellStyle name="SAPBEXaggItem 2 2 3 2 2 3 2 2" xfId="5595" xr:uid="{00000000-0005-0000-0000-000021300000}"/>
    <cellStyle name="SAPBEXaggItem 2 2 3 2 2 4" xfId="5596" xr:uid="{00000000-0005-0000-0000-000022300000}"/>
    <cellStyle name="SAPBEXaggItem 2 2 3 2 2 4 2" xfId="5597" xr:uid="{00000000-0005-0000-0000-000023300000}"/>
    <cellStyle name="SAPBEXaggItem 2 2 3 2 3" xfId="5598" xr:uid="{00000000-0005-0000-0000-000024300000}"/>
    <cellStyle name="SAPBEXaggItem 2 2 3 2 3 2" xfId="5599" xr:uid="{00000000-0005-0000-0000-000025300000}"/>
    <cellStyle name="SAPBEXaggItem 2 2 3 2 3 2 2" xfId="5600" xr:uid="{00000000-0005-0000-0000-000026300000}"/>
    <cellStyle name="SAPBEXaggItem 2 2 3 2 3 3" xfId="5601" xr:uid="{00000000-0005-0000-0000-000027300000}"/>
    <cellStyle name="SAPBEXaggItem 2 2 3 2 4" xfId="5602" xr:uid="{00000000-0005-0000-0000-000028300000}"/>
    <cellStyle name="SAPBEXaggItem 2 2 3 2 4 2" xfId="5603" xr:uid="{00000000-0005-0000-0000-000029300000}"/>
    <cellStyle name="SAPBEXaggItem 2 2 3 2 4 2 2" xfId="5604" xr:uid="{00000000-0005-0000-0000-00002A300000}"/>
    <cellStyle name="SAPBEXaggItem 2 2 3 2 5" xfId="5605" xr:uid="{00000000-0005-0000-0000-00002B300000}"/>
    <cellStyle name="SAPBEXaggItem 2 2 3 2 5 2" xfId="5606" xr:uid="{00000000-0005-0000-0000-00002C300000}"/>
    <cellStyle name="SAPBEXaggItem 2 2 3 2 6" xfId="27949" xr:uid="{00000000-0005-0000-0000-00002D300000}"/>
    <cellStyle name="SAPBEXaggItem 2 2 3 2 7" xfId="27950" xr:uid="{00000000-0005-0000-0000-00002E300000}"/>
    <cellStyle name="SAPBEXaggItem 2 2 3 2 8" xfId="49609" xr:uid="{00000000-0005-0000-0000-00002F300000}"/>
    <cellStyle name="SAPBEXaggItem 2 2 3 20" xfId="27951" xr:uid="{00000000-0005-0000-0000-000030300000}"/>
    <cellStyle name="SAPBEXaggItem 2 2 3 21" xfId="27952" xr:uid="{00000000-0005-0000-0000-000031300000}"/>
    <cellStyle name="SAPBEXaggItem 2 2 3 22" xfId="27953" xr:uid="{00000000-0005-0000-0000-000032300000}"/>
    <cellStyle name="SAPBEXaggItem 2 2 3 23" xfId="27954" xr:uid="{00000000-0005-0000-0000-000033300000}"/>
    <cellStyle name="SAPBEXaggItem 2 2 3 24" xfId="27955" xr:uid="{00000000-0005-0000-0000-000034300000}"/>
    <cellStyle name="SAPBEXaggItem 2 2 3 25" xfId="27956" xr:uid="{00000000-0005-0000-0000-000035300000}"/>
    <cellStyle name="SAPBEXaggItem 2 2 3 26" xfId="27957" xr:uid="{00000000-0005-0000-0000-000036300000}"/>
    <cellStyle name="SAPBEXaggItem 2 2 3 27" xfId="27958" xr:uid="{00000000-0005-0000-0000-000037300000}"/>
    <cellStyle name="SAPBEXaggItem 2 2 3 28" xfId="48200" xr:uid="{00000000-0005-0000-0000-000038300000}"/>
    <cellStyle name="SAPBEXaggItem 2 2 3 29" xfId="49094" xr:uid="{00000000-0005-0000-0000-000039300000}"/>
    <cellStyle name="SAPBEXaggItem 2 2 3 3" xfId="27959" xr:uid="{00000000-0005-0000-0000-00003A300000}"/>
    <cellStyle name="SAPBEXaggItem 2 2 3 4" xfId="27960" xr:uid="{00000000-0005-0000-0000-00003B300000}"/>
    <cellStyle name="SAPBEXaggItem 2 2 3 5" xfId="27961" xr:uid="{00000000-0005-0000-0000-00003C300000}"/>
    <cellStyle name="SAPBEXaggItem 2 2 3 6" xfId="27962" xr:uid="{00000000-0005-0000-0000-00003D300000}"/>
    <cellStyle name="SAPBEXaggItem 2 2 3 7" xfId="27963" xr:uid="{00000000-0005-0000-0000-00003E300000}"/>
    <cellStyle name="SAPBEXaggItem 2 2 3 8" xfId="27964" xr:uid="{00000000-0005-0000-0000-00003F300000}"/>
    <cellStyle name="SAPBEXaggItem 2 2 3 9" xfId="27965" xr:uid="{00000000-0005-0000-0000-000040300000}"/>
    <cellStyle name="SAPBEXaggItem 2 2 30" xfId="27966" xr:uid="{00000000-0005-0000-0000-000041300000}"/>
    <cellStyle name="SAPBEXaggItem 2 2 31" xfId="27967" xr:uid="{00000000-0005-0000-0000-000042300000}"/>
    <cellStyle name="SAPBEXaggItem 2 2 32" xfId="27968" xr:uid="{00000000-0005-0000-0000-000043300000}"/>
    <cellStyle name="SAPBEXaggItem 2 2 33" xfId="48201" xr:uid="{00000000-0005-0000-0000-000044300000}"/>
    <cellStyle name="SAPBEXaggItem 2 2 34" xfId="49092" xr:uid="{00000000-0005-0000-0000-000045300000}"/>
    <cellStyle name="SAPBEXaggItem 2 2 4" xfId="722" xr:uid="{00000000-0005-0000-0000-000046300000}"/>
    <cellStyle name="SAPBEXaggItem 2 2 4 10" xfId="27969" xr:uid="{00000000-0005-0000-0000-000047300000}"/>
    <cellStyle name="SAPBEXaggItem 2 2 4 11" xfId="27970" xr:uid="{00000000-0005-0000-0000-000048300000}"/>
    <cellStyle name="SAPBEXaggItem 2 2 4 12" xfId="27971" xr:uid="{00000000-0005-0000-0000-000049300000}"/>
    <cellStyle name="SAPBEXaggItem 2 2 4 13" xfId="27972" xr:uid="{00000000-0005-0000-0000-00004A300000}"/>
    <cellStyle name="SAPBEXaggItem 2 2 4 14" xfId="27973" xr:uid="{00000000-0005-0000-0000-00004B300000}"/>
    <cellStyle name="SAPBEXaggItem 2 2 4 15" xfId="27974" xr:uid="{00000000-0005-0000-0000-00004C300000}"/>
    <cellStyle name="SAPBEXaggItem 2 2 4 16" xfId="27975" xr:uid="{00000000-0005-0000-0000-00004D300000}"/>
    <cellStyle name="SAPBEXaggItem 2 2 4 17" xfId="27976" xr:uid="{00000000-0005-0000-0000-00004E300000}"/>
    <cellStyle name="SAPBEXaggItem 2 2 4 18" xfId="27977" xr:uid="{00000000-0005-0000-0000-00004F300000}"/>
    <cellStyle name="SAPBEXaggItem 2 2 4 19" xfId="27978" xr:uid="{00000000-0005-0000-0000-000050300000}"/>
    <cellStyle name="SAPBEXaggItem 2 2 4 2" xfId="1655" xr:uid="{00000000-0005-0000-0000-000051300000}"/>
    <cellStyle name="SAPBEXaggItem 2 2 4 2 2" xfId="5607" xr:uid="{00000000-0005-0000-0000-000052300000}"/>
    <cellStyle name="SAPBEXaggItem 2 2 4 2 2 2" xfId="5608" xr:uid="{00000000-0005-0000-0000-000053300000}"/>
    <cellStyle name="SAPBEXaggItem 2 2 4 2 2 2 2" xfId="5609" xr:uid="{00000000-0005-0000-0000-000054300000}"/>
    <cellStyle name="SAPBEXaggItem 2 2 4 2 2 2 2 2" xfId="5610" xr:uid="{00000000-0005-0000-0000-000055300000}"/>
    <cellStyle name="SAPBEXaggItem 2 2 4 2 2 2 3" xfId="5611" xr:uid="{00000000-0005-0000-0000-000056300000}"/>
    <cellStyle name="SAPBEXaggItem 2 2 4 2 2 3" xfId="5612" xr:uid="{00000000-0005-0000-0000-000057300000}"/>
    <cellStyle name="SAPBEXaggItem 2 2 4 2 2 3 2" xfId="5613" xr:uid="{00000000-0005-0000-0000-000058300000}"/>
    <cellStyle name="SAPBEXaggItem 2 2 4 2 2 3 2 2" xfId="5614" xr:uid="{00000000-0005-0000-0000-000059300000}"/>
    <cellStyle name="SAPBEXaggItem 2 2 4 2 2 4" xfId="5615" xr:uid="{00000000-0005-0000-0000-00005A300000}"/>
    <cellStyle name="SAPBEXaggItem 2 2 4 2 2 4 2" xfId="5616" xr:uid="{00000000-0005-0000-0000-00005B300000}"/>
    <cellStyle name="SAPBEXaggItem 2 2 4 2 3" xfId="5617" xr:uid="{00000000-0005-0000-0000-00005C300000}"/>
    <cellStyle name="SAPBEXaggItem 2 2 4 2 3 2" xfId="5618" xr:uid="{00000000-0005-0000-0000-00005D300000}"/>
    <cellStyle name="SAPBEXaggItem 2 2 4 2 3 2 2" xfId="5619" xr:uid="{00000000-0005-0000-0000-00005E300000}"/>
    <cellStyle name="SAPBEXaggItem 2 2 4 2 3 3" xfId="5620" xr:uid="{00000000-0005-0000-0000-00005F300000}"/>
    <cellStyle name="SAPBEXaggItem 2 2 4 2 4" xfId="5621" xr:uid="{00000000-0005-0000-0000-000060300000}"/>
    <cellStyle name="SAPBEXaggItem 2 2 4 2 4 2" xfId="5622" xr:uid="{00000000-0005-0000-0000-000061300000}"/>
    <cellStyle name="SAPBEXaggItem 2 2 4 2 4 2 2" xfId="5623" xr:uid="{00000000-0005-0000-0000-000062300000}"/>
    <cellStyle name="SAPBEXaggItem 2 2 4 2 5" xfId="5624" xr:uid="{00000000-0005-0000-0000-000063300000}"/>
    <cellStyle name="SAPBEXaggItem 2 2 4 2 5 2" xfId="5625" xr:uid="{00000000-0005-0000-0000-000064300000}"/>
    <cellStyle name="SAPBEXaggItem 2 2 4 2 6" xfId="27979" xr:uid="{00000000-0005-0000-0000-000065300000}"/>
    <cellStyle name="SAPBEXaggItem 2 2 4 2 7" xfId="27980" xr:uid="{00000000-0005-0000-0000-000066300000}"/>
    <cellStyle name="SAPBEXaggItem 2 2 4 2 8" xfId="49610" xr:uid="{00000000-0005-0000-0000-000067300000}"/>
    <cellStyle name="SAPBEXaggItem 2 2 4 20" xfId="27981" xr:uid="{00000000-0005-0000-0000-000068300000}"/>
    <cellStyle name="SAPBEXaggItem 2 2 4 21" xfId="27982" xr:uid="{00000000-0005-0000-0000-000069300000}"/>
    <cellStyle name="SAPBEXaggItem 2 2 4 22" xfId="27983" xr:uid="{00000000-0005-0000-0000-00006A300000}"/>
    <cellStyle name="SAPBEXaggItem 2 2 4 23" xfId="27984" xr:uid="{00000000-0005-0000-0000-00006B300000}"/>
    <cellStyle name="SAPBEXaggItem 2 2 4 24" xfId="27985" xr:uid="{00000000-0005-0000-0000-00006C300000}"/>
    <cellStyle name="SAPBEXaggItem 2 2 4 25" xfId="27986" xr:uid="{00000000-0005-0000-0000-00006D300000}"/>
    <cellStyle name="SAPBEXaggItem 2 2 4 26" xfId="27987" xr:uid="{00000000-0005-0000-0000-00006E300000}"/>
    <cellStyle name="SAPBEXaggItem 2 2 4 27" xfId="27988" xr:uid="{00000000-0005-0000-0000-00006F300000}"/>
    <cellStyle name="SAPBEXaggItem 2 2 4 28" xfId="48202" xr:uid="{00000000-0005-0000-0000-000070300000}"/>
    <cellStyle name="SAPBEXaggItem 2 2 4 29" xfId="49095" xr:uid="{00000000-0005-0000-0000-000071300000}"/>
    <cellStyle name="SAPBEXaggItem 2 2 4 3" xfId="27989" xr:uid="{00000000-0005-0000-0000-000072300000}"/>
    <cellStyle name="SAPBEXaggItem 2 2 4 4" xfId="27990" xr:uid="{00000000-0005-0000-0000-000073300000}"/>
    <cellStyle name="SAPBEXaggItem 2 2 4 5" xfId="27991" xr:uid="{00000000-0005-0000-0000-000074300000}"/>
    <cellStyle name="SAPBEXaggItem 2 2 4 6" xfId="27992" xr:uid="{00000000-0005-0000-0000-000075300000}"/>
    <cellStyle name="SAPBEXaggItem 2 2 4 7" xfId="27993" xr:uid="{00000000-0005-0000-0000-000076300000}"/>
    <cellStyle name="SAPBEXaggItem 2 2 4 8" xfId="27994" xr:uid="{00000000-0005-0000-0000-000077300000}"/>
    <cellStyle name="SAPBEXaggItem 2 2 4 9" xfId="27995" xr:uid="{00000000-0005-0000-0000-000078300000}"/>
    <cellStyle name="SAPBEXaggItem 2 2 5" xfId="723" xr:uid="{00000000-0005-0000-0000-000079300000}"/>
    <cellStyle name="SAPBEXaggItem 2 2 5 10" xfId="27996" xr:uid="{00000000-0005-0000-0000-00007A300000}"/>
    <cellStyle name="SAPBEXaggItem 2 2 5 11" xfId="27997" xr:uid="{00000000-0005-0000-0000-00007B300000}"/>
    <cellStyle name="SAPBEXaggItem 2 2 5 12" xfId="27998" xr:uid="{00000000-0005-0000-0000-00007C300000}"/>
    <cellStyle name="SAPBEXaggItem 2 2 5 13" xfId="27999" xr:uid="{00000000-0005-0000-0000-00007D300000}"/>
    <cellStyle name="SAPBEXaggItem 2 2 5 14" xfId="28000" xr:uid="{00000000-0005-0000-0000-00007E300000}"/>
    <cellStyle name="SAPBEXaggItem 2 2 5 15" xfId="28001" xr:uid="{00000000-0005-0000-0000-00007F300000}"/>
    <cellStyle name="SAPBEXaggItem 2 2 5 16" xfId="28002" xr:uid="{00000000-0005-0000-0000-000080300000}"/>
    <cellStyle name="SAPBEXaggItem 2 2 5 17" xfId="28003" xr:uid="{00000000-0005-0000-0000-000081300000}"/>
    <cellStyle name="SAPBEXaggItem 2 2 5 18" xfId="28004" xr:uid="{00000000-0005-0000-0000-000082300000}"/>
    <cellStyle name="SAPBEXaggItem 2 2 5 19" xfId="28005" xr:uid="{00000000-0005-0000-0000-000083300000}"/>
    <cellStyle name="SAPBEXaggItem 2 2 5 2" xfId="1656" xr:uid="{00000000-0005-0000-0000-000084300000}"/>
    <cellStyle name="SAPBEXaggItem 2 2 5 2 2" xfId="5626" xr:uid="{00000000-0005-0000-0000-000085300000}"/>
    <cellStyle name="SAPBEXaggItem 2 2 5 2 2 2" xfId="5627" xr:uid="{00000000-0005-0000-0000-000086300000}"/>
    <cellStyle name="SAPBEXaggItem 2 2 5 2 2 2 2" xfId="5628" xr:uid="{00000000-0005-0000-0000-000087300000}"/>
    <cellStyle name="SAPBEXaggItem 2 2 5 2 2 2 2 2" xfId="5629" xr:uid="{00000000-0005-0000-0000-000088300000}"/>
    <cellStyle name="SAPBEXaggItem 2 2 5 2 2 2 3" xfId="5630" xr:uid="{00000000-0005-0000-0000-000089300000}"/>
    <cellStyle name="SAPBEXaggItem 2 2 5 2 2 3" xfId="5631" xr:uid="{00000000-0005-0000-0000-00008A300000}"/>
    <cellStyle name="SAPBEXaggItem 2 2 5 2 2 3 2" xfId="5632" xr:uid="{00000000-0005-0000-0000-00008B300000}"/>
    <cellStyle name="SAPBEXaggItem 2 2 5 2 2 3 2 2" xfId="5633" xr:uid="{00000000-0005-0000-0000-00008C300000}"/>
    <cellStyle name="SAPBEXaggItem 2 2 5 2 2 4" xfId="5634" xr:uid="{00000000-0005-0000-0000-00008D300000}"/>
    <cellStyle name="SAPBEXaggItem 2 2 5 2 2 4 2" xfId="5635" xr:uid="{00000000-0005-0000-0000-00008E300000}"/>
    <cellStyle name="SAPBEXaggItem 2 2 5 2 3" xfId="5636" xr:uid="{00000000-0005-0000-0000-00008F300000}"/>
    <cellStyle name="SAPBEXaggItem 2 2 5 2 3 2" xfId="5637" xr:uid="{00000000-0005-0000-0000-000090300000}"/>
    <cellStyle name="SAPBEXaggItem 2 2 5 2 3 2 2" xfId="5638" xr:uid="{00000000-0005-0000-0000-000091300000}"/>
    <cellStyle name="SAPBEXaggItem 2 2 5 2 3 3" xfId="5639" xr:uid="{00000000-0005-0000-0000-000092300000}"/>
    <cellStyle name="SAPBEXaggItem 2 2 5 2 4" xfId="5640" xr:uid="{00000000-0005-0000-0000-000093300000}"/>
    <cellStyle name="SAPBEXaggItem 2 2 5 2 4 2" xfId="5641" xr:uid="{00000000-0005-0000-0000-000094300000}"/>
    <cellStyle name="SAPBEXaggItem 2 2 5 2 4 2 2" xfId="5642" xr:uid="{00000000-0005-0000-0000-000095300000}"/>
    <cellStyle name="SAPBEXaggItem 2 2 5 2 5" xfId="5643" xr:uid="{00000000-0005-0000-0000-000096300000}"/>
    <cellStyle name="SAPBEXaggItem 2 2 5 2 5 2" xfId="5644" xr:uid="{00000000-0005-0000-0000-000097300000}"/>
    <cellStyle name="SAPBEXaggItem 2 2 5 2 6" xfId="28006" xr:uid="{00000000-0005-0000-0000-000098300000}"/>
    <cellStyle name="SAPBEXaggItem 2 2 5 2 7" xfId="28007" xr:uid="{00000000-0005-0000-0000-000099300000}"/>
    <cellStyle name="SAPBEXaggItem 2 2 5 2 8" xfId="49611" xr:uid="{00000000-0005-0000-0000-00009A300000}"/>
    <cellStyle name="SAPBEXaggItem 2 2 5 20" xfId="28008" xr:uid="{00000000-0005-0000-0000-00009B300000}"/>
    <cellStyle name="SAPBEXaggItem 2 2 5 21" xfId="28009" xr:uid="{00000000-0005-0000-0000-00009C300000}"/>
    <cellStyle name="SAPBEXaggItem 2 2 5 22" xfId="28010" xr:uid="{00000000-0005-0000-0000-00009D300000}"/>
    <cellStyle name="SAPBEXaggItem 2 2 5 23" xfId="28011" xr:uid="{00000000-0005-0000-0000-00009E300000}"/>
    <cellStyle name="SAPBEXaggItem 2 2 5 24" xfId="28012" xr:uid="{00000000-0005-0000-0000-00009F300000}"/>
    <cellStyle name="SAPBEXaggItem 2 2 5 25" xfId="28013" xr:uid="{00000000-0005-0000-0000-0000A0300000}"/>
    <cellStyle name="SAPBEXaggItem 2 2 5 26" xfId="28014" xr:uid="{00000000-0005-0000-0000-0000A1300000}"/>
    <cellStyle name="SAPBEXaggItem 2 2 5 27" xfId="28015" xr:uid="{00000000-0005-0000-0000-0000A2300000}"/>
    <cellStyle name="SAPBEXaggItem 2 2 5 28" xfId="48203" xr:uid="{00000000-0005-0000-0000-0000A3300000}"/>
    <cellStyle name="SAPBEXaggItem 2 2 5 29" xfId="49096" xr:uid="{00000000-0005-0000-0000-0000A4300000}"/>
    <cellStyle name="SAPBEXaggItem 2 2 5 3" xfId="28016" xr:uid="{00000000-0005-0000-0000-0000A5300000}"/>
    <cellStyle name="SAPBEXaggItem 2 2 5 4" xfId="28017" xr:uid="{00000000-0005-0000-0000-0000A6300000}"/>
    <cellStyle name="SAPBEXaggItem 2 2 5 5" xfId="28018" xr:uid="{00000000-0005-0000-0000-0000A7300000}"/>
    <cellStyle name="SAPBEXaggItem 2 2 5 6" xfId="28019" xr:uid="{00000000-0005-0000-0000-0000A8300000}"/>
    <cellStyle name="SAPBEXaggItem 2 2 5 7" xfId="28020" xr:uid="{00000000-0005-0000-0000-0000A9300000}"/>
    <cellStyle name="SAPBEXaggItem 2 2 5 8" xfId="28021" xr:uid="{00000000-0005-0000-0000-0000AA300000}"/>
    <cellStyle name="SAPBEXaggItem 2 2 5 9" xfId="28022" xr:uid="{00000000-0005-0000-0000-0000AB300000}"/>
    <cellStyle name="SAPBEXaggItem 2 2 6" xfId="724" xr:uid="{00000000-0005-0000-0000-0000AC300000}"/>
    <cellStyle name="SAPBEXaggItem 2 2 6 10" xfId="28023" xr:uid="{00000000-0005-0000-0000-0000AD300000}"/>
    <cellStyle name="SAPBEXaggItem 2 2 6 11" xfId="28024" xr:uid="{00000000-0005-0000-0000-0000AE300000}"/>
    <cellStyle name="SAPBEXaggItem 2 2 6 12" xfId="28025" xr:uid="{00000000-0005-0000-0000-0000AF300000}"/>
    <cellStyle name="SAPBEXaggItem 2 2 6 13" xfId="28026" xr:uid="{00000000-0005-0000-0000-0000B0300000}"/>
    <cellStyle name="SAPBEXaggItem 2 2 6 14" xfId="28027" xr:uid="{00000000-0005-0000-0000-0000B1300000}"/>
    <cellStyle name="SAPBEXaggItem 2 2 6 15" xfId="28028" xr:uid="{00000000-0005-0000-0000-0000B2300000}"/>
    <cellStyle name="SAPBEXaggItem 2 2 6 16" xfId="28029" xr:uid="{00000000-0005-0000-0000-0000B3300000}"/>
    <cellStyle name="SAPBEXaggItem 2 2 6 17" xfId="28030" xr:uid="{00000000-0005-0000-0000-0000B4300000}"/>
    <cellStyle name="SAPBEXaggItem 2 2 6 18" xfId="28031" xr:uid="{00000000-0005-0000-0000-0000B5300000}"/>
    <cellStyle name="SAPBEXaggItem 2 2 6 19" xfId="28032" xr:uid="{00000000-0005-0000-0000-0000B6300000}"/>
    <cellStyle name="SAPBEXaggItem 2 2 6 2" xfId="1657" xr:uid="{00000000-0005-0000-0000-0000B7300000}"/>
    <cellStyle name="SAPBEXaggItem 2 2 6 2 2" xfId="5645" xr:uid="{00000000-0005-0000-0000-0000B8300000}"/>
    <cellStyle name="SAPBEXaggItem 2 2 6 2 2 2" xfId="5646" xr:uid="{00000000-0005-0000-0000-0000B9300000}"/>
    <cellStyle name="SAPBEXaggItem 2 2 6 2 2 2 2" xfId="5647" xr:uid="{00000000-0005-0000-0000-0000BA300000}"/>
    <cellStyle name="SAPBEXaggItem 2 2 6 2 2 2 2 2" xfId="5648" xr:uid="{00000000-0005-0000-0000-0000BB300000}"/>
    <cellStyle name="SAPBEXaggItem 2 2 6 2 2 2 3" xfId="5649" xr:uid="{00000000-0005-0000-0000-0000BC300000}"/>
    <cellStyle name="SAPBEXaggItem 2 2 6 2 2 3" xfId="5650" xr:uid="{00000000-0005-0000-0000-0000BD300000}"/>
    <cellStyle name="SAPBEXaggItem 2 2 6 2 2 3 2" xfId="5651" xr:uid="{00000000-0005-0000-0000-0000BE300000}"/>
    <cellStyle name="SAPBEXaggItem 2 2 6 2 2 3 2 2" xfId="5652" xr:uid="{00000000-0005-0000-0000-0000BF300000}"/>
    <cellStyle name="SAPBEXaggItem 2 2 6 2 2 4" xfId="5653" xr:uid="{00000000-0005-0000-0000-0000C0300000}"/>
    <cellStyle name="SAPBEXaggItem 2 2 6 2 2 4 2" xfId="5654" xr:uid="{00000000-0005-0000-0000-0000C1300000}"/>
    <cellStyle name="SAPBEXaggItem 2 2 6 2 3" xfId="5655" xr:uid="{00000000-0005-0000-0000-0000C2300000}"/>
    <cellStyle name="SAPBEXaggItem 2 2 6 2 3 2" xfId="5656" xr:uid="{00000000-0005-0000-0000-0000C3300000}"/>
    <cellStyle name="SAPBEXaggItem 2 2 6 2 3 2 2" xfId="5657" xr:uid="{00000000-0005-0000-0000-0000C4300000}"/>
    <cellStyle name="SAPBEXaggItem 2 2 6 2 3 3" xfId="5658" xr:uid="{00000000-0005-0000-0000-0000C5300000}"/>
    <cellStyle name="SAPBEXaggItem 2 2 6 2 4" xfId="5659" xr:uid="{00000000-0005-0000-0000-0000C6300000}"/>
    <cellStyle name="SAPBEXaggItem 2 2 6 2 4 2" xfId="5660" xr:uid="{00000000-0005-0000-0000-0000C7300000}"/>
    <cellStyle name="SAPBEXaggItem 2 2 6 2 4 2 2" xfId="5661" xr:uid="{00000000-0005-0000-0000-0000C8300000}"/>
    <cellStyle name="SAPBEXaggItem 2 2 6 2 5" xfId="5662" xr:uid="{00000000-0005-0000-0000-0000C9300000}"/>
    <cellStyle name="SAPBEXaggItem 2 2 6 2 5 2" xfId="5663" xr:uid="{00000000-0005-0000-0000-0000CA300000}"/>
    <cellStyle name="SAPBEXaggItem 2 2 6 2 6" xfId="28033" xr:uid="{00000000-0005-0000-0000-0000CB300000}"/>
    <cellStyle name="SAPBEXaggItem 2 2 6 2 7" xfId="28034" xr:uid="{00000000-0005-0000-0000-0000CC300000}"/>
    <cellStyle name="SAPBEXaggItem 2 2 6 2 8" xfId="49612" xr:uid="{00000000-0005-0000-0000-0000CD300000}"/>
    <cellStyle name="SAPBEXaggItem 2 2 6 20" xfId="28035" xr:uid="{00000000-0005-0000-0000-0000CE300000}"/>
    <cellStyle name="SAPBEXaggItem 2 2 6 21" xfId="28036" xr:uid="{00000000-0005-0000-0000-0000CF300000}"/>
    <cellStyle name="SAPBEXaggItem 2 2 6 22" xfId="28037" xr:uid="{00000000-0005-0000-0000-0000D0300000}"/>
    <cellStyle name="SAPBEXaggItem 2 2 6 23" xfId="28038" xr:uid="{00000000-0005-0000-0000-0000D1300000}"/>
    <cellStyle name="SAPBEXaggItem 2 2 6 24" xfId="28039" xr:uid="{00000000-0005-0000-0000-0000D2300000}"/>
    <cellStyle name="SAPBEXaggItem 2 2 6 25" xfId="28040" xr:uid="{00000000-0005-0000-0000-0000D3300000}"/>
    <cellStyle name="SAPBEXaggItem 2 2 6 26" xfId="28041" xr:uid="{00000000-0005-0000-0000-0000D4300000}"/>
    <cellStyle name="SAPBEXaggItem 2 2 6 27" xfId="28042" xr:uid="{00000000-0005-0000-0000-0000D5300000}"/>
    <cellStyle name="SAPBEXaggItem 2 2 6 28" xfId="48204" xr:uid="{00000000-0005-0000-0000-0000D6300000}"/>
    <cellStyle name="SAPBEXaggItem 2 2 6 29" xfId="49097" xr:uid="{00000000-0005-0000-0000-0000D7300000}"/>
    <cellStyle name="SAPBEXaggItem 2 2 6 3" xfId="28043" xr:uid="{00000000-0005-0000-0000-0000D8300000}"/>
    <cellStyle name="SAPBEXaggItem 2 2 6 4" xfId="28044" xr:uid="{00000000-0005-0000-0000-0000D9300000}"/>
    <cellStyle name="SAPBEXaggItem 2 2 6 5" xfId="28045" xr:uid="{00000000-0005-0000-0000-0000DA300000}"/>
    <cellStyle name="SAPBEXaggItem 2 2 6 6" xfId="28046" xr:uid="{00000000-0005-0000-0000-0000DB300000}"/>
    <cellStyle name="SAPBEXaggItem 2 2 6 7" xfId="28047" xr:uid="{00000000-0005-0000-0000-0000DC300000}"/>
    <cellStyle name="SAPBEXaggItem 2 2 6 8" xfId="28048" xr:uid="{00000000-0005-0000-0000-0000DD300000}"/>
    <cellStyle name="SAPBEXaggItem 2 2 6 9" xfId="28049" xr:uid="{00000000-0005-0000-0000-0000DE300000}"/>
    <cellStyle name="SAPBEXaggItem 2 2 7" xfId="1658" xr:uid="{00000000-0005-0000-0000-0000DF300000}"/>
    <cellStyle name="SAPBEXaggItem 2 2 7 2" xfId="5664" xr:uid="{00000000-0005-0000-0000-0000E0300000}"/>
    <cellStyle name="SAPBEXaggItem 2 2 7 2 2" xfId="5665" xr:uid="{00000000-0005-0000-0000-0000E1300000}"/>
    <cellStyle name="SAPBEXaggItem 2 2 7 2 2 2" xfId="5666" xr:uid="{00000000-0005-0000-0000-0000E2300000}"/>
    <cellStyle name="SAPBEXaggItem 2 2 7 2 2 2 2" xfId="5667" xr:uid="{00000000-0005-0000-0000-0000E3300000}"/>
    <cellStyle name="SAPBEXaggItem 2 2 7 2 2 3" xfId="5668" xr:uid="{00000000-0005-0000-0000-0000E4300000}"/>
    <cellStyle name="SAPBEXaggItem 2 2 7 2 3" xfId="5669" xr:uid="{00000000-0005-0000-0000-0000E5300000}"/>
    <cellStyle name="SAPBEXaggItem 2 2 7 2 3 2" xfId="5670" xr:uid="{00000000-0005-0000-0000-0000E6300000}"/>
    <cellStyle name="SAPBEXaggItem 2 2 7 2 3 2 2" xfId="5671" xr:uid="{00000000-0005-0000-0000-0000E7300000}"/>
    <cellStyle name="SAPBEXaggItem 2 2 7 2 4" xfId="5672" xr:uid="{00000000-0005-0000-0000-0000E8300000}"/>
    <cellStyle name="SAPBEXaggItem 2 2 7 2 4 2" xfId="5673" xr:uid="{00000000-0005-0000-0000-0000E9300000}"/>
    <cellStyle name="SAPBEXaggItem 2 2 7 3" xfId="5674" xr:uid="{00000000-0005-0000-0000-0000EA300000}"/>
    <cellStyle name="SAPBEXaggItem 2 2 7 3 2" xfId="5675" xr:uid="{00000000-0005-0000-0000-0000EB300000}"/>
    <cellStyle name="SAPBEXaggItem 2 2 7 3 2 2" xfId="5676" xr:uid="{00000000-0005-0000-0000-0000EC300000}"/>
    <cellStyle name="SAPBEXaggItem 2 2 7 3 3" xfId="5677" xr:uid="{00000000-0005-0000-0000-0000ED300000}"/>
    <cellStyle name="SAPBEXaggItem 2 2 7 4" xfId="5678" xr:uid="{00000000-0005-0000-0000-0000EE300000}"/>
    <cellStyle name="SAPBEXaggItem 2 2 7 4 2" xfId="5679" xr:uid="{00000000-0005-0000-0000-0000EF300000}"/>
    <cellStyle name="SAPBEXaggItem 2 2 7 4 2 2" xfId="5680" xr:uid="{00000000-0005-0000-0000-0000F0300000}"/>
    <cellStyle name="SAPBEXaggItem 2 2 7 5" xfId="5681" xr:uid="{00000000-0005-0000-0000-0000F1300000}"/>
    <cellStyle name="SAPBEXaggItem 2 2 7 5 2" xfId="5682" xr:uid="{00000000-0005-0000-0000-0000F2300000}"/>
    <cellStyle name="SAPBEXaggItem 2 2 7 6" xfId="28050" xr:uid="{00000000-0005-0000-0000-0000F3300000}"/>
    <cellStyle name="SAPBEXaggItem 2 2 7 7" xfId="28051" xr:uid="{00000000-0005-0000-0000-0000F4300000}"/>
    <cellStyle name="SAPBEXaggItem 2 2 7 8" xfId="49607" xr:uid="{00000000-0005-0000-0000-0000F5300000}"/>
    <cellStyle name="SAPBEXaggItem 2 2 8" xfId="28052" xr:uid="{00000000-0005-0000-0000-0000F6300000}"/>
    <cellStyle name="SAPBEXaggItem 2 2 9" xfId="28053" xr:uid="{00000000-0005-0000-0000-0000F7300000}"/>
    <cellStyle name="SAPBEXaggItem 2 20" xfId="28054" xr:uid="{00000000-0005-0000-0000-0000F8300000}"/>
    <cellStyle name="SAPBEXaggItem 2 21" xfId="28055" xr:uid="{00000000-0005-0000-0000-0000F9300000}"/>
    <cellStyle name="SAPBEXaggItem 2 22" xfId="28056" xr:uid="{00000000-0005-0000-0000-0000FA300000}"/>
    <cellStyle name="SAPBEXaggItem 2 23" xfId="28057" xr:uid="{00000000-0005-0000-0000-0000FB300000}"/>
    <cellStyle name="SAPBEXaggItem 2 24" xfId="28058" xr:uid="{00000000-0005-0000-0000-0000FC300000}"/>
    <cellStyle name="SAPBEXaggItem 2 25" xfId="28059" xr:uid="{00000000-0005-0000-0000-0000FD300000}"/>
    <cellStyle name="SAPBEXaggItem 2 26" xfId="28060" xr:uid="{00000000-0005-0000-0000-0000FE300000}"/>
    <cellStyle name="SAPBEXaggItem 2 27" xfId="28061" xr:uid="{00000000-0005-0000-0000-0000FF300000}"/>
    <cellStyle name="SAPBEXaggItem 2 28" xfId="28062" xr:uid="{00000000-0005-0000-0000-000000310000}"/>
    <cellStyle name="SAPBEXaggItem 2 29" xfId="28063" xr:uid="{00000000-0005-0000-0000-000001310000}"/>
    <cellStyle name="SAPBEXaggItem 2 3" xfId="725" xr:uid="{00000000-0005-0000-0000-000002310000}"/>
    <cellStyle name="SAPBEXaggItem 2 3 10" xfId="28064" xr:uid="{00000000-0005-0000-0000-000003310000}"/>
    <cellStyle name="SAPBEXaggItem 2 3 11" xfId="28065" xr:uid="{00000000-0005-0000-0000-000004310000}"/>
    <cellStyle name="SAPBEXaggItem 2 3 12" xfId="28066" xr:uid="{00000000-0005-0000-0000-000005310000}"/>
    <cellStyle name="SAPBEXaggItem 2 3 13" xfId="28067" xr:uid="{00000000-0005-0000-0000-000006310000}"/>
    <cellStyle name="SAPBEXaggItem 2 3 14" xfId="28068" xr:uid="{00000000-0005-0000-0000-000007310000}"/>
    <cellStyle name="SAPBEXaggItem 2 3 15" xfId="28069" xr:uid="{00000000-0005-0000-0000-000008310000}"/>
    <cellStyle name="SAPBEXaggItem 2 3 16" xfId="28070" xr:uid="{00000000-0005-0000-0000-000009310000}"/>
    <cellStyle name="SAPBEXaggItem 2 3 17" xfId="28071" xr:uid="{00000000-0005-0000-0000-00000A310000}"/>
    <cellStyle name="SAPBEXaggItem 2 3 18" xfId="28072" xr:uid="{00000000-0005-0000-0000-00000B310000}"/>
    <cellStyle name="SAPBEXaggItem 2 3 19" xfId="28073" xr:uid="{00000000-0005-0000-0000-00000C310000}"/>
    <cellStyle name="SAPBEXaggItem 2 3 2" xfId="1659" xr:uid="{00000000-0005-0000-0000-00000D310000}"/>
    <cellStyle name="SAPBEXaggItem 2 3 2 2" xfId="5683" xr:uid="{00000000-0005-0000-0000-00000E310000}"/>
    <cellStyle name="SAPBEXaggItem 2 3 2 2 2" xfId="5684" xr:uid="{00000000-0005-0000-0000-00000F310000}"/>
    <cellStyle name="SAPBEXaggItem 2 3 2 2 2 2" xfId="5685" xr:uid="{00000000-0005-0000-0000-000010310000}"/>
    <cellStyle name="SAPBEXaggItem 2 3 2 2 2 2 2" xfId="5686" xr:uid="{00000000-0005-0000-0000-000011310000}"/>
    <cellStyle name="SAPBEXaggItem 2 3 2 2 2 3" xfId="5687" xr:uid="{00000000-0005-0000-0000-000012310000}"/>
    <cellStyle name="SAPBEXaggItem 2 3 2 2 3" xfId="5688" xr:uid="{00000000-0005-0000-0000-000013310000}"/>
    <cellStyle name="SAPBEXaggItem 2 3 2 2 3 2" xfId="5689" xr:uid="{00000000-0005-0000-0000-000014310000}"/>
    <cellStyle name="SAPBEXaggItem 2 3 2 2 3 2 2" xfId="5690" xr:uid="{00000000-0005-0000-0000-000015310000}"/>
    <cellStyle name="SAPBEXaggItem 2 3 2 2 4" xfId="5691" xr:uid="{00000000-0005-0000-0000-000016310000}"/>
    <cellStyle name="SAPBEXaggItem 2 3 2 2 4 2" xfId="5692" xr:uid="{00000000-0005-0000-0000-000017310000}"/>
    <cellStyle name="SAPBEXaggItem 2 3 2 3" xfId="5693" xr:uid="{00000000-0005-0000-0000-000018310000}"/>
    <cellStyle name="SAPBEXaggItem 2 3 2 3 2" xfId="5694" xr:uid="{00000000-0005-0000-0000-000019310000}"/>
    <cellStyle name="SAPBEXaggItem 2 3 2 3 2 2" xfId="5695" xr:uid="{00000000-0005-0000-0000-00001A310000}"/>
    <cellStyle name="SAPBEXaggItem 2 3 2 3 3" xfId="5696" xr:uid="{00000000-0005-0000-0000-00001B310000}"/>
    <cellStyle name="SAPBEXaggItem 2 3 2 4" xfId="5697" xr:uid="{00000000-0005-0000-0000-00001C310000}"/>
    <cellStyle name="SAPBEXaggItem 2 3 2 4 2" xfId="5698" xr:uid="{00000000-0005-0000-0000-00001D310000}"/>
    <cellStyle name="SAPBEXaggItem 2 3 2 4 2 2" xfId="5699" xr:uid="{00000000-0005-0000-0000-00001E310000}"/>
    <cellStyle name="SAPBEXaggItem 2 3 2 5" xfId="5700" xr:uid="{00000000-0005-0000-0000-00001F310000}"/>
    <cellStyle name="SAPBEXaggItem 2 3 2 5 2" xfId="5701" xr:uid="{00000000-0005-0000-0000-000020310000}"/>
    <cellStyle name="SAPBEXaggItem 2 3 2 6" xfId="28074" xr:uid="{00000000-0005-0000-0000-000021310000}"/>
    <cellStyle name="SAPBEXaggItem 2 3 2 7" xfId="28075" xr:uid="{00000000-0005-0000-0000-000022310000}"/>
    <cellStyle name="SAPBEXaggItem 2 3 2 8" xfId="49613" xr:uid="{00000000-0005-0000-0000-000023310000}"/>
    <cellStyle name="SAPBEXaggItem 2 3 20" xfId="28076" xr:uid="{00000000-0005-0000-0000-000024310000}"/>
    <cellStyle name="SAPBEXaggItem 2 3 21" xfId="28077" xr:uid="{00000000-0005-0000-0000-000025310000}"/>
    <cellStyle name="SAPBEXaggItem 2 3 22" xfId="28078" xr:uid="{00000000-0005-0000-0000-000026310000}"/>
    <cellStyle name="SAPBEXaggItem 2 3 23" xfId="28079" xr:uid="{00000000-0005-0000-0000-000027310000}"/>
    <cellStyle name="SAPBEXaggItem 2 3 24" xfId="28080" xr:uid="{00000000-0005-0000-0000-000028310000}"/>
    <cellStyle name="SAPBEXaggItem 2 3 25" xfId="28081" xr:uid="{00000000-0005-0000-0000-000029310000}"/>
    <cellStyle name="SAPBEXaggItem 2 3 26" xfId="28082" xr:uid="{00000000-0005-0000-0000-00002A310000}"/>
    <cellStyle name="SAPBEXaggItem 2 3 27" xfId="28083" xr:uid="{00000000-0005-0000-0000-00002B310000}"/>
    <cellStyle name="SAPBEXaggItem 2 3 28" xfId="48205" xr:uid="{00000000-0005-0000-0000-00002C310000}"/>
    <cellStyle name="SAPBEXaggItem 2 3 29" xfId="49098" xr:uid="{00000000-0005-0000-0000-00002D310000}"/>
    <cellStyle name="SAPBEXaggItem 2 3 3" xfId="28084" xr:uid="{00000000-0005-0000-0000-00002E310000}"/>
    <cellStyle name="SAPBEXaggItem 2 3 4" xfId="28085" xr:uid="{00000000-0005-0000-0000-00002F310000}"/>
    <cellStyle name="SAPBEXaggItem 2 3 5" xfId="28086" xr:uid="{00000000-0005-0000-0000-000030310000}"/>
    <cellStyle name="SAPBEXaggItem 2 3 6" xfId="28087" xr:uid="{00000000-0005-0000-0000-000031310000}"/>
    <cellStyle name="SAPBEXaggItem 2 3 7" xfId="28088" xr:uid="{00000000-0005-0000-0000-000032310000}"/>
    <cellStyle name="SAPBEXaggItem 2 3 8" xfId="28089" xr:uid="{00000000-0005-0000-0000-000033310000}"/>
    <cellStyle name="SAPBEXaggItem 2 3 9" xfId="28090" xr:uid="{00000000-0005-0000-0000-000034310000}"/>
    <cellStyle name="SAPBEXaggItem 2 30" xfId="28091" xr:uid="{00000000-0005-0000-0000-000035310000}"/>
    <cellStyle name="SAPBEXaggItem 2 31" xfId="28092" xr:uid="{00000000-0005-0000-0000-000036310000}"/>
    <cellStyle name="SAPBEXaggItem 2 32" xfId="28093" xr:uid="{00000000-0005-0000-0000-000037310000}"/>
    <cellStyle name="SAPBEXaggItem 2 33" xfId="48206" xr:uid="{00000000-0005-0000-0000-000038310000}"/>
    <cellStyle name="SAPBEXaggItem 2 34" xfId="49091" xr:uid="{00000000-0005-0000-0000-000039310000}"/>
    <cellStyle name="SAPBEXaggItem 2 4" xfId="726" xr:uid="{00000000-0005-0000-0000-00003A310000}"/>
    <cellStyle name="SAPBEXaggItem 2 4 10" xfId="28094" xr:uid="{00000000-0005-0000-0000-00003B310000}"/>
    <cellStyle name="SAPBEXaggItem 2 4 11" xfId="28095" xr:uid="{00000000-0005-0000-0000-00003C310000}"/>
    <cellStyle name="SAPBEXaggItem 2 4 12" xfId="28096" xr:uid="{00000000-0005-0000-0000-00003D310000}"/>
    <cellStyle name="SAPBEXaggItem 2 4 13" xfId="28097" xr:uid="{00000000-0005-0000-0000-00003E310000}"/>
    <cellStyle name="SAPBEXaggItem 2 4 14" xfId="28098" xr:uid="{00000000-0005-0000-0000-00003F310000}"/>
    <cellStyle name="SAPBEXaggItem 2 4 15" xfId="28099" xr:uid="{00000000-0005-0000-0000-000040310000}"/>
    <cellStyle name="SAPBEXaggItem 2 4 16" xfId="28100" xr:uid="{00000000-0005-0000-0000-000041310000}"/>
    <cellStyle name="SAPBEXaggItem 2 4 17" xfId="28101" xr:uid="{00000000-0005-0000-0000-000042310000}"/>
    <cellStyle name="SAPBEXaggItem 2 4 18" xfId="28102" xr:uid="{00000000-0005-0000-0000-000043310000}"/>
    <cellStyle name="SAPBEXaggItem 2 4 19" xfId="28103" xr:uid="{00000000-0005-0000-0000-000044310000}"/>
    <cellStyle name="SAPBEXaggItem 2 4 2" xfId="1660" xr:uid="{00000000-0005-0000-0000-000045310000}"/>
    <cellStyle name="SAPBEXaggItem 2 4 2 2" xfId="5702" xr:uid="{00000000-0005-0000-0000-000046310000}"/>
    <cellStyle name="SAPBEXaggItem 2 4 2 2 2" xfId="5703" xr:uid="{00000000-0005-0000-0000-000047310000}"/>
    <cellStyle name="SAPBEXaggItem 2 4 2 2 2 2" xfId="5704" xr:uid="{00000000-0005-0000-0000-000048310000}"/>
    <cellStyle name="SAPBEXaggItem 2 4 2 2 2 2 2" xfId="5705" xr:uid="{00000000-0005-0000-0000-000049310000}"/>
    <cellStyle name="SAPBEXaggItem 2 4 2 2 2 3" xfId="5706" xr:uid="{00000000-0005-0000-0000-00004A310000}"/>
    <cellStyle name="SAPBEXaggItem 2 4 2 2 3" xfId="5707" xr:uid="{00000000-0005-0000-0000-00004B310000}"/>
    <cellStyle name="SAPBEXaggItem 2 4 2 2 3 2" xfId="5708" xr:uid="{00000000-0005-0000-0000-00004C310000}"/>
    <cellStyle name="SAPBEXaggItem 2 4 2 2 3 2 2" xfId="5709" xr:uid="{00000000-0005-0000-0000-00004D310000}"/>
    <cellStyle name="SAPBEXaggItem 2 4 2 2 4" xfId="5710" xr:uid="{00000000-0005-0000-0000-00004E310000}"/>
    <cellStyle name="SAPBEXaggItem 2 4 2 2 4 2" xfId="5711" xr:uid="{00000000-0005-0000-0000-00004F310000}"/>
    <cellStyle name="SAPBEXaggItem 2 4 2 3" xfId="5712" xr:uid="{00000000-0005-0000-0000-000050310000}"/>
    <cellStyle name="SAPBEXaggItem 2 4 2 3 2" xfId="5713" xr:uid="{00000000-0005-0000-0000-000051310000}"/>
    <cellStyle name="SAPBEXaggItem 2 4 2 3 2 2" xfId="5714" xr:uid="{00000000-0005-0000-0000-000052310000}"/>
    <cellStyle name="SAPBEXaggItem 2 4 2 3 3" xfId="5715" xr:uid="{00000000-0005-0000-0000-000053310000}"/>
    <cellStyle name="SAPBEXaggItem 2 4 2 4" xfId="5716" xr:uid="{00000000-0005-0000-0000-000054310000}"/>
    <cellStyle name="SAPBEXaggItem 2 4 2 4 2" xfId="5717" xr:uid="{00000000-0005-0000-0000-000055310000}"/>
    <cellStyle name="SAPBEXaggItem 2 4 2 4 2 2" xfId="5718" xr:uid="{00000000-0005-0000-0000-000056310000}"/>
    <cellStyle name="SAPBEXaggItem 2 4 2 5" xfId="5719" xr:uid="{00000000-0005-0000-0000-000057310000}"/>
    <cellStyle name="SAPBEXaggItem 2 4 2 5 2" xfId="5720" xr:uid="{00000000-0005-0000-0000-000058310000}"/>
    <cellStyle name="SAPBEXaggItem 2 4 2 6" xfId="28104" xr:uid="{00000000-0005-0000-0000-000059310000}"/>
    <cellStyle name="SAPBEXaggItem 2 4 2 7" xfId="28105" xr:uid="{00000000-0005-0000-0000-00005A310000}"/>
    <cellStyle name="SAPBEXaggItem 2 4 2 8" xfId="49614" xr:uid="{00000000-0005-0000-0000-00005B310000}"/>
    <cellStyle name="SAPBEXaggItem 2 4 20" xfId="28106" xr:uid="{00000000-0005-0000-0000-00005C310000}"/>
    <cellStyle name="SAPBEXaggItem 2 4 21" xfId="28107" xr:uid="{00000000-0005-0000-0000-00005D310000}"/>
    <cellStyle name="SAPBEXaggItem 2 4 22" xfId="28108" xr:uid="{00000000-0005-0000-0000-00005E310000}"/>
    <cellStyle name="SAPBEXaggItem 2 4 23" xfId="28109" xr:uid="{00000000-0005-0000-0000-00005F310000}"/>
    <cellStyle name="SAPBEXaggItem 2 4 24" xfId="28110" xr:uid="{00000000-0005-0000-0000-000060310000}"/>
    <cellStyle name="SAPBEXaggItem 2 4 25" xfId="28111" xr:uid="{00000000-0005-0000-0000-000061310000}"/>
    <cellStyle name="SAPBEXaggItem 2 4 26" xfId="28112" xr:uid="{00000000-0005-0000-0000-000062310000}"/>
    <cellStyle name="SAPBEXaggItem 2 4 27" xfId="28113" xr:uid="{00000000-0005-0000-0000-000063310000}"/>
    <cellStyle name="SAPBEXaggItem 2 4 28" xfId="48207" xr:uid="{00000000-0005-0000-0000-000064310000}"/>
    <cellStyle name="SAPBEXaggItem 2 4 29" xfId="49099" xr:uid="{00000000-0005-0000-0000-000065310000}"/>
    <cellStyle name="SAPBEXaggItem 2 4 3" xfId="28114" xr:uid="{00000000-0005-0000-0000-000066310000}"/>
    <cellStyle name="SAPBEXaggItem 2 4 4" xfId="28115" xr:uid="{00000000-0005-0000-0000-000067310000}"/>
    <cellStyle name="SAPBEXaggItem 2 4 5" xfId="28116" xr:uid="{00000000-0005-0000-0000-000068310000}"/>
    <cellStyle name="SAPBEXaggItem 2 4 6" xfId="28117" xr:uid="{00000000-0005-0000-0000-000069310000}"/>
    <cellStyle name="SAPBEXaggItem 2 4 7" xfId="28118" xr:uid="{00000000-0005-0000-0000-00006A310000}"/>
    <cellStyle name="SAPBEXaggItem 2 4 8" xfId="28119" xr:uid="{00000000-0005-0000-0000-00006B310000}"/>
    <cellStyle name="SAPBEXaggItem 2 4 9" xfId="28120" xr:uid="{00000000-0005-0000-0000-00006C310000}"/>
    <cellStyle name="SAPBEXaggItem 2 5" xfId="727" xr:uid="{00000000-0005-0000-0000-00006D310000}"/>
    <cellStyle name="SAPBEXaggItem 2 5 10" xfId="28121" xr:uid="{00000000-0005-0000-0000-00006E310000}"/>
    <cellStyle name="SAPBEXaggItem 2 5 11" xfId="28122" xr:uid="{00000000-0005-0000-0000-00006F310000}"/>
    <cellStyle name="SAPBEXaggItem 2 5 12" xfId="28123" xr:uid="{00000000-0005-0000-0000-000070310000}"/>
    <cellStyle name="SAPBEXaggItem 2 5 13" xfId="28124" xr:uid="{00000000-0005-0000-0000-000071310000}"/>
    <cellStyle name="SAPBEXaggItem 2 5 14" xfId="28125" xr:uid="{00000000-0005-0000-0000-000072310000}"/>
    <cellStyle name="SAPBEXaggItem 2 5 15" xfId="28126" xr:uid="{00000000-0005-0000-0000-000073310000}"/>
    <cellStyle name="SAPBEXaggItem 2 5 16" xfId="28127" xr:uid="{00000000-0005-0000-0000-000074310000}"/>
    <cellStyle name="SAPBEXaggItem 2 5 17" xfId="28128" xr:uid="{00000000-0005-0000-0000-000075310000}"/>
    <cellStyle name="SAPBEXaggItem 2 5 18" xfId="28129" xr:uid="{00000000-0005-0000-0000-000076310000}"/>
    <cellStyle name="SAPBEXaggItem 2 5 19" xfId="28130" xr:uid="{00000000-0005-0000-0000-000077310000}"/>
    <cellStyle name="SAPBEXaggItem 2 5 2" xfId="1661" xr:uid="{00000000-0005-0000-0000-000078310000}"/>
    <cellStyle name="SAPBEXaggItem 2 5 2 2" xfId="5721" xr:uid="{00000000-0005-0000-0000-000079310000}"/>
    <cellStyle name="SAPBEXaggItem 2 5 2 2 2" xfId="5722" xr:uid="{00000000-0005-0000-0000-00007A310000}"/>
    <cellStyle name="SAPBEXaggItem 2 5 2 2 2 2" xfId="5723" xr:uid="{00000000-0005-0000-0000-00007B310000}"/>
    <cellStyle name="SAPBEXaggItem 2 5 2 2 2 2 2" xfId="5724" xr:uid="{00000000-0005-0000-0000-00007C310000}"/>
    <cellStyle name="SAPBEXaggItem 2 5 2 2 2 3" xfId="5725" xr:uid="{00000000-0005-0000-0000-00007D310000}"/>
    <cellStyle name="SAPBEXaggItem 2 5 2 2 3" xfId="5726" xr:uid="{00000000-0005-0000-0000-00007E310000}"/>
    <cellStyle name="SAPBEXaggItem 2 5 2 2 3 2" xfId="5727" xr:uid="{00000000-0005-0000-0000-00007F310000}"/>
    <cellStyle name="SAPBEXaggItem 2 5 2 2 3 2 2" xfId="5728" xr:uid="{00000000-0005-0000-0000-000080310000}"/>
    <cellStyle name="SAPBEXaggItem 2 5 2 2 4" xfId="5729" xr:uid="{00000000-0005-0000-0000-000081310000}"/>
    <cellStyle name="SAPBEXaggItem 2 5 2 2 4 2" xfId="5730" xr:uid="{00000000-0005-0000-0000-000082310000}"/>
    <cellStyle name="SAPBEXaggItem 2 5 2 3" xfId="5731" xr:uid="{00000000-0005-0000-0000-000083310000}"/>
    <cellStyle name="SAPBEXaggItem 2 5 2 3 2" xfId="5732" xr:uid="{00000000-0005-0000-0000-000084310000}"/>
    <cellStyle name="SAPBEXaggItem 2 5 2 3 2 2" xfId="5733" xr:uid="{00000000-0005-0000-0000-000085310000}"/>
    <cellStyle name="SAPBEXaggItem 2 5 2 3 3" xfId="5734" xr:uid="{00000000-0005-0000-0000-000086310000}"/>
    <cellStyle name="SAPBEXaggItem 2 5 2 4" xfId="5735" xr:uid="{00000000-0005-0000-0000-000087310000}"/>
    <cellStyle name="SAPBEXaggItem 2 5 2 4 2" xfId="5736" xr:uid="{00000000-0005-0000-0000-000088310000}"/>
    <cellStyle name="SAPBEXaggItem 2 5 2 4 2 2" xfId="5737" xr:uid="{00000000-0005-0000-0000-000089310000}"/>
    <cellStyle name="SAPBEXaggItem 2 5 2 5" xfId="5738" xr:uid="{00000000-0005-0000-0000-00008A310000}"/>
    <cellStyle name="SAPBEXaggItem 2 5 2 5 2" xfId="5739" xr:uid="{00000000-0005-0000-0000-00008B310000}"/>
    <cellStyle name="SAPBEXaggItem 2 5 2 6" xfId="28131" xr:uid="{00000000-0005-0000-0000-00008C310000}"/>
    <cellStyle name="SAPBEXaggItem 2 5 2 7" xfId="28132" xr:uid="{00000000-0005-0000-0000-00008D310000}"/>
    <cellStyle name="SAPBEXaggItem 2 5 2 8" xfId="49615" xr:uid="{00000000-0005-0000-0000-00008E310000}"/>
    <cellStyle name="SAPBEXaggItem 2 5 20" xfId="28133" xr:uid="{00000000-0005-0000-0000-00008F310000}"/>
    <cellStyle name="SAPBEXaggItem 2 5 21" xfId="28134" xr:uid="{00000000-0005-0000-0000-000090310000}"/>
    <cellStyle name="SAPBEXaggItem 2 5 22" xfId="28135" xr:uid="{00000000-0005-0000-0000-000091310000}"/>
    <cellStyle name="SAPBEXaggItem 2 5 23" xfId="28136" xr:uid="{00000000-0005-0000-0000-000092310000}"/>
    <cellStyle name="SAPBEXaggItem 2 5 24" xfId="28137" xr:uid="{00000000-0005-0000-0000-000093310000}"/>
    <cellStyle name="SAPBEXaggItem 2 5 25" xfId="28138" xr:uid="{00000000-0005-0000-0000-000094310000}"/>
    <cellStyle name="SAPBEXaggItem 2 5 26" xfId="28139" xr:uid="{00000000-0005-0000-0000-000095310000}"/>
    <cellStyle name="SAPBEXaggItem 2 5 27" xfId="28140" xr:uid="{00000000-0005-0000-0000-000096310000}"/>
    <cellStyle name="SAPBEXaggItem 2 5 28" xfId="48208" xr:uid="{00000000-0005-0000-0000-000097310000}"/>
    <cellStyle name="SAPBEXaggItem 2 5 29" xfId="49100" xr:uid="{00000000-0005-0000-0000-000098310000}"/>
    <cellStyle name="SAPBEXaggItem 2 5 3" xfId="28141" xr:uid="{00000000-0005-0000-0000-000099310000}"/>
    <cellStyle name="SAPBEXaggItem 2 5 4" xfId="28142" xr:uid="{00000000-0005-0000-0000-00009A310000}"/>
    <cellStyle name="SAPBEXaggItem 2 5 5" xfId="28143" xr:uid="{00000000-0005-0000-0000-00009B310000}"/>
    <cellStyle name="SAPBEXaggItem 2 5 6" xfId="28144" xr:uid="{00000000-0005-0000-0000-00009C310000}"/>
    <cellStyle name="SAPBEXaggItem 2 5 7" xfId="28145" xr:uid="{00000000-0005-0000-0000-00009D310000}"/>
    <cellStyle name="SAPBEXaggItem 2 5 8" xfId="28146" xr:uid="{00000000-0005-0000-0000-00009E310000}"/>
    <cellStyle name="SAPBEXaggItem 2 5 9" xfId="28147" xr:uid="{00000000-0005-0000-0000-00009F310000}"/>
    <cellStyle name="SAPBEXaggItem 2 6" xfId="728" xr:uid="{00000000-0005-0000-0000-0000A0310000}"/>
    <cellStyle name="SAPBEXaggItem 2 6 10" xfId="28148" xr:uid="{00000000-0005-0000-0000-0000A1310000}"/>
    <cellStyle name="SAPBEXaggItem 2 6 11" xfId="28149" xr:uid="{00000000-0005-0000-0000-0000A2310000}"/>
    <cellStyle name="SAPBEXaggItem 2 6 12" xfId="28150" xr:uid="{00000000-0005-0000-0000-0000A3310000}"/>
    <cellStyle name="SAPBEXaggItem 2 6 13" xfId="28151" xr:uid="{00000000-0005-0000-0000-0000A4310000}"/>
    <cellStyle name="SAPBEXaggItem 2 6 14" xfId="28152" xr:uid="{00000000-0005-0000-0000-0000A5310000}"/>
    <cellStyle name="SAPBEXaggItem 2 6 15" xfId="28153" xr:uid="{00000000-0005-0000-0000-0000A6310000}"/>
    <cellStyle name="SAPBEXaggItem 2 6 16" xfId="28154" xr:uid="{00000000-0005-0000-0000-0000A7310000}"/>
    <cellStyle name="SAPBEXaggItem 2 6 17" xfId="28155" xr:uid="{00000000-0005-0000-0000-0000A8310000}"/>
    <cellStyle name="SAPBEXaggItem 2 6 18" xfId="28156" xr:uid="{00000000-0005-0000-0000-0000A9310000}"/>
    <cellStyle name="SAPBEXaggItem 2 6 19" xfId="28157" xr:uid="{00000000-0005-0000-0000-0000AA310000}"/>
    <cellStyle name="SAPBEXaggItem 2 6 2" xfId="1662" xr:uid="{00000000-0005-0000-0000-0000AB310000}"/>
    <cellStyle name="SAPBEXaggItem 2 6 2 2" xfId="5740" xr:uid="{00000000-0005-0000-0000-0000AC310000}"/>
    <cellStyle name="SAPBEXaggItem 2 6 2 2 2" xfId="5741" xr:uid="{00000000-0005-0000-0000-0000AD310000}"/>
    <cellStyle name="SAPBEXaggItem 2 6 2 2 2 2" xfId="5742" xr:uid="{00000000-0005-0000-0000-0000AE310000}"/>
    <cellStyle name="SAPBEXaggItem 2 6 2 2 2 2 2" xfId="5743" xr:uid="{00000000-0005-0000-0000-0000AF310000}"/>
    <cellStyle name="SAPBEXaggItem 2 6 2 2 2 3" xfId="5744" xr:uid="{00000000-0005-0000-0000-0000B0310000}"/>
    <cellStyle name="SAPBEXaggItem 2 6 2 2 3" xfId="5745" xr:uid="{00000000-0005-0000-0000-0000B1310000}"/>
    <cellStyle name="SAPBEXaggItem 2 6 2 2 3 2" xfId="5746" xr:uid="{00000000-0005-0000-0000-0000B2310000}"/>
    <cellStyle name="SAPBEXaggItem 2 6 2 2 3 2 2" xfId="5747" xr:uid="{00000000-0005-0000-0000-0000B3310000}"/>
    <cellStyle name="SAPBEXaggItem 2 6 2 2 4" xfId="5748" xr:uid="{00000000-0005-0000-0000-0000B4310000}"/>
    <cellStyle name="SAPBEXaggItem 2 6 2 2 4 2" xfId="5749" xr:uid="{00000000-0005-0000-0000-0000B5310000}"/>
    <cellStyle name="SAPBEXaggItem 2 6 2 3" xfId="5750" xr:uid="{00000000-0005-0000-0000-0000B6310000}"/>
    <cellStyle name="SAPBEXaggItem 2 6 2 3 2" xfId="5751" xr:uid="{00000000-0005-0000-0000-0000B7310000}"/>
    <cellStyle name="SAPBEXaggItem 2 6 2 3 2 2" xfId="5752" xr:uid="{00000000-0005-0000-0000-0000B8310000}"/>
    <cellStyle name="SAPBEXaggItem 2 6 2 3 3" xfId="5753" xr:uid="{00000000-0005-0000-0000-0000B9310000}"/>
    <cellStyle name="SAPBEXaggItem 2 6 2 4" xfId="5754" xr:uid="{00000000-0005-0000-0000-0000BA310000}"/>
    <cellStyle name="SAPBEXaggItem 2 6 2 4 2" xfId="5755" xr:uid="{00000000-0005-0000-0000-0000BB310000}"/>
    <cellStyle name="SAPBEXaggItem 2 6 2 4 2 2" xfId="5756" xr:uid="{00000000-0005-0000-0000-0000BC310000}"/>
    <cellStyle name="SAPBEXaggItem 2 6 2 5" xfId="5757" xr:uid="{00000000-0005-0000-0000-0000BD310000}"/>
    <cellStyle name="SAPBEXaggItem 2 6 2 5 2" xfId="5758" xr:uid="{00000000-0005-0000-0000-0000BE310000}"/>
    <cellStyle name="SAPBEXaggItem 2 6 2 6" xfId="28158" xr:uid="{00000000-0005-0000-0000-0000BF310000}"/>
    <cellStyle name="SAPBEXaggItem 2 6 2 7" xfId="28159" xr:uid="{00000000-0005-0000-0000-0000C0310000}"/>
    <cellStyle name="SAPBEXaggItem 2 6 2 8" xfId="49616" xr:uid="{00000000-0005-0000-0000-0000C1310000}"/>
    <cellStyle name="SAPBEXaggItem 2 6 20" xfId="28160" xr:uid="{00000000-0005-0000-0000-0000C2310000}"/>
    <cellStyle name="SAPBEXaggItem 2 6 21" xfId="28161" xr:uid="{00000000-0005-0000-0000-0000C3310000}"/>
    <cellStyle name="SAPBEXaggItem 2 6 22" xfId="28162" xr:uid="{00000000-0005-0000-0000-0000C4310000}"/>
    <cellStyle name="SAPBEXaggItem 2 6 23" xfId="28163" xr:uid="{00000000-0005-0000-0000-0000C5310000}"/>
    <cellStyle name="SAPBEXaggItem 2 6 24" xfId="28164" xr:uid="{00000000-0005-0000-0000-0000C6310000}"/>
    <cellStyle name="SAPBEXaggItem 2 6 25" xfId="28165" xr:uid="{00000000-0005-0000-0000-0000C7310000}"/>
    <cellStyle name="SAPBEXaggItem 2 6 26" xfId="28166" xr:uid="{00000000-0005-0000-0000-0000C8310000}"/>
    <cellStyle name="SAPBEXaggItem 2 6 27" xfId="28167" xr:uid="{00000000-0005-0000-0000-0000C9310000}"/>
    <cellStyle name="SAPBEXaggItem 2 6 28" xfId="48209" xr:uid="{00000000-0005-0000-0000-0000CA310000}"/>
    <cellStyle name="SAPBEXaggItem 2 6 29" xfId="49101" xr:uid="{00000000-0005-0000-0000-0000CB310000}"/>
    <cellStyle name="SAPBEXaggItem 2 6 3" xfId="28168" xr:uid="{00000000-0005-0000-0000-0000CC310000}"/>
    <cellStyle name="SAPBEXaggItem 2 6 4" xfId="28169" xr:uid="{00000000-0005-0000-0000-0000CD310000}"/>
    <cellStyle name="SAPBEXaggItem 2 6 5" xfId="28170" xr:uid="{00000000-0005-0000-0000-0000CE310000}"/>
    <cellStyle name="SAPBEXaggItem 2 6 6" xfId="28171" xr:uid="{00000000-0005-0000-0000-0000CF310000}"/>
    <cellStyle name="SAPBEXaggItem 2 6 7" xfId="28172" xr:uid="{00000000-0005-0000-0000-0000D0310000}"/>
    <cellStyle name="SAPBEXaggItem 2 6 8" xfId="28173" xr:uid="{00000000-0005-0000-0000-0000D1310000}"/>
    <cellStyle name="SAPBEXaggItem 2 6 9" xfId="28174" xr:uid="{00000000-0005-0000-0000-0000D2310000}"/>
    <cellStyle name="SAPBEXaggItem 2 7" xfId="1663" xr:uid="{00000000-0005-0000-0000-0000D3310000}"/>
    <cellStyle name="SAPBEXaggItem 2 7 2" xfId="1664" xr:uid="{00000000-0005-0000-0000-0000D4310000}"/>
    <cellStyle name="SAPBEXaggItem 2 7 2 2" xfId="5759" xr:uid="{00000000-0005-0000-0000-0000D5310000}"/>
    <cellStyle name="SAPBEXaggItem 2 7 2 2 2" xfId="5760" xr:uid="{00000000-0005-0000-0000-0000D6310000}"/>
    <cellStyle name="SAPBEXaggItem 2 7 2 2 2 2" xfId="5761" xr:uid="{00000000-0005-0000-0000-0000D7310000}"/>
    <cellStyle name="SAPBEXaggItem 2 7 2 2 3" xfId="5762" xr:uid="{00000000-0005-0000-0000-0000D8310000}"/>
    <cellStyle name="SAPBEXaggItem 2 7 2 3" xfId="5763" xr:uid="{00000000-0005-0000-0000-0000D9310000}"/>
    <cellStyle name="SAPBEXaggItem 2 7 2 3 2" xfId="5764" xr:uid="{00000000-0005-0000-0000-0000DA310000}"/>
    <cellStyle name="SAPBEXaggItem 2 7 2 3 2 2" xfId="5765" xr:uid="{00000000-0005-0000-0000-0000DB310000}"/>
    <cellStyle name="SAPBEXaggItem 2 7 2 4" xfId="5766" xr:uid="{00000000-0005-0000-0000-0000DC310000}"/>
    <cellStyle name="SAPBEXaggItem 2 7 2 4 2" xfId="5767" xr:uid="{00000000-0005-0000-0000-0000DD310000}"/>
    <cellStyle name="SAPBEXaggItem 2 7 2 5" xfId="49617" xr:uid="{00000000-0005-0000-0000-0000DE310000}"/>
    <cellStyle name="SAPBEXaggItem 2 7 3" xfId="5768" xr:uid="{00000000-0005-0000-0000-0000DF310000}"/>
    <cellStyle name="SAPBEXaggItem 2 7 3 2" xfId="5769" xr:uid="{00000000-0005-0000-0000-0000E0310000}"/>
    <cellStyle name="SAPBEXaggItem 2 7 3 2 2" xfId="5770" xr:uid="{00000000-0005-0000-0000-0000E1310000}"/>
    <cellStyle name="SAPBEXaggItem 2 7 3 2 2 2" xfId="5771" xr:uid="{00000000-0005-0000-0000-0000E2310000}"/>
    <cellStyle name="SAPBEXaggItem 2 7 3 2 3" xfId="5772" xr:uid="{00000000-0005-0000-0000-0000E3310000}"/>
    <cellStyle name="SAPBEXaggItem 2 7 3 3" xfId="5773" xr:uid="{00000000-0005-0000-0000-0000E4310000}"/>
    <cellStyle name="SAPBEXaggItem 2 7 3 3 2" xfId="5774" xr:uid="{00000000-0005-0000-0000-0000E5310000}"/>
    <cellStyle name="SAPBEXaggItem 2 7 3 3 2 2" xfId="5775" xr:uid="{00000000-0005-0000-0000-0000E6310000}"/>
    <cellStyle name="SAPBEXaggItem 2 7 3 4" xfId="5776" xr:uid="{00000000-0005-0000-0000-0000E7310000}"/>
    <cellStyle name="SAPBEXaggItem 2 7 3 4 2" xfId="5777" xr:uid="{00000000-0005-0000-0000-0000E8310000}"/>
    <cellStyle name="SAPBEXaggItem 2 7 3 5" xfId="28175" xr:uid="{00000000-0005-0000-0000-0000E9310000}"/>
    <cellStyle name="SAPBEXaggItem 2 7 4" xfId="5778" xr:uid="{00000000-0005-0000-0000-0000EA310000}"/>
    <cellStyle name="SAPBEXaggItem 2 7 4 2" xfId="5779" xr:uid="{00000000-0005-0000-0000-0000EB310000}"/>
    <cellStyle name="SAPBEXaggItem 2 7 4 2 2" xfId="5780" xr:uid="{00000000-0005-0000-0000-0000EC310000}"/>
    <cellStyle name="SAPBEXaggItem 2 7 4 2 2 2" xfId="5781" xr:uid="{00000000-0005-0000-0000-0000ED310000}"/>
    <cellStyle name="SAPBEXaggItem 2 7 4 3" xfId="5782" xr:uid="{00000000-0005-0000-0000-0000EE310000}"/>
    <cellStyle name="SAPBEXaggItem 2 7 4 3 2" xfId="5783" xr:uid="{00000000-0005-0000-0000-0000EF310000}"/>
    <cellStyle name="SAPBEXaggItem 2 7 5" xfId="5784" xr:uid="{00000000-0005-0000-0000-0000F0310000}"/>
    <cellStyle name="SAPBEXaggItem 2 7 5 2" xfId="5785" xr:uid="{00000000-0005-0000-0000-0000F1310000}"/>
    <cellStyle name="SAPBEXaggItem 2 7 5 2 2" xfId="5786" xr:uid="{00000000-0005-0000-0000-0000F2310000}"/>
    <cellStyle name="SAPBEXaggItem 2 7 5 3" xfId="5787" xr:uid="{00000000-0005-0000-0000-0000F3310000}"/>
    <cellStyle name="SAPBEXaggItem 2 7 6" xfId="5788" xr:uid="{00000000-0005-0000-0000-0000F4310000}"/>
    <cellStyle name="SAPBEXaggItem 2 7 6 2" xfId="5789" xr:uid="{00000000-0005-0000-0000-0000F5310000}"/>
    <cellStyle name="SAPBEXaggItem 2 7 6 2 2" xfId="5790" xr:uid="{00000000-0005-0000-0000-0000F6310000}"/>
    <cellStyle name="SAPBEXaggItem 2 7 7" xfId="5791" xr:uid="{00000000-0005-0000-0000-0000F7310000}"/>
    <cellStyle name="SAPBEXaggItem 2 7 7 2" xfId="5792" xr:uid="{00000000-0005-0000-0000-0000F8310000}"/>
    <cellStyle name="SAPBEXaggItem 2 7 8" xfId="48210" xr:uid="{00000000-0005-0000-0000-0000F9310000}"/>
    <cellStyle name="SAPBEXaggItem 2 7 9" xfId="49102" xr:uid="{00000000-0005-0000-0000-0000FA310000}"/>
    <cellStyle name="SAPBEXaggItem 2 8" xfId="28176" xr:uid="{00000000-0005-0000-0000-0000FB310000}"/>
    <cellStyle name="SAPBEXaggItem 2 8 2" xfId="49606" xr:uid="{00000000-0005-0000-0000-0000FC310000}"/>
    <cellStyle name="SAPBEXaggItem 2 9" xfId="28177" xr:uid="{00000000-0005-0000-0000-0000FD310000}"/>
    <cellStyle name="SAPBEXaggItem 20" xfId="28178" xr:uid="{00000000-0005-0000-0000-0000FE310000}"/>
    <cellStyle name="SAPBEXaggItem 21" xfId="28179" xr:uid="{00000000-0005-0000-0000-0000FF310000}"/>
    <cellStyle name="SAPBEXaggItem 22" xfId="28180" xr:uid="{00000000-0005-0000-0000-000000320000}"/>
    <cellStyle name="SAPBEXaggItem 23" xfId="28181" xr:uid="{00000000-0005-0000-0000-000001320000}"/>
    <cellStyle name="SAPBEXaggItem 24" xfId="28182" xr:uid="{00000000-0005-0000-0000-000002320000}"/>
    <cellStyle name="SAPBEXaggItem 25" xfId="28183" xr:uid="{00000000-0005-0000-0000-000003320000}"/>
    <cellStyle name="SAPBEXaggItem 26" xfId="28184" xr:uid="{00000000-0005-0000-0000-000004320000}"/>
    <cellStyle name="SAPBEXaggItem 27" xfId="28185" xr:uid="{00000000-0005-0000-0000-000005320000}"/>
    <cellStyle name="SAPBEXaggItem 28" xfId="28186" xr:uid="{00000000-0005-0000-0000-000006320000}"/>
    <cellStyle name="SAPBEXaggItem 29" xfId="28187" xr:uid="{00000000-0005-0000-0000-000007320000}"/>
    <cellStyle name="SAPBEXaggItem 3" xfId="516" xr:uid="{00000000-0005-0000-0000-000008320000}"/>
    <cellStyle name="SAPBEXaggItem 3 10" xfId="28188" xr:uid="{00000000-0005-0000-0000-000009320000}"/>
    <cellStyle name="SAPBEXaggItem 3 11" xfId="28189" xr:uid="{00000000-0005-0000-0000-00000A320000}"/>
    <cellStyle name="SAPBEXaggItem 3 12" xfId="28190" xr:uid="{00000000-0005-0000-0000-00000B320000}"/>
    <cellStyle name="SAPBEXaggItem 3 13" xfId="28191" xr:uid="{00000000-0005-0000-0000-00000C320000}"/>
    <cellStyle name="SAPBEXaggItem 3 14" xfId="28192" xr:uid="{00000000-0005-0000-0000-00000D320000}"/>
    <cellStyle name="SAPBEXaggItem 3 15" xfId="28193" xr:uid="{00000000-0005-0000-0000-00000E320000}"/>
    <cellStyle name="SAPBEXaggItem 3 16" xfId="28194" xr:uid="{00000000-0005-0000-0000-00000F320000}"/>
    <cellStyle name="SAPBEXaggItem 3 17" xfId="28195" xr:uid="{00000000-0005-0000-0000-000010320000}"/>
    <cellStyle name="SAPBEXaggItem 3 18" xfId="28196" xr:uid="{00000000-0005-0000-0000-000011320000}"/>
    <cellStyle name="SAPBEXaggItem 3 19" xfId="28197" xr:uid="{00000000-0005-0000-0000-000012320000}"/>
    <cellStyle name="SAPBEXaggItem 3 2" xfId="729" xr:uid="{00000000-0005-0000-0000-000013320000}"/>
    <cellStyle name="SAPBEXaggItem 3 2 10" xfId="28198" xr:uid="{00000000-0005-0000-0000-000014320000}"/>
    <cellStyle name="SAPBEXaggItem 3 2 11" xfId="28199" xr:uid="{00000000-0005-0000-0000-000015320000}"/>
    <cellStyle name="SAPBEXaggItem 3 2 12" xfId="28200" xr:uid="{00000000-0005-0000-0000-000016320000}"/>
    <cellStyle name="SAPBEXaggItem 3 2 13" xfId="28201" xr:uid="{00000000-0005-0000-0000-000017320000}"/>
    <cellStyle name="SAPBEXaggItem 3 2 14" xfId="28202" xr:uid="{00000000-0005-0000-0000-000018320000}"/>
    <cellStyle name="SAPBEXaggItem 3 2 15" xfId="28203" xr:uid="{00000000-0005-0000-0000-000019320000}"/>
    <cellStyle name="SAPBEXaggItem 3 2 16" xfId="28204" xr:uid="{00000000-0005-0000-0000-00001A320000}"/>
    <cellStyle name="SAPBEXaggItem 3 2 17" xfId="28205" xr:uid="{00000000-0005-0000-0000-00001B320000}"/>
    <cellStyle name="SAPBEXaggItem 3 2 18" xfId="28206" xr:uid="{00000000-0005-0000-0000-00001C320000}"/>
    <cellStyle name="SAPBEXaggItem 3 2 19" xfId="28207" xr:uid="{00000000-0005-0000-0000-00001D320000}"/>
    <cellStyle name="SAPBEXaggItem 3 2 2" xfId="1665" xr:uid="{00000000-0005-0000-0000-00001E320000}"/>
    <cellStyle name="SAPBEXaggItem 3 2 2 2" xfId="5793" xr:uid="{00000000-0005-0000-0000-00001F320000}"/>
    <cellStyle name="SAPBEXaggItem 3 2 2 2 2" xfId="5794" xr:uid="{00000000-0005-0000-0000-000020320000}"/>
    <cellStyle name="SAPBEXaggItem 3 2 2 2 2 2" xfId="5795" xr:uid="{00000000-0005-0000-0000-000021320000}"/>
    <cellStyle name="SAPBEXaggItem 3 2 2 2 2 2 2" xfId="5796" xr:uid="{00000000-0005-0000-0000-000022320000}"/>
    <cellStyle name="SAPBEXaggItem 3 2 2 2 2 3" xfId="5797" xr:uid="{00000000-0005-0000-0000-000023320000}"/>
    <cellStyle name="SAPBEXaggItem 3 2 2 2 3" xfId="5798" xr:uid="{00000000-0005-0000-0000-000024320000}"/>
    <cellStyle name="SAPBEXaggItem 3 2 2 2 3 2" xfId="5799" xr:uid="{00000000-0005-0000-0000-000025320000}"/>
    <cellStyle name="SAPBEXaggItem 3 2 2 2 3 2 2" xfId="5800" xr:uid="{00000000-0005-0000-0000-000026320000}"/>
    <cellStyle name="SAPBEXaggItem 3 2 2 2 4" xfId="5801" xr:uid="{00000000-0005-0000-0000-000027320000}"/>
    <cellStyle name="SAPBEXaggItem 3 2 2 2 4 2" xfId="5802" xr:uid="{00000000-0005-0000-0000-000028320000}"/>
    <cellStyle name="SAPBEXaggItem 3 2 2 3" xfId="5803" xr:uid="{00000000-0005-0000-0000-000029320000}"/>
    <cellStyle name="SAPBEXaggItem 3 2 2 3 2" xfId="5804" xr:uid="{00000000-0005-0000-0000-00002A320000}"/>
    <cellStyle name="SAPBEXaggItem 3 2 2 3 2 2" xfId="5805" xr:uid="{00000000-0005-0000-0000-00002B320000}"/>
    <cellStyle name="SAPBEXaggItem 3 2 2 3 3" xfId="5806" xr:uid="{00000000-0005-0000-0000-00002C320000}"/>
    <cellStyle name="SAPBEXaggItem 3 2 2 4" xfId="5807" xr:uid="{00000000-0005-0000-0000-00002D320000}"/>
    <cellStyle name="SAPBEXaggItem 3 2 2 4 2" xfId="5808" xr:uid="{00000000-0005-0000-0000-00002E320000}"/>
    <cellStyle name="SAPBEXaggItem 3 2 2 4 2 2" xfId="5809" xr:uid="{00000000-0005-0000-0000-00002F320000}"/>
    <cellStyle name="SAPBEXaggItem 3 2 2 5" xfId="5810" xr:uid="{00000000-0005-0000-0000-000030320000}"/>
    <cellStyle name="SAPBEXaggItem 3 2 2 5 2" xfId="5811" xr:uid="{00000000-0005-0000-0000-000031320000}"/>
    <cellStyle name="SAPBEXaggItem 3 2 2 6" xfId="28208" xr:uid="{00000000-0005-0000-0000-000032320000}"/>
    <cellStyle name="SAPBEXaggItem 3 2 2 7" xfId="28209" xr:uid="{00000000-0005-0000-0000-000033320000}"/>
    <cellStyle name="SAPBEXaggItem 3 2 2 8" xfId="49619" xr:uid="{00000000-0005-0000-0000-000034320000}"/>
    <cellStyle name="SAPBEXaggItem 3 2 20" xfId="28210" xr:uid="{00000000-0005-0000-0000-000035320000}"/>
    <cellStyle name="SAPBEXaggItem 3 2 21" xfId="28211" xr:uid="{00000000-0005-0000-0000-000036320000}"/>
    <cellStyle name="SAPBEXaggItem 3 2 22" xfId="28212" xr:uid="{00000000-0005-0000-0000-000037320000}"/>
    <cellStyle name="SAPBEXaggItem 3 2 23" xfId="28213" xr:uid="{00000000-0005-0000-0000-000038320000}"/>
    <cellStyle name="SAPBEXaggItem 3 2 24" xfId="28214" xr:uid="{00000000-0005-0000-0000-000039320000}"/>
    <cellStyle name="SAPBEXaggItem 3 2 25" xfId="28215" xr:uid="{00000000-0005-0000-0000-00003A320000}"/>
    <cellStyle name="SAPBEXaggItem 3 2 26" xfId="28216" xr:uid="{00000000-0005-0000-0000-00003B320000}"/>
    <cellStyle name="SAPBEXaggItem 3 2 27" xfId="28217" xr:uid="{00000000-0005-0000-0000-00003C320000}"/>
    <cellStyle name="SAPBEXaggItem 3 2 28" xfId="48211" xr:uid="{00000000-0005-0000-0000-00003D320000}"/>
    <cellStyle name="SAPBEXaggItem 3 2 29" xfId="49104" xr:uid="{00000000-0005-0000-0000-00003E320000}"/>
    <cellStyle name="SAPBEXaggItem 3 2 3" xfId="28218" xr:uid="{00000000-0005-0000-0000-00003F320000}"/>
    <cellStyle name="SAPBEXaggItem 3 2 4" xfId="28219" xr:uid="{00000000-0005-0000-0000-000040320000}"/>
    <cellStyle name="SAPBEXaggItem 3 2 5" xfId="28220" xr:uid="{00000000-0005-0000-0000-000041320000}"/>
    <cellStyle name="SAPBEXaggItem 3 2 6" xfId="28221" xr:uid="{00000000-0005-0000-0000-000042320000}"/>
    <cellStyle name="SAPBEXaggItem 3 2 7" xfId="28222" xr:uid="{00000000-0005-0000-0000-000043320000}"/>
    <cellStyle name="SAPBEXaggItem 3 2 8" xfId="28223" xr:uid="{00000000-0005-0000-0000-000044320000}"/>
    <cellStyle name="SAPBEXaggItem 3 2 9" xfId="28224" xr:uid="{00000000-0005-0000-0000-000045320000}"/>
    <cellStyle name="SAPBEXaggItem 3 20" xfId="28225" xr:uid="{00000000-0005-0000-0000-000046320000}"/>
    <cellStyle name="SAPBEXaggItem 3 21" xfId="28226" xr:uid="{00000000-0005-0000-0000-000047320000}"/>
    <cellStyle name="SAPBEXaggItem 3 22" xfId="28227" xr:uid="{00000000-0005-0000-0000-000048320000}"/>
    <cellStyle name="SAPBEXaggItem 3 23" xfId="28228" xr:uid="{00000000-0005-0000-0000-000049320000}"/>
    <cellStyle name="SAPBEXaggItem 3 24" xfId="28229" xr:uid="{00000000-0005-0000-0000-00004A320000}"/>
    <cellStyle name="SAPBEXaggItem 3 25" xfId="28230" xr:uid="{00000000-0005-0000-0000-00004B320000}"/>
    <cellStyle name="SAPBEXaggItem 3 26" xfId="28231" xr:uid="{00000000-0005-0000-0000-00004C320000}"/>
    <cellStyle name="SAPBEXaggItem 3 27" xfId="28232" xr:uid="{00000000-0005-0000-0000-00004D320000}"/>
    <cellStyle name="SAPBEXaggItem 3 28" xfId="28233" xr:uid="{00000000-0005-0000-0000-00004E320000}"/>
    <cellStyle name="SAPBEXaggItem 3 29" xfId="28234" xr:uid="{00000000-0005-0000-0000-00004F320000}"/>
    <cellStyle name="SAPBEXaggItem 3 3" xfId="730" xr:uid="{00000000-0005-0000-0000-000050320000}"/>
    <cellStyle name="SAPBEXaggItem 3 3 10" xfId="28235" xr:uid="{00000000-0005-0000-0000-000051320000}"/>
    <cellStyle name="SAPBEXaggItem 3 3 11" xfId="28236" xr:uid="{00000000-0005-0000-0000-000052320000}"/>
    <cellStyle name="SAPBEXaggItem 3 3 12" xfId="28237" xr:uid="{00000000-0005-0000-0000-000053320000}"/>
    <cellStyle name="SAPBEXaggItem 3 3 13" xfId="28238" xr:uid="{00000000-0005-0000-0000-000054320000}"/>
    <cellStyle name="SAPBEXaggItem 3 3 14" xfId="28239" xr:uid="{00000000-0005-0000-0000-000055320000}"/>
    <cellStyle name="SAPBEXaggItem 3 3 15" xfId="28240" xr:uid="{00000000-0005-0000-0000-000056320000}"/>
    <cellStyle name="SAPBEXaggItem 3 3 16" xfId="28241" xr:uid="{00000000-0005-0000-0000-000057320000}"/>
    <cellStyle name="SAPBEXaggItem 3 3 17" xfId="28242" xr:uid="{00000000-0005-0000-0000-000058320000}"/>
    <cellStyle name="SAPBEXaggItem 3 3 18" xfId="28243" xr:uid="{00000000-0005-0000-0000-000059320000}"/>
    <cellStyle name="SAPBEXaggItem 3 3 19" xfId="28244" xr:uid="{00000000-0005-0000-0000-00005A320000}"/>
    <cellStyle name="SAPBEXaggItem 3 3 2" xfId="1666" xr:uid="{00000000-0005-0000-0000-00005B320000}"/>
    <cellStyle name="SAPBEXaggItem 3 3 2 2" xfId="5812" xr:uid="{00000000-0005-0000-0000-00005C320000}"/>
    <cellStyle name="SAPBEXaggItem 3 3 2 2 2" xfId="5813" xr:uid="{00000000-0005-0000-0000-00005D320000}"/>
    <cellStyle name="SAPBEXaggItem 3 3 2 2 2 2" xfId="5814" xr:uid="{00000000-0005-0000-0000-00005E320000}"/>
    <cellStyle name="SAPBEXaggItem 3 3 2 2 2 2 2" xfId="5815" xr:uid="{00000000-0005-0000-0000-00005F320000}"/>
    <cellStyle name="SAPBEXaggItem 3 3 2 2 2 3" xfId="5816" xr:uid="{00000000-0005-0000-0000-000060320000}"/>
    <cellStyle name="SAPBEXaggItem 3 3 2 2 3" xfId="5817" xr:uid="{00000000-0005-0000-0000-000061320000}"/>
    <cellStyle name="SAPBEXaggItem 3 3 2 2 3 2" xfId="5818" xr:uid="{00000000-0005-0000-0000-000062320000}"/>
    <cellStyle name="SAPBEXaggItem 3 3 2 2 3 2 2" xfId="5819" xr:uid="{00000000-0005-0000-0000-000063320000}"/>
    <cellStyle name="SAPBEXaggItem 3 3 2 2 4" xfId="5820" xr:uid="{00000000-0005-0000-0000-000064320000}"/>
    <cellStyle name="SAPBEXaggItem 3 3 2 2 4 2" xfId="5821" xr:uid="{00000000-0005-0000-0000-000065320000}"/>
    <cellStyle name="SAPBEXaggItem 3 3 2 3" xfId="5822" xr:uid="{00000000-0005-0000-0000-000066320000}"/>
    <cellStyle name="SAPBEXaggItem 3 3 2 3 2" xfId="5823" xr:uid="{00000000-0005-0000-0000-000067320000}"/>
    <cellStyle name="SAPBEXaggItem 3 3 2 3 2 2" xfId="5824" xr:uid="{00000000-0005-0000-0000-000068320000}"/>
    <cellStyle name="SAPBEXaggItem 3 3 2 3 3" xfId="5825" xr:uid="{00000000-0005-0000-0000-000069320000}"/>
    <cellStyle name="SAPBEXaggItem 3 3 2 4" xfId="5826" xr:uid="{00000000-0005-0000-0000-00006A320000}"/>
    <cellStyle name="SAPBEXaggItem 3 3 2 4 2" xfId="5827" xr:uid="{00000000-0005-0000-0000-00006B320000}"/>
    <cellStyle name="SAPBEXaggItem 3 3 2 4 2 2" xfId="5828" xr:uid="{00000000-0005-0000-0000-00006C320000}"/>
    <cellStyle name="SAPBEXaggItem 3 3 2 5" xfId="5829" xr:uid="{00000000-0005-0000-0000-00006D320000}"/>
    <cellStyle name="SAPBEXaggItem 3 3 2 5 2" xfId="5830" xr:uid="{00000000-0005-0000-0000-00006E320000}"/>
    <cellStyle name="SAPBEXaggItem 3 3 2 6" xfId="28245" xr:uid="{00000000-0005-0000-0000-00006F320000}"/>
    <cellStyle name="SAPBEXaggItem 3 3 2 7" xfId="28246" xr:uid="{00000000-0005-0000-0000-000070320000}"/>
    <cellStyle name="SAPBEXaggItem 3 3 2 8" xfId="49620" xr:uid="{00000000-0005-0000-0000-000071320000}"/>
    <cellStyle name="SAPBEXaggItem 3 3 20" xfId="28247" xr:uid="{00000000-0005-0000-0000-000072320000}"/>
    <cellStyle name="SAPBEXaggItem 3 3 21" xfId="28248" xr:uid="{00000000-0005-0000-0000-000073320000}"/>
    <cellStyle name="SAPBEXaggItem 3 3 22" xfId="28249" xr:uid="{00000000-0005-0000-0000-000074320000}"/>
    <cellStyle name="SAPBEXaggItem 3 3 23" xfId="28250" xr:uid="{00000000-0005-0000-0000-000075320000}"/>
    <cellStyle name="SAPBEXaggItem 3 3 24" xfId="28251" xr:uid="{00000000-0005-0000-0000-000076320000}"/>
    <cellStyle name="SAPBEXaggItem 3 3 25" xfId="28252" xr:uid="{00000000-0005-0000-0000-000077320000}"/>
    <cellStyle name="SAPBEXaggItem 3 3 26" xfId="28253" xr:uid="{00000000-0005-0000-0000-000078320000}"/>
    <cellStyle name="SAPBEXaggItem 3 3 27" xfId="28254" xr:uid="{00000000-0005-0000-0000-000079320000}"/>
    <cellStyle name="SAPBEXaggItem 3 3 28" xfId="48212" xr:uid="{00000000-0005-0000-0000-00007A320000}"/>
    <cellStyle name="SAPBEXaggItem 3 3 29" xfId="49105" xr:uid="{00000000-0005-0000-0000-00007B320000}"/>
    <cellStyle name="SAPBEXaggItem 3 3 3" xfId="28255" xr:uid="{00000000-0005-0000-0000-00007C320000}"/>
    <cellStyle name="SAPBEXaggItem 3 3 4" xfId="28256" xr:uid="{00000000-0005-0000-0000-00007D320000}"/>
    <cellStyle name="SAPBEXaggItem 3 3 5" xfId="28257" xr:uid="{00000000-0005-0000-0000-00007E320000}"/>
    <cellStyle name="SAPBEXaggItem 3 3 6" xfId="28258" xr:uid="{00000000-0005-0000-0000-00007F320000}"/>
    <cellStyle name="SAPBEXaggItem 3 3 7" xfId="28259" xr:uid="{00000000-0005-0000-0000-000080320000}"/>
    <cellStyle name="SAPBEXaggItem 3 3 8" xfId="28260" xr:uid="{00000000-0005-0000-0000-000081320000}"/>
    <cellStyle name="SAPBEXaggItem 3 3 9" xfId="28261" xr:uid="{00000000-0005-0000-0000-000082320000}"/>
    <cellStyle name="SAPBEXaggItem 3 30" xfId="28262" xr:uid="{00000000-0005-0000-0000-000083320000}"/>
    <cellStyle name="SAPBEXaggItem 3 31" xfId="28263" xr:uid="{00000000-0005-0000-0000-000084320000}"/>
    <cellStyle name="SAPBEXaggItem 3 32" xfId="28264" xr:uid="{00000000-0005-0000-0000-000085320000}"/>
    <cellStyle name="SAPBEXaggItem 3 33" xfId="48213" xr:uid="{00000000-0005-0000-0000-000086320000}"/>
    <cellStyle name="SAPBEXaggItem 3 34" xfId="49103" xr:uid="{00000000-0005-0000-0000-000087320000}"/>
    <cellStyle name="SAPBEXaggItem 3 4" xfId="731" xr:uid="{00000000-0005-0000-0000-000088320000}"/>
    <cellStyle name="SAPBEXaggItem 3 4 10" xfId="28265" xr:uid="{00000000-0005-0000-0000-000089320000}"/>
    <cellStyle name="SAPBEXaggItem 3 4 11" xfId="28266" xr:uid="{00000000-0005-0000-0000-00008A320000}"/>
    <cellStyle name="SAPBEXaggItem 3 4 12" xfId="28267" xr:uid="{00000000-0005-0000-0000-00008B320000}"/>
    <cellStyle name="SAPBEXaggItem 3 4 13" xfId="28268" xr:uid="{00000000-0005-0000-0000-00008C320000}"/>
    <cellStyle name="SAPBEXaggItem 3 4 14" xfId="28269" xr:uid="{00000000-0005-0000-0000-00008D320000}"/>
    <cellStyle name="SAPBEXaggItem 3 4 15" xfId="28270" xr:uid="{00000000-0005-0000-0000-00008E320000}"/>
    <cellStyle name="SAPBEXaggItem 3 4 16" xfId="28271" xr:uid="{00000000-0005-0000-0000-00008F320000}"/>
    <cellStyle name="SAPBEXaggItem 3 4 17" xfId="28272" xr:uid="{00000000-0005-0000-0000-000090320000}"/>
    <cellStyle name="SAPBEXaggItem 3 4 18" xfId="28273" xr:uid="{00000000-0005-0000-0000-000091320000}"/>
    <cellStyle name="SAPBEXaggItem 3 4 19" xfId="28274" xr:uid="{00000000-0005-0000-0000-000092320000}"/>
    <cellStyle name="SAPBEXaggItem 3 4 2" xfId="1667" xr:uid="{00000000-0005-0000-0000-000093320000}"/>
    <cellStyle name="SAPBEXaggItem 3 4 2 2" xfId="5831" xr:uid="{00000000-0005-0000-0000-000094320000}"/>
    <cellStyle name="SAPBEXaggItem 3 4 2 2 2" xfId="5832" xr:uid="{00000000-0005-0000-0000-000095320000}"/>
    <cellStyle name="SAPBEXaggItem 3 4 2 2 2 2" xfId="5833" xr:uid="{00000000-0005-0000-0000-000096320000}"/>
    <cellStyle name="SAPBEXaggItem 3 4 2 2 2 2 2" xfId="5834" xr:uid="{00000000-0005-0000-0000-000097320000}"/>
    <cellStyle name="SAPBEXaggItem 3 4 2 2 2 3" xfId="5835" xr:uid="{00000000-0005-0000-0000-000098320000}"/>
    <cellStyle name="SAPBEXaggItem 3 4 2 2 3" xfId="5836" xr:uid="{00000000-0005-0000-0000-000099320000}"/>
    <cellStyle name="SAPBEXaggItem 3 4 2 2 3 2" xfId="5837" xr:uid="{00000000-0005-0000-0000-00009A320000}"/>
    <cellStyle name="SAPBEXaggItem 3 4 2 2 3 2 2" xfId="5838" xr:uid="{00000000-0005-0000-0000-00009B320000}"/>
    <cellStyle name="SAPBEXaggItem 3 4 2 2 4" xfId="5839" xr:uid="{00000000-0005-0000-0000-00009C320000}"/>
    <cellStyle name="SAPBEXaggItem 3 4 2 2 4 2" xfId="5840" xr:uid="{00000000-0005-0000-0000-00009D320000}"/>
    <cellStyle name="SAPBEXaggItem 3 4 2 3" xfId="5841" xr:uid="{00000000-0005-0000-0000-00009E320000}"/>
    <cellStyle name="SAPBEXaggItem 3 4 2 3 2" xfId="5842" xr:uid="{00000000-0005-0000-0000-00009F320000}"/>
    <cellStyle name="SAPBEXaggItem 3 4 2 3 2 2" xfId="5843" xr:uid="{00000000-0005-0000-0000-0000A0320000}"/>
    <cellStyle name="SAPBEXaggItem 3 4 2 3 3" xfId="5844" xr:uid="{00000000-0005-0000-0000-0000A1320000}"/>
    <cellStyle name="SAPBEXaggItem 3 4 2 4" xfId="5845" xr:uid="{00000000-0005-0000-0000-0000A2320000}"/>
    <cellStyle name="SAPBEXaggItem 3 4 2 4 2" xfId="5846" xr:uid="{00000000-0005-0000-0000-0000A3320000}"/>
    <cellStyle name="SAPBEXaggItem 3 4 2 4 2 2" xfId="5847" xr:uid="{00000000-0005-0000-0000-0000A4320000}"/>
    <cellStyle name="SAPBEXaggItem 3 4 2 5" xfId="5848" xr:uid="{00000000-0005-0000-0000-0000A5320000}"/>
    <cellStyle name="SAPBEXaggItem 3 4 2 5 2" xfId="5849" xr:uid="{00000000-0005-0000-0000-0000A6320000}"/>
    <cellStyle name="SAPBEXaggItem 3 4 2 6" xfId="28275" xr:uid="{00000000-0005-0000-0000-0000A7320000}"/>
    <cellStyle name="SAPBEXaggItem 3 4 2 7" xfId="28276" xr:uid="{00000000-0005-0000-0000-0000A8320000}"/>
    <cellStyle name="SAPBEXaggItem 3 4 2 8" xfId="49621" xr:uid="{00000000-0005-0000-0000-0000A9320000}"/>
    <cellStyle name="SAPBEXaggItem 3 4 20" xfId="28277" xr:uid="{00000000-0005-0000-0000-0000AA320000}"/>
    <cellStyle name="SAPBEXaggItem 3 4 21" xfId="28278" xr:uid="{00000000-0005-0000-0000-0000AB320000}"/>
    <cellStyle name="SAPBEXaggItem 3 4 22" xfId="28279" xr:uid="{00000000-0005-0000-0000-0000AC320000}"/>
    <cellStyle name="SAPBEXaggItem 3 4 23" xfId="28280" xr:uid="{00000000-0005-0000-0000-0000AD320000}"/>
    <cellStyle name="SAPBEXaggItem 3 4 24" xfId="28281" xr:uid="{00000000-0005-0000-0000-0000AE320000}"/>
    <cellStyle name="SAPBEXaggItem 3 4 25" xfId="28282" xr:uid="{00000000-0005-0000-0000-0000AF320000}"/>
    <cellStyle name="SAPBEXaggItem 3 4 26" xfId="28283" xr:uid="{00000000-0005-0000-0000-0000B0320000}"/>
    <cellStyle name="SAPBEXaggItem 3 4 27" xfId="28284" xr:uid="{00000000-0005-0000-0000-0000B1320000}"/>
    <cellStyle name="SAPBEXaggItem 3 4 28" xfId="48214" xr:uid="{00000000-0005-0000-0000-0000B2320000}"/>
    <cellStyle name="SAPBEXaggItem 3 4 29" xfId="49106" xr:uid="{00000000-0005-0000-0000-0000B3320000}"/>
    <cellStyle name="SAPBEXaggItem 3 4 3" xfId="28285" xr:uid="{00000000-0005-0000-0000-0000B4320000}"/>
    <cellStyle name="SAPBEXaggItem 3 4 4" xfId="28286" xr:uid="{00000000-0005-0000-0000-0000B5320000}"/>
    <cellStyle name="SAPBEXaggItem 3 4 5" xfId="28287" xr:uid="{00000000-0005-0000-0000-0000B6320000}"/>
    <cellStyle name="SAPBEXaggItem 3 4 6" xfId="28288" xr:uid="{00000000-0005-0000-0000-0000B7320000}"/>
    <cellStyle name="SAPBEXaggItem 3 4 7" xfId="28289" xr:uid="{00000000-0005-0000-0000-0000B8320000}"/>
    <cellStyle name="SAPBEXaggItem 3 4 8" xfId="28290" xr:uid="{00000000-0005-0000-0000-0000B9320000}"/>
    <cellStyle name="SAPBEXaggItem 3 4 9" xfId="28291" xr:uid="{00000000-0005-0000-0000-0000BA320000}"/>
    <cellStyle name="SAPBEXaggItem 3 5" xfId="732" xr:uid="{00000000-0005-0000-0000-0000BB320000}"/>
    <cellStyle name="SAPBEXaggItem 3 5 10" xfId="28292" xr:uid="{00000000-0005-0000-0000-0000BC320000}"/>
    <cellStyle name="SAPBEXaggItem 3 5 11" xfId="28293" xr:uid="{00000000-0005-0000-0000-0000BD320000}"/>
    <cellStyle name="SAPBEXaggItem 3 5 12" xfId="28294" xr:uid="{00000000-0005-0000-0000-0000BE320000}"/>
    <cellStyle name="SAPBEXaggItem 3 5 13" xfId="28295" xr:uid="{00000000-0005-0000-0000-0000BF320000}"/>
    <cellStyle name="SAPBEXaggItem 3 5 14" xfId="28296" xr:uid="{00000000-0005-0000-0000-0000C0320000}"/>
    <cellStyle name="SAPBEXaggItem 3 5 15" xfId="28297" xr:uid="{00000000-0005-0000-0000-0000C1320000}"/>
    <cellStyle name="SAPBEXaggItem 3 5 16" xfId="28298" xr:uid="{00000000-0005-0000-0000-0000C2320000}"/>
    <cellStyle name="SAPBEXaggItem 3 5 17" xfId="28299" xr:uid="{00000000-0005-0000-0000-0000C3320000}"/>
    <cellStyle name="SAPBEXaggItem 3 5 18" xfId="28300" xr:uid="{00000000-0005-0000-0000-0000C4320000}"/>
    <cellStyle name="SAPBEXaggItem 3 5 19" xfId="28301" xr:uid="{00000000-0005-0000-0000-0000C5320000}"/>
    <cellStyle name="SAPBEXaggItem 3 5 2" xfId="1668" xr:uid="{00000000-0005-0000-0000-0000C6320000}"/>
    <cellStyle name="SAPBEXaggItem 3 5 2 2" xfId="5850" xr:uid="{00000000-0005-0000-0000-0000C7320000}"/>
    <cellStyle name="SAPBEXaggItem 3 5 2 2 2" xfId="5851" xr:uid="{00000000-0005-0000-0000-0000C8320000}"/>
    <cellStyle name="SAPBEXaggItem 3 5 2 2 2 2" xfId="5852" xr:uid="{00000000-0005-0000-0000-0000C9320000}"/>
    <cellStyle name="SAPBEXaggItem 3 5 2 2 2 2 2" xfId="5853" xr:uid="{00000000-0005-0000-0000-0000CA320000}"/>
    <cellStyle name="SAPBEXaggItem 3 5 2 2 2 3" xfId="5854" xr:uid="{00000000-0005-0000-0000-0000CB320000}"/>
    <cellStyle name="SAPBEXaggItem 3 5 2 2 3" xfId="5855" xr:uid="{00000000-0005-0000-0000-0000CC320000}"/>
    <cellStyle name="SAPBEXaggItem 3 5 2 2 3 2" xfId="5856" xr:uid="{00000000-0005-0000-0000-0000CD320000}"/>
    <cellStyle name="SAPBEXaggItem 3 5 2 2 3 2 2" xfId="5857" xr:uid="{00000000-0005-0000-0000-0000CE320000}"/>
    <cellStyle name="SAPBEXaggItem 3 5 2 2 4" xfId="5858" xr:uid="{00000000-0005-0000-0000-0000CF320000}"/>
    <cellStyle name="SAPBEXaggItem 3 5 2 2 4 2" xfId="5859" xr:uid="{00000000-0005-0000-0000-0000D0320000}"/>
    <cellStyle name="SAPBEXaggItem 3 5 2 3" xfId="5860" xr:uid="{00000000-0005-0000-0000-0000D1320000}"/>
    <cellStyle name="SAPBEXaggItem 3 5 2 3 2" xfId="5861" xr:uid="{00000000-0005-0000-0000-0000D2320000}"/>
    <cellStyle name="SAPBEXaggItem 3 5 2 3 2 2" xfId="5862" xr:uid="{00000000-0005-0000-0000-0000D3320000}"/>
    <cellStyle name="SAPBEXaggItem 3 5 2 3 3" xfId="5863" xr:uid="{00000000-0005-0000-0000-0000D4320000}"/>
    <cellStyle name="SAPBEXaggItem 3 5 2 4" xfId="5864" xr:uid="{00000000-0005-0000-0000-0000D5320000}"/>
    <cellStyle name="SAPBEXaggItem 3 5 2 4 2" xfId="5865" xr:uid="{00000000-0005-0000-0000-0000D6320000}"/>
    <cellStyle name="SAPBEXaggItem 3 5 2 4 2 2" xfId="5866" xr:uid="{00000000-0005-0000-0000-0000D7320000}"/>
    <cellStyle name="SAPBEXaggItem 3 5 2 5" xfId="5867" xr:uid="{00000000-0005-0000-0000-0000D8320000}"/>
    <cellStyle name="SAPBEXaggItem 3 5 2 5 2" xfId="5868" xr:uid="{00000000-0005-0000-0000-0000D9320000}"/>
    <cellStyle name="SAPBEXaggItem 3 5 2 6" xfId="28302" xr:uid="{00000000-0005-0000-0000-0000DA320000}"/>
    <cellStyle name="SAPBEXaggItem 3 5 2 7" xfId="28303" xr:uid="{00000000-0005-0000-0000-0000DB320000}"/>
    <cellStyle name="SAPBEXaggItem 3 5 2 8" xfId="49622" xr:uid="{00000000-0005-0000-0000-0000DC320000}"/>
    <cellStyle name="SAPBEXaggItem 3 5 20" xfId="28304" xr:uid="{00000000-0005-0000-0000-0000DD320000}"/>
    <cellStyle name="SAPBEXaggItem 3 5 21" xfId="28305" xr:uid="{00000000-0005-0000-0000-0000DE320000}"/>
    <cellStyle name="SAPBEXaggItem 3 5 22" xfId="28306" xr:uid="{00000000-0005-0000-0000-0000DF320000}"/>
    <cellStyle name="SAPBEXaggItem 3 5 23" xfId="28307" xr:uid="{00000000-0005-0000-0000-0000E0320000}"/>
    <cellStyle name="SAPBEXaggItem 3 5 24" xfId="28308" xr:uid="{00000000-0005-0000-0000-0000E1320000}"/>
    <cellStyle name="SAPBEXaggItem 3 5 25" xfId="28309" xr:uid="{00000000-0005-0000-0000-0000E2320000}"/>
    <cellStyle name="SAPBEXaggItem 3 5 26" xfId="28310" xr:uid="{00000000-0005-0000-0000-0000E3320000}"/>
    <cellStyle name="SAPBEXaggItem 3 5 27" xfId="28311" xr:uid="{00000000-0005-0000-0000-0000E4320000}"/>
    <cellStyle name="SAPBEXaggItem 3 5 28" xfId="48215" xr:uid="{00000000-0005-0000-0000-0000E5320000}"/>
    <cellStyle name="SAPBEXaggItem 3 5 29" xfId="49107" xr:uid="{00000000-0005-0000-0000-0000E6320000}"/>
    <cellStyle name="SAPBEXaggItem 3 5 3" xfId="28312" xr:uid="{00000000-0005-0000-0000-0000E7320000}"/>
    <cellStyle name="SAPBEXaggItem 3 5 4" xfId="28313" xr:uid="{00000000-0005-0000-0000-0000E8320000}"/>
    <cellStyle name="SAPBEXaggItem 3 5 5" xfId="28314" xr:uid="{00000000-0005-0000-0000-0000E9320000}"/>
    <cellStyle name="SAPBEXaggItem 3 5 6" xfId="28315" xr:uid="{00000000-0005-0000-0000-0000EA320000}"/>
    <cellStyle name="SAPBEXaggItem 3 5 7" xfId="28316" xr:uid="{00000000-0005-0000-0000-0000EB320000}"/>
    <cellStyle name="SAPBEXaggItem 3 5 8" xfId="28317" xr:uid="{00000000-0005-0000-0000-0000EC320000}"/>
    <cellStyle name="SAPBEXaggItem 3 5 9" xfId="28318" xr:uid="{00000000-0005-0000-0000-0000ED320000}"/>
    <cellStyle name="SAPBEXaggItem 3 6" xfId="733" xr:uid="{00000000-0005-0000-0000-0000EE320000}"/>
    <cellStyle name="SAPBEXaggItem 3 6 10" xfId="28319" xr:uid="{00000000-0005-0000-0000-0000EF320000}"/>
    <cellStyle name="SAPBEXaggItem 3 6 11" xfId="28320" xr:uid="{00000000-0005-0000-0000-0000F0320000}"/>
    <cellStyle name="SAPBEXaggItem 3 6 12" xfId="28321" xr:uid="{00000000-0005-0000-0000-0000F1320000}"/>
    <cellStyle name="SAPBEXaggItem 3 6 13" xfId="28322" xr:uid="{00000000-0005-0000-0000-0000F2320000}"/>
    <cellStyle name="SAPBEXaggItem 3 6 14" xfId="28323" xr:uid="{00000000-0005-0000-0000-0000F3320000}"/>
    <cellStyle name="SAPBEXaggItem 3 6 15" xfId="28324" xr:uid="{00000000-0005-0000-0000-0000F4320000}"/>
    <cellStyle name="SAPBEXaggItem 3 6 16" xfId="28325" xr:uid="{00000000-0005-0000-0000-0000F5320000}"/>
    <cellStyle name="SAPBEXaggItem 3 6 17" xfId="28326" xr:uid="{00000000-0005-0000-0000-0000F6320000}"/>
    <cellStyle name="SAPBEXaggItem 3 6 18" xfId="28327" xr:uid="{00000000-0005-0000-0000-0000F7320000}"/>
    <cellStyle name="SAPBEXaggItem 3 6 19" xfId="28328" xr:uid="{00000000-0005-0000-0000-0000F8320000}"/>
    <cellStyle name="SAPBEXaggItem 3 6 2" xfId="1669" xr:uid="{00000000-0005-0000-0000-0000F9320000}"/>
    <cellStyle name="SAPBEXaggItem 3 6 2 2" xfId="5869" xr:uid="{00000000-0005-0000-0000-0000FA320000}"/>
    <cellStyle name="SAPBEXaggItem 3 6 2 2 2" xfId="5870" xr:uid="{00000000-0005-0000-0000-0000FB320000}"/>
    <cellStyle name="SAPBEXaggItem 3 6 2 2 2 2" xfId="5871" xr:uid="{00000000-0005-0000-0000-0000FC320000}"/>
    <cellStyle name="SAPBEXaggItem 3 6 2 2 2 2 2" xfId="5872" xr:uid="{00000000-0005-0000-0000-0000FD320000}"/>
    <cellStyle name="SAPBEXaggItem 3 6 2 2 2 3" xfId="5873" xr:uid="{00000000-0005-0000-0000-0000FE320000}"/>
    <cellStyle name="SAPBEXaggItem 3 6 2 2 3" xfId="5874" xr:uid="{00000000-0005-0000-0000-0000FF320000}"/>
    <cellStyle name="SAPBEXaggItem 3 6 2 2 3 2" xfId="5875" xr:uid="{00000000-0005-0000-0000-000000330000}"/>
    <cellStyle name="SAPBEXaggItem 3 6 2 2 3 2 2" xfId="5876" xr:uid="{00000000-0005-0000-0000-000001330000}"/>
    <cellStyle name="SAPBEXaggItem 3 6 2 2 4" xfId="5877" xr:uid="{00000000-0005-0000-0000-000002330000}"/>
    <cellStyle name="SAPBEXaggItem 3 6 2 2 4 2" xfId="5878" xr:uid="{00000000-0005-0000-0000-000003330000}"/>
    <cellStyle name="SAPBEXaggItem 3 6 2 3" xfId="5879" xr:uid="{00000000-0005-0000-0000-000004330000}"/>
    <cellStyle name="SAPBEXaggItem 3 6 2 3 2" xfId="5880" xr:uid="{00000000-0005-0000-0000-000005330000}"/>
    <cellStyle name="SAPBEXaggItem 3 6 2 3 2 2" xfId="5881" xr:uid="{00000000-0005-0000-0000-000006330000}"/>
    <cellStyle name="SAPBEXaggItem 3 6 2 3 3" xfId="5882" xr:uid="{00000000-0005-0000-0000-000007330000}"/>
    <cellStyle name="SAPBEXaggItem 3 6 2 4" xfId="5883" xr:uid="{00000000-0005-0000-0000-000008330000}"/>
    <cellStyle name="SAPBEXaggItem 3 6 2 4 2" xfId="5884" xr:uid="{00000000-0005-0000-0000-000009330000}"/>
    <cellStyle name="SAPBEXaggItem 3 6 2 4 2 2" xfId="5885" xr:uid="{00000000-0005-0000-0000-00000A330000}"/>
    <cellStyle name="SAPBEXaggItem 3 6 2 5" xfId="5886" xr:uid="{00000000-0005-0000-0000-00000B330000}"/>
    <cellStyle name="SAPBEXaggItem 3 6 2 5 2" xfId="5887" xr:uid="{00000000-0005-0000-0000-00000C330000}"/>
    <cellStyle name="SAPBEXaggItem 3 6 2 6" xfId="28329" xr:uid="{00000000-0005-0000-0000-00000D330000}"/>
    <cellStyle name="SAPBEXaggItem 3 6 2 7" xfId="28330" xr:uid="{00000000-0005-0000-0000-00000E330000}"/>
    <cellStyle name="SAPBEXaggItem 3 6 2 8" xfId="49623" xr:uid="{00000000-0005-0000-0000-00000F330000}"/>
    <cellStyle name="SAPBEXaggItem 3 6 20" xfId="28331" xr:uid="{00000000-0005-0000-0000-000010330000}"/>
    <cellStyle name="SAPBEXaggItem 3 6 21" xfId="28332" xr:uid="{00000000-0005-0000-0000-000011330000}"/>
    <cellStyle name="SAPBEXaggItem 3 6 22" xfId="28333" xr:uid="{00000000-0005-0000-0000-000012330000}"/>
    <cellStyle name="SAPBEXaggItem 3 6 23" xfId="28334" xr:uid="{00000000-0005-0000-0000-000013330000}"/>
    <cellStyle name="SAPBEXaggItem 3 6 24" xfId="28335" xr:uid="{00000000-0005-0000-0000-000014330000}"/>
    <cellStyle name="SAPBEXaggItem 3 6 25" xfId="28336" xr:uid="{00000000-0005-0000-0000-000015330000}"/>
    <cellStyle name="SAPBEXaggItem 3 6 26" xfId="28337" xr:uid="{00000000-0005-0000-0000-000016330000}"/>
    <cellStyle name="SAPBEXaggItem 3 6 27" xfId="28338" xr:uid="{00000000-0005-0000-0000-000017330000}"/>
    <cellStyle name="SAPBEXaggItem 3 6 28" xfId="48216" xr:uid="{00000000-0005-0000-0000-000018330000}"/>
    <cellStyle name="SAPBEXaggItem 3 6 29" xfId="49108" xr:uid="{00000000-0005-0000-0000-000019330000}"/>
    <cellStyle name="SAPBEXaggItem 3 6 3" xfId="28339" xr:uid="{00000000-0005-0000-0000-00001A330000}"/>
    <cellStyle name="SAPBEXaggItem 3 6 4" xfId="28340" xr:uid="{00000000-0005-0000-0000-00001B330000}"/>
    <cellStyle name="SAPBEXaggItem 3 6 5" xfId="28341" xr:uid="{00000000-0005-0000-0000-00001C330000}"/>
    <cellStyle name="SAPBEXaggItem 3 6 6" xfId="28342" xr:uid="{00000000-0005-0000-0000-00001D330000}"/>
    <cellStyle name="SAPBEXaggItem 3 6 7" xfId="28343" xr:uid="{00000000-0005-0000-0000-00001E330000}"/>
    <cellStyle name="SAPBEXaggItem 3 6 8" xfId="28344" xr:uid="{00000000-0005-0000-0000-00001F330000}"/>
    <cellStyle name="SAPBEXaggItem 3 6 9" xfId="28345" xr:uid="{00000000-0005-0000-0000-000020330000}"/>
    <cellStyle name="SAPBEXaggItem 3 7" xfId="1670" xr:uid="{00000000-0005-0000-0000-000021330000}"/>
    <cellStyle name="SAPBEXaggItem 3 7 2" xfId="5888" xr:uid="{00000000-0005-0000-0000-000022330000}"/>
    <cellStyle name="SAPBEXaggItem 3 7 2 2" xfId="5889" xr:uid="{00000000-0005-0000-0000-000023330000}"/>
    <cellStyle name="SAPBEXaggItem 3 7 2 2 2" xfId="5890" xr:uid="{00000000-0005-0000-0000-000024330000}"/>
    <cellStyle name="SAPBEXaggItem 3 7 2 2 2 2" xfId="5891" xr:uid="{00000000-0005-0000-0000-000025330000}"/>
    <cellStyle name="SAPBEXaggItem 3 7 2 2 3" xfId="5892" xr:uid="{00000000-0005-0000-0000-000026330000}"/>
    <cellStyle name="SAPBEXaggItem 3 7 2 3" xfId="5893" xr:uid="{00000000-0005-0000-0000-000027330000}"/>
    <cellStyle name="SAPBEXaggItem 3 7 2 3 2" xfId="5894" xr:uid="{00000000-0005-0000-0000-000028330000}"/>
    <cellStyle name="SAPBEXaggItem 3 7 2 3 2 2" xfId="5895" xr:uid="{00000000-0005-0000-0000-000029330000}"/>
    <cellStyle name="SAPBEXaggItem 3 7 2 4" xfId="5896" xr:uid="{00000000-0005-0000-0000-00002A330000}"/>
    <cellStyle name="SAPBEXaggItem 3 7 2 4 2" xfId="5897" xr:uid="{00000000-0005-0000-0000-00002B330000}"/>
    <cellStyle name="SAPBEXaggItem 3 7 3" xfId="5898" xr:uid="{00000000-0005-0000-0000-00002C330000}"/>
    <cellStyle name="SAPBEXaggItem 3 7 3 2" xfId="5899" xr:uid="{00000000-0005-0000-0000-00002D330000}"/>
    <cellStyle name="SAPBEXaggItem 3 7 3 2 2" xfId="5900" xr:uid="{00000000-0005-0000-0000-00002E330000}"/>
    <cellStyle name="SAPBEXaggItem 3 7 3 3" xfId="5901" xr:uid="{00000000-0005-0000-0000-00002F330000}"/>
    <cellStyle name="SAPBEXaggItem 3 7 4" xfId="5902" xr:uid="{00000000-0005-0000-0000-000030330000}"/>
    <cellStyle name="SAPBEXaggItem 3 7 4 2" xfId="5903" xr:uid="{00000000-0005-0000-0000-000031330000}"/>
    <cellStyle name="SAPBEXaggItem 3 7 4 2 2" xfId="5904" xr:uid="{00000000-0005-0000-0000-000032330000}"/>
    <cellStyle name="SAPBEXaggItem 3 7 5" xfId="5905" xr:uid="{00000000-0005-0000-0000-000033330000}"/>
    <cellStyle name="SAPBEXaggItem 3 7 5 2" xfId="5906" xr:uid="{00000000-0005-0000-0000-000034330000}"/>
    <cellStyle name="SAPBEXaggItem 3 7 6" xfId="28346" xr:uid="{00000000-0005-0000-0000-000035330000}"/>
    <cellStyle name="SAPBEXaggItem 3 7 7" xfId="28347" xr:uid="{00000000-0005-0000-0000-000036330000}"/>
    <cellStyle name="SAPBEXaggItem 3 7 8" xfId="49618" xr:uid="{00000000-0005-0000-0000-000037330000}"/>
    <cellStyle name="SAPBEXaggItem 3 8" xfId="28348" xr:uid="{00000000-0005-0000-0000-000038330000}"/>
    <cellStyle name="SAPBEXaggItem 3 9" xfId="28349" xr:uid="{00000000-0005-0000-0000-000039330000}"/>
    <cellStyle name="SAPBEXaggItem 30" xfId="28350" xr:uid="{00000000-0005-0000-0000-00003A330000}"/>
    <cellStyle name="SAPBEXaggItem 31" xfId="28351" xr:uid="{00000000-0005-0000-0000-00003B330000}"/>
    <cellStyle name="SAPBEXaggItem 32" xfId="28352" xr:uid="{00000000-0005-0000-0000-00003C330000}"/>
    <cellStyle name="SAPBEXaggItem 33" xfId="28353" xr:uid="{00000000-0005-0000-0000-00003D330000}"/>
    <cellStyle name="SAPBEXaggItem 34" xfId="28354" xr:uid="{00000000-0005-0000-0000-00003E330000}"/>
    <cellStyle name="SAPBEXaggItem 35" xfId="28355" xr:uid="{00000000-0005-0000-0000-00003F330000}"/>
    <cellStyle name="SAPBEXaggItem 36" xfId="48217" xr:uid="{00000000-0005-0000-0000-000040330000}"/>
    <cellStyle name="SAPBEXaggItem 37" xfId="49090" xr:uid="{00000000-0005-0000-0000-000041330000}"/>
    <cellStyle name="SAPBEXaggItem 4" xfId="734" xr:uid="{00000000-0005-0000-0000-000042330000}"/>
    <cellStyle name="SAPBEXaggItem 4 10" xfId="28356" xr:uid="{00000000-0005-0000-0000-000043330000}"/>
    <cellStyle name="SAPBEXaggItem 4 11" xfId="28357" xr:uid="{00000000-0005-0000-0000-000044330000}"/>
    <cellStyle name="SAPBEXaggItem 4 12" xfId="28358" xr:uid="{00000000-0005-0000-0000-000045330000}"/>
    <cellStyle name="SAPBEXaggItem 4 13" xfId="28359" xr:uid="{00000000-0005-0000-0000-000046330000}"/>
    <cellStyle name="SAPBEXaggItem 4 14" xfId="28360" xr:uid="{00000000-0005-0000-0000-000047330000}"/>
    <cellStyle name="SAPBEXaggItem 4 15" xfId="28361" xr:uid="{00000000-0005-0000-0000-000048330000}"/>
    <cellStyle name="SAPBEXaggItem 4 16" xfId="28362" xr:uid="{00000000-0005-0000-0000-000049330000}"/>
    <cellStyle name="SAPBEXaggItem 4 17" xfId="28363" xr:uid="{00000000-0005-0000-0000-00004A330000}"/>
    <cellStyle name="SAPBEXaggItem 4 18" xfId="28364" xr:uid="{00000000-0005-0000-0000-00004B330000}"/>
    <cellStyle name="SAPBEXaggItem 4 19" xfId="28365" xr:uid="{00000000-0005-0000-0000-00004C330000}"/>
    <cellStyle name="SAPBEXaggItem 4 2" xfId="1671" xr:uid="{00000000-0005-0000-0000-00004D330000}"/>
    <cellStyle name="SAPBEXaggItem 4 2 2" xfId="5907" xr:uid="{00000000-0005-0000-0000-00004E330000}"/>
    <cellStyle name="SAPBEXaggItem 4 2 2 2" xfId="5908" xr:uid="{00000000-0005-0000-0000-00004F330000}"/>
    <cellStyle name="SAPBEXaggItem 4 2 2 2 2" xfId="5909" xr:uid="{00000000-0005-0000-0000-000050330000}"/>
    <cellStyle name="SAPBEXaggItem 4 2 2 2 2 2" xfId="5910" xr:uid="{00000000-0005-0000-0000-000051330000}"/>
    <cellStyle name="SAPBEXaggItem 4 2 2 2 3" xfId="5911" xr:uid="{00000000-0005-0000-0000-000052330000}"/>
    <cellStyle name="SAPBEXaggItem 4 2 2 3" xfId="5912" xr:uid="{00000000-0005-0000-0000-000053330000}"/>
    <cellStyle name="SAPBEXaggItem 4 2 2 3 2" xfId="5913" xr:uid="{00000000-0005-0000-0000-000054330000}"/>
    <cellStyle name="SAPBEXaggItem 4 2 2 3 2 2" xfId="5914" xr:uid="{00000000-0005-0000-0000-000055330000}"/>
    <cellStyle name="SAPBEXaggItem 4 2 2 4" xfId="5915" xr:uid="{00000000-0005-0000-0000-000056330000}"/>
    <cellStyle name="SAPBEXaggItem 4 2 2 4 2" xfId="5916" xr:uid="{00000000-0005-0000-0000-000057330000}"/>
    <cellStyle name="SAPBEXaggItem 4 2 3" xfId="5917" xr:uid="{00000000-0005-0000-0000-000058330000}"/>
    <cellStyle name="SAPBEXaggItem 4 2 3 2" xfId="5918" xr:uid="{00000000-0005-0000-0000-000059330000}"/>
    <cellStyle name="SAPBEXaggItem 4 2 3 2 2" xfId="5919" xr:uid="{00000000-0005-0000-0000-00005A330000}"/>
    <cellStyle name="SAPBEXaggItem 4 2 3 3" xfId="5920" xr:uid="{00000000-0005-0000-0000-00005B330000}"/>
    <cellStyle name="SAPBEXaggItem 4 2 4" xfId="5921" xr:uid="{00000000-0005-0000-0000-00005C330000}"/>
    <cellStyle name="SAPBEXaggItem 4 2 4 2" xfId="5922" xr:uid="{00000000-0005-0000-0000-00005D330000}"/>
    <cellStyle name="SAPBEXaggItem 4 2 4 2 2" xfId="5923" xr:uid="{00000000-0005-0000-0000-00005E330000}"/>
    <cellStyle name="SAPBEXaggItem 4 2 5" xfId="5924" xr:uid="{00000000-0005-0000-0000-00005F330000}"/>
    <cellStyle name="SAPBEXaggItem 4 2 5 2" xfId="5925" xr:uid="{00000000-0005-0000-0000-000060330000}"/>
    <cellStyle name="SAPBEXaggItem 4 2 6" xfId="28366" xr:uid="{00000000-0005-0000-0000-000061330000}"/>
    <cellStyle name="SAPBEXaggItem 4 2 7" xfId="28367" xr:uid="{00000000-0005-0000-0000-000062330000}"/>
    <cellStyle name="SAPBEXaggItem 4 2 8" xfId="49624" xr:uid="{00000000-0005-0000-0000-000063330000}"/>
    <cellStyle name="SAPBEXaggItem 4 20" xfId="28368" xr:uid="{00000000-0005-0000-0000-000064330000}"/>
    <cellStyle name="SAPBEXaggItem 4 21" xfId="28369" xr:uid="{00000000-0005-0000-0000-000065330000}"/>
    <cellStyle name="SAPBEXaggItem 4 22" xfId="28370" xr:uid="{00000000-0005-0000-0000-000066330000}"/>
    <cellStyle name="SAPBEXaggItem 4 23" xfId="28371" xr:uid="{00000000-0005-0000-0000-000067330000}"/>
    <cellStyle name="SAPBEXaggItem 4 24" xfId="28372" xr:uid="{00000000-0005-0000-0000-000068330000}"/>
    <cellStyle name="SAPBEXaggItem 4 25" xfId="28373" xr:uid="{00000000-0005-0000-0000-000069330000}"/>
    <cellStyle name="SAPBEXaggItem 4 26" xfId="28374" xr:uid="{00000000-0005-0000-0000-00006A330000}"/>
    <cellStyle name="SAPBEXaggItem 4 27" xfId="28375" xr:uid="{00000000-0005-0000-0000-00006B330000}"/>
    <cellStyle name="SAPBEXaggItem 4 28" xfId="48218" xr:uid="{00000000-0005-0000-0000-00006C330000}"/>
    <cellStyle name="SAPBEXaggItem 4 29" xfId="49109" xr:uid="{00000000-0005-0000-0000-00006D330000}"/>
    <cellStyle name="SAPBEXaggItem 4 3" xfId="28376" xr:uid="{00000000-0005-0000-0000-00006E330000}"/>
    <cellStyle name="SAPBEXaggItem 4 4" xfId="28377" xr:uid="{00000000-0005-0000-0000-00006F330000}"/>
    <cellStyle name="SAPBEXaggItem 4 5" xfId="28378" xr:uid="{00000000-0005-0000-0000-000070330000}"/>
    <cellStyle name="SAPBEXaggItem 4 6" xfId="28379" xr:uid="{00000000-0005-0000-0000-000071330000}"/>
    <cellStyle name="SAPBEXaggItem 4 7" xfId="28380" xr:uid="{00000000-0005-0000-0000-000072330000}"/>
    <cellStyle name="SAPBEXaggItem 4 8" xfId="28381" xr:uid="{00000000-0005-0000-0000-000073330000}"/>
    <cellStyle name="SAPBEXaggItem 4 9" xfId="28382" xr:uid="{00000000-0005-0000-0000-000074330000}"/>
    <cellStyle name="SAPBEXaggItem 5" xfId="735" xr:uid="{00000000-0005-0000-0000-000075330000}"/>
    <cellStyle name="SAPBEXaggItem 5 10" xfId="28383" xr:uid="{00000000-0005-0000-0000-000076330000}"/>
    <cellStyle name="SAPBEXaggItem 5 11" xfId="28384" xr:uid="{00000000-0005-0000-0000-000077330000}"/>
    <cellStyle name="SAPBEXaggItem 5 12" xfId="28385" xr:uid="{00000000-0005-0000-0000-000078330000}"/>
    <cellStyle name="SAPBEXaggItem 5 13" xfId="28386" xr:uid="{00000000-0005-0000-0000-000079330000}"/>
    <cellStyle name="SAPBEXaggItem 5 14" xfId="28387" xr:uid="{00000000-0005-0000-0000-00007A330000}"/>
    <cellStyle name="SAPBEXaggItem 5 15" xfId="28388" xr:uid="{00000000-0005-0000-0000-00007B330000}"/>
    <cellStyle name="SAPBEXaggItem 5 16" xfId="28389" xr:uid="{00000000-0005-0000-0000-00007C330000}"/>
    <cellStyle name="SAPBEXaggItem 5 17" xfId="28390" xr:uid="{00000000-0005-0000-0000-00007D330000}"/>
    <cellStyle name="SAPBEXaggItem 5 18" xfId="28391" xr:uid="{00000000-0005-0000-0000-00007E330000}"/>
    <cellStyle name="SAPBEXaggItem 5 19" xfId="28392" xr:uid="{00000000-0005-0000-0000-00007F330000}"/>
    <cellStyle name="SAPBEXaggItem 5 2" xfId="1672" xr:uid="{00000000-0005-0000-0000-000080330000}"/>
    <cellStyle name="SAPBEXaggItem 5 2 2" xfId="5926" xr:uid="{00000000-0005-0000-0000-000081330000}"/>
    <cellStyle name="SAPBEXaggItem 5 2 2 2" xfId="5927" xr:uid="{00000000-0005-0000-0000-000082330000}"/>
    <cellStyle name="SAPBEXaggItem 5 2 2 2 2" xfId="5928" xr:uid="{00000000-0005-0000-0000-000083330000}"/>
    <cellStyle name="SAPBEXaggItem 5 2 2 2 2 2" xfId="5929" xr:uid="{00000000-0005-0000-0000-000084330000}"/>
    <cellStyle name="SAPBEXaggItem 5 2 2 2 3" xfId="5930" xr:uid="{00000000-0005-0000-0000-000085330000}"/>
    <cellStyle name="SAPBEXaggItem 5 2 2 3" xfId="5931" xr:uid="{00000000-0005-0000-0000-000086330000}"/>
    <cellStyle name="SAPBEXaggItem 5 2 2 3 2" xfId="5932" xr:uid="{00000000-0005-0000-0000-000087330000}"/>
    <cellStyle name="SAPBEXaggItem 5 2 2 3 2 2" xfId="5933" xr:uid="{00000000-0005-0000-0000-000088330000}"/>
    <cellStyle name="SAPBEXaggItem 5 2 2 4" xfId="5934" xr:uid="{00000000-0005-0000-0000-000089330000}"/>
    <cellStyle name="SAPBEXaggItem 5 2 2 4 2" xfId="5935" xr:uid="{00000000-0005-0000-0000-00008A330000}"/>
    <cellStyle name="SAPBEXaggItem 5 2 3" xfId="5936" xr:uid="{00000000-0005-0000-0000-00008B330000}"/>
    <cellStyle name="SAPBEXaggItem 5 2 3 2" xfId="5937" xr:uid="{00000000-0005-0000-0000-00008C330000}"/>
    <cellStyle name="SAPBEXaggItem 5 2 3 2 2" xfId="5938" xr:uid="{00000000-0005-0000-0000-00008D330000}"/>
    <cellStyle name="SAPBEXaggItem 5 2 3 3" xfId="5939" xr:uid="{00000000-0005-0000-0000-00008E330000}"/>
    <cellStyle name="SAPBEXaggItem 5 2 4" xfId="5940" xr:uid="{00000000-0005-0000-0000-00008F330000}"/>
    <cellStyle name="SAPBEXaggItem 5 2 4 2" xfId="5941" xr:uid="{00000000-0005-0000-0000-000090330000}"/>
    <cellStyle name="SAPBEXaggItem 5 2 4 2 2" xfId="5942" xr:uid="{00000000-0005-0000-0000-000091330000}"/>
    <cellStyle name="SAPBEXaggItem 5 2 5" xfId="5943" xr:uid="{00000000-0005-0000-0000-000092330000}"/>
    <cellStyle name="SAPBEXaggItem 5 2 5 2" xfId="5944" xr:uid="{00000000-0005-0000-0000-000093330000}"/>
    <cellStyle name="SAPBEXaggItem 5 2 6" xfId="28393" xr:uid="{00000000-0005-0000-0000-000094330000}"/>
    <cellStyle name="SAPBEXaggItem 5 2 7" xfId="28394" xr:uid="{00000000-0005-0000-0000-000095330000}"/>
    <cellStyle name="SAPBEXaggItem 5 2 8" xfId="49625" xr:uid="{00000000-0005-0000-0000-000096330000}"/>
    <cellStyle name="SAPBEXaggItem 5 20" xfId="28395" xr:uid="{00000000-0005-0000-0000-000097330000}"/>
    <cellStyle name="SAPBEXaggItem 5 21" xfId="28396" xr:uid="{00000000-0005-0000-0000-000098330000}"/>
    <cellStyle name="SAPBEXaggItem 5 22" xfId="28397" xr:uid="{00000000-0005-0000-0000-000099330000}"/>
    <cellStyle name="SAPBEXaggItem 5 23" xfId="28398" xr:uid="{00000000-0005-0000-0000-00009A330000}"/>
    <cellStyle name="SAPBEXaggItem 5 24" xfId="28399" xr:uid="{00000000-0005-0000-0000-00009B330000}"/>
    <cellStyle name="SAPBEXaggItem 5 25" xfId="28400" xr:uid="{00000000-0005-0000-0000-00009C330000}"/>
    <cellStyle name="SAPBEXaggItem 5 26" xfId="28401" xr:uid="{00000000-0005-0000-0000-00009D330000}"/>
    <cellStyle name="SAPBEXaggItem 5 27" xfId="28402" xr:uid="{00000000-0005-0000-0000-00009E330000}"/>
    <cellStyle name="SAPBEXaggItem 5 28" xfId="48219" xr:uid="{00000000-0005-0000-0000-00009F330000}"/>
    <cellStyle name="SAPBEXaggItem 5 29" xfId="49110" xr:uid="{00000000-0005-0000-0000-0000A0330000}"/>
    <cellStyle name="SAPBEXaggItem 5 3" xfId="28403" xr:uid="{00000000-0005-0000-0000-0000A1330000}"/>
    <cellStyle name="SAPBEXaggItem 5 4" xfId="28404" xr:uid="{00000000-0005-0000-0000-0000A2330000}"/>
    <cellStyle name="SAPBEXaggItem 5 5" xfId="28405" xr:uid="{00000000-0005-0000-0000-0000A3330000}"/>
    <cellStyle name="SAPBEXaggItem 5 6" xfId="28406" xr:uid="{00000000-0005-0000-0000-0000A4330000}"/>
    <cellStyle name="SAPBEXaggItem 5 7" xfId="28407" xr:uid="{00000000-0005-0000-0000-0000A5330000}"/>
    <cellStyle name="SAPBEXaggItem 5 8" xfId="28408" xr:uid="{00000000-0005-0000-0000-0000A6330000}"/>
    <cellStyle name="SAPBEXaggItem 5 9" xfId="28409" xr:uid="{00000000-0005-0000-0000-0000A7330000}"/>
    <cellStyle name="SAPBEXaggItem 6" xfId="736" xr:uid="{00000000-0005-0000-0000-0000A8330000}"/>
    <cellStyle name="SAPBEXaggItem 6 10" xfId="28410" xr:uid="{00000000-0005-0000-0000-0000A9330000}"/>
    <cellStyle name="SAPBEXaggItem 6 11" xfId="28411" xr:uid="{00000000-0005-0000-0000-0000AA330000}"/>
    <cellStyle name="SAPBEXaggItem 6 12" xfId="28412" xr:uid="{00000000-0005-0000-0000-0000AB330000}"/>
    <cellStyle name="SAPBEXaggItem 6 13" xfId="28413" xr:uid="{00000000-0005-0000-0000-0000AC330000}"/>
    <cellStyle name="SAPBEXaggItem 6 14" xfId="28414" xr:uid="{00000000-0005-0000-0000-0000AD330000}"/>
    <cellStyle name="SAPBEXaggItem 6 15" xfId="28415" xr:uid="{00000000-0005-0000-0000-0000AE330000}"/>
    <cellStyle name="SAPBEXaggItem 6 16" xfId="28416" xr:uid="{00000000-0005-0000-0000-0000AF330000}"/>
    <cellStyle name="SAPBEXaggItem 6 17" xfId="28417" xr:uid="{00000000-0005-0000-0000-0000B0330000}"/>
    <cellStyle name="SAPBEXaggItem 6 18" xfId="28418" xr:uid="{00000000-0005-0000-0000-0000B1330000}"/>
    <cellStyle name="SAPBEXaggItem 6 19" xfId="28419" xr:uid="{00000000-0005-0000-0000-0000B2330000}"/>
    <cellStyle name="SAPBEXaggItem 6 2" xfId="1673" xr:uid="{00000000-0005-0000-0000-0000B3330000}"/>
    <cellStyle name="SAPBEXaggItem 6 2 2" xfId="5945" xr:uid="{00000000-0005-0000-0000-0000B4330000}"/>
    <cellStyle name="SAPBEXaggItem 6 2 2 2" xfId="5946" xr:uid="{00000000-0005-0000-0000-0000B5330000}"/>
    <cellStyle name="SAPBEXaggItem 6 2 2 2 2" xfId="5947" xr:uid="{00000000-0005-0000-0000-0000B6330000}"/>
    <cellStyle name="SAPBEXaggItem 6 2 2 2 2 2" xfId="5948" xr:uid="{00000000-0005-0000-0000-0000B7330000}"/>
    <cellStyle name="SAPBEXaggItem 6 2 2 2 3" xfId="5949" xr:uid="{00000000-0005-0000-0000-0000B8330000}"/>
    <cellStyle name="SAPBEXaggItem 6 2 2 3" xfId="5950" xr:uid="{00000000-0005-0000-0000-0000B9330000}"/>
    <cellStyle name="SAPBEXaggItem 6 2 2 3 2" xfId="5951" xr:uid="{00000000-0005-0000-0000-0000BA330000}"/>
    <cellStyle name="SAPBEXaggItem 6 2 2 3 2 2" xfId="5952" xr:uid="{00000000-0005-0000-0000-0000BB330000}"/>
    <cellStyle name="SAPBEXaggItem 6 2 2 4" xfId="5953" xr:uid="{00000000-0005-0000-0000-0000BC330000}"/>
    <cellStyle name="SAPBEXaggItem 6 2 2 4 2" xfId="5954" xr:uid="{00000000-0005-0000-0000-0000BD330000}"/>
    <cellStyle name="SAPBEXaggItem 6 2 3" xfId="5955" xr:uid="{00000000-0005-0000-0000-0000BE330000}"/>
    <cellStyle name="SAPBEXaggItem 6 2 3 2" xfId="5956" xr:uid="{00000000-0005-0000-0000-0000BF330000}"/>
    <cellStyle name="SAPBEXaggItem 6 2 3 2 2" xfId="5957" xr:uid="{00000000-0005-0000-0000-0000C0330000}"/>
    <cellStyle name="SAPBEXaggItem 6 2 3 3" xfId="5958" xr:uid="{00000000-0005-0000-0000-0000C1330000}"/>
    <cellStyle name="SAPBEXaggItem 6 2 4" xfId="5959" xr:uid="{00000000-0005-0000-0000-0000C2330000}"/>
    <cellStyle name="SAPBEXaggItem 6 2 4 2" xfId="5960" xr:uid="{00000000-0005-0000-0000-0000C3330000}"/>
    <cellStyle name="SAPBEXaggItem 6 2 4 2 2" xfId="5961" xr:uid="{00000000-0005-0000-0000-0000C4330000}"/>
    <cellStyle name="SAPBEXaggItem 6 2 5" xfId="5962" xr:uid="{00000000-0005-0000-0000-0000C5330000}"/>
    <cellStyle name="SAPBEXaggItem 6 2 5 2" xfId="5963" xr:uid="{00000000-0005-0000-0000-0000C6330000}"/>
    <cellStyle name="SAPBEXaggItem 6 2 6" xfId="28420" xr:uid="{00000000-0005-0000-0000-0000C7330000}"/>
    <cellStyle name="SAPBEXaggItem 6 2 7" xfId="28421" xr:uid="{00000000-0005-0000-0000-0000C8330000}"/>
    <cellStyle name="SAPBEXaggItem 6 2 8" xfId="49626" xr:uid="{00000000-0005-0000-0000-0000C9330000}"/>
    <cellStyle name="SAPBEXaggItem 6 20" xfId="28422" xr:uid="{00000000-0005-0000-0000-0000CA330000}"/>
    <cellStyle name="SAPBEXaggItem 6 21" xfId="28423" xr:uid="{00000000-0005-0000-0000-0000CB330000}"/>
    <cellStyle name="SAPBEXaggItem 6 22" xfId="28424" xr:uid="{00000000-0005-0000-0000-0000CC330000}"/>
    <cellStyle name="SAPBEXaggItem 6 23" xfId="28425" xr:uid="{00000000-0005-0000-0000-0000CD330000}"/>
    <cellStyle name="SAPBEXaggItem 6 24" xfId="28426" xr:uid="{00000000-0005-0000-0000-0000CE330000}"/>
    <cellStyle name="SAPBEXaggItem 6 25" xfId="28427" xr:uid="{00000000-0005-0000-0000-0000CF330000}"/>
    <cellStyle name="SAPBEXaggItem 6 26" xfId="28428" xr:uid="{00000000-0005-0000-0000-0000D0330000}"/>
    <cellStyle name="SAPBEXaggItem 6 27" xfId="28429" xr:uid="{00000000-0005-0000-0000-0000D1330000}"/>
    <cellStyle name="SAPBEXaggItem 6 28" xfId="48220" xr:uid="{00000000-0005-0000-0000-0000D2330000}"/>
    <cellStyle name="SAPBEXaggItem 6 29" xfId="49111" xr:uid="{00000000-0005-0000-0000-0000D3330000}"/>
    <cellStyle name="SAPBEXaggItem 6 3" xfId="28430" xr:uid="{00000000-0005-0000-0000-0000D4330000}"/>
    <cellStyle name="SAPBEXaggItem 6 4" xfId="28431" xr:uid="{00000000-0005-0000-0000-0000D5330000}"/>
    <cellStyle name="SAPBEXaggItem 6 5" xfId="28432" xr:uid="{00000000-0005-0000-0000-0000D6330000}"/>
    <cellStyle name="SAPBEXaggItem 6 6" xfId="28433" xr:uid="{00000000-0005-0000-0000-0000D7330000}"/>
    <cellStyle name="SAPBEXaggItem 6 7" xfId="28434" xr:uid="{00000000-0005-0000-0000-0000D8330000}"/>
    <cellStyle name="SAPBEXaggItem 6 8" xfId="28435" xr:uid="{00000000-0005-0000-0000-0000D9330000}"/>
    <cellStyle name="SAPBEXaggItem 6 9" xfId="28436" xr:uid="{00000000-0005-0000-0000-0000DA330000}"/>
    <cellStyle name="SAPBEXaggItem 7" xfId="737" xr:uid="{00000000-0005-0000-0000-0000DB330000}"/>
    <cellStyle name="SAPBEXaggItem 7 10" xfId="28437" xr:uid="{00000000-0005-0000-0000-0000DC330000}"/>
    <cellStyle name="SAPBEXaggItem 7 11" xfId="28438" xr:uid="{00000000-0005-0000-0000-0000DD330000}"/>
    <cellStyle name="SAPBEXaggItem 7 12" xfId="28439" xr:uid="{00000000-0005-0000-0000-0000DE330000}"/>
    <cellStyle name="SAPBEXaggItem 7 13" xfId="28440" xr:uid="{00000000-0005-0000-0000-0000DF330000}"/>
    <cellStyle name="SAPBEXaggItem 7 14" xfId="28441" xr:uid="{00000000-0005-0000-0000-0000E0330000}"/>
    <cellStyle name="SAPBEXaggItem 7 15" xfId="28442" xr:uid="{00000000-0005-0000-0000-0000E1330000}"/>
    <cellStyle name="SAPBEXaggItem 7 16" xfId="28443" xr:uid="{00000000-0005-0000-0000-0000E2330000}"/>
    <cellStyle name="SAPBEXaggItem 7 17" xfId="28444" xr:uid="{00000000-0005-0000-0000-0000E3330000}"/>
    <cellStyle name="SAPBEXaggItem 7 18" xfId="28445" xr:uid="{00000000-0005-0000-0000-0000E4330000}"/>
    <cellStyle name="SAPBEXaggItem 7 19" xfId="28446" xr:uid="{00000000-0005-0000-0000-0000E5330000}"/>
    <cellStyle name="SAPBEXaggItem 7 2" xfId="1674" xr:uid="{00000000-0005-0000-0000-0000E6330000}"/>
    <cellStyle name="SAPBEXaggItem 7 2 2" xfId="5964" xr:uid="{00000000-0005-0000-0000-0000E7330000}"/>
    <cellStyle name="SAPBEXaggItem 7 2 2 2" xfId="5965" xr:uid="{00000000-0005-0000-0000-0000E8330000}"/>
    <cellStyle name="SAPBEXaggItem 7 2 2 2 2" xfId="5966" xr:uid="{00000000-0005-0000-0000-0000E9330000}"/>
    <cellStyle name="SAPBEXaggItem 7 2 2 2 2 2" xfId="5967" xr:uid="{00000000-0005-0000-0000-0000EA330000}"/>
    <cellStyle name="SAPBEXaggItem 7 2 2 2 3" xfId="5968" xr:uid="{00000000-0005-0000-0000-0000EB330000}"/>
    <cellStyle name="SAPBEXaggItem 7 2 2 3" xfId="5969" xr:uid="{00000000-0005-0000-0000-0000EC330000}"/>
    <cellStyle name="SAPBEXaggItem 7 2 2 3 2" xfId="5970" xr:uid="{00000000-0005-0000-0000-0000ED330000}"/>
    <cellStyle name="SAPBEXaggItem 7 2 2 3 2 2" xfId="5971" xr:uid="{00000000-0005-0000-0000-0000EE330000}"/>
    <cellStyle name="SAPBEXaggItem 7 2 2 4" xfId="5972" xr:uid="{00000000-0005-0000-0000-0000EF330000}"/>
    <cellStyle name="SAPBEXaggItem 7 2 2 4 2" xfId="5973" xr:uid="{00000000-0005-0000-0000-0000F0330000}"/>
    <cellStyle name="SAPBEXaggItem 7 2 3" xfId="5974" xr:uid="{00000000-0005-0000-0000-0000F1330000}"/>
    <cellStyle name="SAPBEXaggItem 7 2 3 2" xfId="5975" xr:uid="{00000000-0005-0000-0000-0000F2330000}"/>
    <cellStyle name="SAPBEXaggItem 7 2 3 2 2" xfId="5976" xr:uid="{00000000-0005-0000-0000-0000F3330000}"/>
    <cellStyle name="SAPBEXaggItem 7 2 3 3" xfId="5977" xr:uid="{00000000-0005-0000-0000-0000F4330000}"/>
    <cellStyle name="SAPBEXaggItem 7 2 4" xfId="5978" xr:uid="{00000000-0005-0000-0000-0000F5330000}"/>
    <cellStyle name="SAPBEXaggItem 7 2 4 2" xfId="5979" xr:uid="{00000000-0005-0000-0000-0000F6330000}"/>
    <cellStyle name="SAPBEXaggItem 7 2 4 2 2" xfId="5980" xr:uid="{00000000-0005-0000-0000-0000F7330000}"/>
    <cellStyle name="SAPBEXaggItem 7 2 5" xfId="5981" xr:uid="{00000000-0005-0000-0000-0000F8330000}"/>
    <cellStyle name="SAPBEXaggItem 7 2 5 2" xfId="5982" xr:uid="{00000000-0005-0000-0000-0000F9330000}"/>
    <cellStyle name="SAPBEXaggItem 7 2 6" xfId="28447" xr:uid="{00000000-0005-0000-0000-0000FA330000}"/>
    <cellStyle name="SAPBEXaggItem 7 2 7" xfId="28448" xr:uid="{00000000-0005-0000-0000-0000FB330000}"/>
    <cellStyle name="SAPBEXaggItem 7 2 8" xfId="49627" xr:uid="{00000000-0005-0000-0000-0000FC330000}"/>
    <cellStyle name="SAPBEXaggItem 7 20" xfId="28449" xr:uid="{00000000-0005-0000-0000-0000FD330000}"/>
    <cellStyle name="SAPBEXaggItem 7 21" xfId="28450" xr:uid="{00000000-0005-0000-0000-0000FE330000}"/>
    <cellStyle name="SAPBEXaggItem 7 22" xfId="28451" xr:uid="{00000000-0005-0000-0000-0000FF330000}"/>
    <cellStyle name="SAPBEXaggItem 7 23" xfId="28452" xr:uid="{00000000-0005-0000-0000-000000340000}"/>
    <cellStyle name="SAPBEXaggItem 7 24" xfId="28453" xr:uid="{00000000-0005-0000-0000-000001340000}"/>
    <cellStyle name="SAPBEXaggItem 7 25" xfId="28454" xr:uid="{00000000-0005-0000-0000-000002340000}"/>
    <cellStyle name="SAPBEXaggItem 7 26" xfId="28455" xr:uid="{00000000-0005-0000-0000-000003340000}"/>
    <cellStyle name="SAPBEXaggItem 7 27" xfId="28456" xr:uid="{00000000-0005-0000-0000-000004340000}"/>
    <cellStyle name="SAPBEXaggItem 7 28" xfId="48221" xr:uid="{00000000-0005-0000-0000-000005340000}"/>
    <cellStyle name="SAPBEXaggItem 7 29" xfId="49112" xr:uid="{00000000-0005-0000-0000-000006340000}"/>
    <cellStyle name="SAPBEXaggItem 7 3" xfId="28457" xr:uid="{00000000-0005-0000-0000-000007340000}"/>
    <cellStyle name="SAPBEXaggItem 7 4" xfId="28458" xr:uid="{00000000-0005-0000-0000-000008340000}"/>
    <cellStyle name="SAPBEXaggItem 7 5" xfId="28459" xr:uid="{00000000-0005-0000-0000-000009340000}"/>
    <cellStyle name="SAPBEXaggItem 7 6" xfId="28460" xr:uid="{00000000-0005-0000-0000-00000A340000}"/>
    <cellStyle name="SAPBEXaggItem 7 7" xfId="28461" xr:uid="{00000000-0005-0000-0000-00000B340000}"/>
    <cellStyle name="SAPBEXaggItem 7 8" xfId="28462" xr:uid="{00000000-0005-0000-0000-00000C340000}"/>
    <cellStyle name="SAPBEXaggItem 7 9" xfId="28463" xr:uid="{00000000-0005-0000-0000-00000D340000}"/>
    <cellStyle name="SAPBEXaggItem 8" xfId="719" xr:uid="{00000000-0005-0000-0000-00000E340000}"/>
    <cellStyle name="SAPBEXaggItem 8 10" xfId="28464" xr:uid="{00000000-0005-0000-0000-00000F340000}"/>
    <cellStyle name="SAPBEXaggItem 8 11" xfId="28465" xr:uid="{00000000-0005-0000-0000-000010340000}"/>
    <cellStyle name="SAPBEXaggItem 8 12" xfId="28466" xr:uid="{00000000-0005-0000-0000-000011340000}"/>
    <cellStyle name="SAPBEXaggItem 8 13" xfId="28467" xr:uid="{00000000-0005-0000-0000-000012340000}"/>
    <cellStyle name="SAPBEXaggItem 8 14" xfId="28468" xr:uid="{00000000-0005-0000-0000-000013340000}"/>
    <cellStyle name="SAPBEXaggItem 8 15" xfId="28469" xr:uid="{00000000-0005-0000-0000-000014340000}"/>
    <cellStyle name="SAPBEXaggItem 8 16" xfId="28470" xr:uid="{00000000-0005-0000-0000-000015340000}"/>
    <cellStyle name="SAPBEXaggItem 8 17" xfId="28471" xr:uid="{00000000-0005-0000-0000-000016340000}"/>
    <cellStyle name="SAPBEXaggItem 8 18" xfId="28472" xr:uid="{00000000-0005-0000-0000-000017340000}"/>
    <cellStyle name="SAPBEXaggItem 8 19" xfId="28473" xr:uid="{00000000-0005-0000-0000-000018340000}"/>
    <cellStyle name="SAPBEXaggItem 8 2" xfId="1675" xr:uid="{00000000-0005-0000-0000-000019340000}"/>
    <cellStyle name="SAPBEXaggItem 8 2 2" xfId="5983" xr:uid="{00000000-0005-0000-0000-00001A340000}"/>
    <cellStyle name="SAPBEXaggItem 8 2 2 2" xfId="5984" xr:uid="{00000000-0005-0000-0000-00001B340000}"/>
    <cellStyle name="SAPBEXaggItem 8 2 2 2 2" xfId="5985" xr:uid="{00000000-0005-0000-0000-00001C340000}"/>
    <cellStyle name="SAPBEXaggItem 8 2 2 2 2 2" xfId="5986" xr:uid="{00000000-0005-0000-0000-00001D340000}"/>
    <cellStyle name="SAPBEXaggItem 8 2 2 2 3" xfId="5987" xr:uid="{00000000-0005-0000-0000-00001E340000}"/>
    <cellStyle name="SAPBEXaggItem 8 2 2 3" xfId="5988" xr:uid="{00000000-0005-0000-0000-00001F340000}"/>
    <cellStyle name="SAPBEXaggItem 8 2 2 3 2" xfId="5989" xr:uid="{00000000-0005-0000-0000-000020340000}"/>
    <cellStyle name="SAPBEXaggItem 8 2 2 3 2 2" xfId="5990" xr:uid="{00000000-0005-0000-0000-000021340000}"/>
    <cellStyle name="SAPBEXaggItem 8 2 2 4" xfId="5991" xr:uid="{00000000-0005-0000-0000-000022340000}"/>
    <cellStyle name="SAPBEXaggItem 8 2 2 4 2" xfId="5992" xr:uid="{00000000-0005-0000-0000-000023340000}"/>
    <cellStyle name="SAPBEXaggItem 8 2 3" xfId="5993" xr:uid="{00000000-0005-0000-0000-000024340000}"/>
    <cellStyle name="SAPBEXaggItem 8 2 3 2" xfId="5994" xr:uid="{00000000-0005-0000-0000-000025340000}"/>
    <cellStyle name="SAPBEXaggItem 8 2 3 2 2" xfId="5995" xr:uid="{00000000-0005-0000-0000-000026340000}"/>
    <cellStyle name="SAPBEXaggItem 8 2 3 3" xfId="5996" xr:uid="{00000000-0005-0000-0000-000027340000}"/>
    <cellStyle name="SAPBEXaggItem 8 2 4" xfId="5997" xr:uid="{00000000-0005-0000-0000-000028340000}"/>
    <cellStyle name="SAPBEXaggItem 8 2 4 2" xfId="5998" xr:uid="{00000000-0005-0000-0000-000029340000}"/>
    <cellStyle name="SAPBEXaggItem 8 2 4 2 2" xfId="5999" xr:uid="{00000000-0005-0000-0000-00002A340000}"/>
    <cellStyle name="SAPBEXaggItem 8 2 5" xfId="6000" xr:uid="{00000000-0005-0000-0000-00002B340000}"/>
    <cellStyle name="SAPBEXaggItem 8 2 5 2" xfId="6001" xr:uid="{00000000-0005-0000-0000-00002C340000}"/>
    <cellStyle name="SAPBEXaggItem 8 2 6" xfId="28474" xr:uid="{00000000-0005-0000-0000-00002D340000}"/>
    <cellStyle name="SAPBEXaggItem 8 2 7" xfId="28475" xr:uid="{00000000-0005-0000-0000-00002E340000}"/>
    <cellStyle name="SAPBEXaggItem 8 20" xfId="28476" xr:uid="{00000000-0005-0000-0000-00002F340000}"/>
    <cellStyle name="SAPBEXaggItem 8 21" xfId="28477" xr:uid="{00000000-0005-0000-0000-000030340000}"/>
    <cellStyle name="SAPBEXaggItem 8 22" xfId="28478" xr:uid="{00000000-0005-0000-0000-000031340000}"/>
    <cellStyle name="SAPBEXaggItem 8 23" xfId="28479" xr:uid="{00000000-0005-0000-0000-000032340000}"/>
    <cellStyle name="SAPBEXaggItem 8 24" xfId="28480" xr:uid="{00000000-0005-0000-0000-000033340000}"/>
    <cellStyle name="SAPBEXaggItem 8 25" xfId="28481" xr:uid="{00000000-0005-0000-0000-000034340000}"/>
    <cellStyle name="SAPBEXaggItem 8 26" xfId="28482" xr:uid="{00000000-0005-0000-0000-000035340000}"/>
    <cellStyle name="SAPBEXaggItem 8 27" xfId="28483" xr:uid="{00000000-0005-0000-0000-000036340000}"/>
    <cellStyle name="SAPBEXaggItem 8 28" xfId="48222" xr:uid="{00000000-0005-0000-0000-000037340000}"/>
    <cellStyle name="SAPBEXaggItem 8 3" xfId="28484" xr:uid="{00000000-0005-0000-0000-000038340000}"/>
    <cellStyle name="SAPBEXaggItem 8 4" xfId="28485" xr:uid="{00000000-0005-0000-0000-000039340000}"/>
    <cellStyle name="SAPBEXaggItem 8 5" xfId="28486" xr:uid="{00000000-0005-0000-0000-00003A340000}"/>
    <cellStyle name="SAPBEXaggItem 8 6" xfId="28487" xr:uid="{00000000-0005-0000-0000-00003B340000}"/>
    <cellStyle name="SAPBEXaggItem 8 7" xfId="28488" xr:uid="{00000000-0005-0000-0000-00003C340000}"/>
    <cellStyle name="SAPBEXaggItem 8 8" xfId="28489" xr:uid="{00000000-0005-0000-0000-00003D340000}"/>
    <cellStyle name="SAPBEXaggItem 8 9" xfId="28490" xr:uid="{00000000-0005-0000-0000-00003E340000}"/>
    <cellStyle name="SAPBEXaggItem 9" xfId="1676" xr:uid="{00000000-0005-0000-0000-00003F340000}"/>
    <cellStyle name="SAPBEXaggItem 9 10" xfId="28491" xr:uid="{00000000-0005-0000-0000-000040340000}"/>
    <cellStyle name="SAPBEXaggItem 9 11" xfId="28492" xr:uid="{00000000-0005-0000-0000-000041340000}"/>
    <cellStyle name="SAPBEXaggItem 9 12" xfId="28493" xr:uid="{00000000-0005-0000-0000-000042340000}"/>
    <cellStyle name="SAPBEXaggItem 9 13" xfId="28494" xr:uid="{00000000-0005-0000-0000-000043340000}"/>
    <cellStyle name="SAPBEXaggItem 9 14" xfId="28495" xr:uid="{00000000-0005-0000-0000-000044340000}"/>
    <cellStyle name="SAPBEXaggItem 9 15" xfId="28496" xr:uid="{00000000-0005-0000-0000-000045340000}"/>
    <cellStyle name="SAPBEXaggItem 9 16" xfId="28497" xr:uid="{00000000-0005-0000-0000-000046340000}"/>
    <cellStyle name="SAPBEXaggItem 9 17" xfId="28498" xr:uid="{00000000-0005-0000-0000-000047340000}"/>
    <cellStyle name="SAPBEXaggItem 9 18" xfId="28499" xr:uid="{00000000-0005-0000-0000-000048340000}"/>
    <cellStyle name="SAPBEXaggItem 9 19" xfId="28500" xr:uid="{00000000-0005-0000-0000-000049340000}"/>
    <cellStyle name="SAPBEXaggItem 9 2" xfId="1677" xr:uid="{00000000-0005-0000-0000-00004A340000}"/>
    <cellStyle name="SAPBEXaggItem 9 2 2" xfId="6002" xr:uid="{00000000-0005-0000-0000-00004B340000}"/>
    <cellStyle name="SAPBEXaggItem 9 2 2 2" xfId="6003" xr:uid="{00000000-0005-0000-0000-00004C340000}"/>
    <cellStyle name="SAPBEXaggItem 9 2 2 2 2" xfId="6004" xr:uid="{00000000-0005-0000-0000-00004D340000}"/>
    <cellStyle name="SAPBEXaggItem 9 2 2 2 2 2" xfId="6005" xr:uid="{00000000-0005-0000-0000-00004E340000}"/>
    <cellStyle name="SAPBEXaggItem 9 2 2 2 3" xfId="6006" xr:uid="{00000000-0005-0000-0000-00004F340000}"/>
    <cellStyle name="SAPBEXaggItem 9 2 2 3" xfId="6007" xr:uid="{00000000-0005-0000-0000-000050340000}"/>
    <cellStyle name="SAPBEXaggItem 9 2 2 3 2" xfId="6008" xr:uid="{00000000-0005-0000-0000-000051340000}"/>
    <cellStyle name="SAPBEXaggItem 9 2 2 3 2 2" xfId="6009" xr:uid="{00000000-0005-0000-0000-000052340000}"/>
    <cellStyle name="SAPBEXaggItem 9 2 2 4" xfId="6010" xr:uid="{00000000-0005-0000-0000-000053340000}"/>
    <cellStyle name="SAPBEXaggItem 9 2 2 4 2" xfId="6011" xr:uid="{00000000-0005-0000-0000-000054340000}"/>
    <cellStyle name="SAPBEXaggItem 9 2 3" xfId="6012" xr:uid="{00000000-0005-0000-0000-000055340000}"/>
    <cellStyle name="SAPBEXaggItem 9 2 3 2" xfId="6013" xr:uid="{00000000-0005-0000-0000-000056340000}"/>
    <cellStyle name="SAPBEXaggItem 9 2 3 2 2" xfId="6014" xr:uid="{00000000-0005-0000-0000-000057340000}"/>
    <cellStyle name="SAPBEXaggItem 9 2 3 3" xfId="6015" xr:uid="{00000000-0005-0000-0000-000058340000}"/>
    <cellStyle name="SAPBEXaggItem 9 2 4" xfId="6016" xr:uid="{00000000-0005-0000-0000-000059340000}"/>
    <cellStyle name="SAPBEXaggItem 9 2 4 2" xfId="6017" xr:uid="{00000000-0005-0000-0000-00005A340000}"/>
    <cellStyle name="SAPBEXaggItem 9 2 4 2 2" xfId="6018" xr:uid="{00000000-0005-0000-0000-00005B340000}"/>
    <cellStyle name="SAPBEXaggItem 9 2 5" xfId="6019" xr:uid="{00000000-0005-0000-0000-00005C340000}"/>
    <cellStyle name="SAPBEXaggItem 9 2 5 2" xfId="6020" xr:uid="{00000000-0005-0000-0000-00005D340000}"/>
    <cellStyle name="SAPBEXaggItem 9 2 6" xfId="28501" xr:uid="{00000000-0005-0000-0000-00005E340000}"/>
    <cellStyle name="SAPBEXaggItem 9 2 7" xfId="28502" xr:uid="{00000000-0005-0000-0000-00005F340000}"/>
    <cellStyle name="SAPBEXaggItem 9 2 8" xfId="49628" xr:uid="{00000000-0005-0000-0000-000060340000}"/>
    <cellStyle name="SAPBEXaggItem 9 20" xfId="28503" xr:uid="{00000000-0005-0000-0000-000061340000}"/>
    <cellStyle name="SAPBEXaggItem 9 21" xfId="28504" xr:uid="{00000000-0005-0000-0000-000062340000}"/>
    <cellStyle name="SAPBEXaggItem 9 22" xfId="28505" xr:uid="{00000000-0005-0000-0000-000063340000}"/>
    <cellStyle name="SAPBEXaggItem 9 23" xfId="28506" xr:uid="{00000000-0005-0000-0000-000064340000}"/>
    <cellStyle name="SAPBEXaggItem 9 24" xfId="28507" xr:uid="{00000000-0005-0000-0000-000065340000}"/>
    <cellStyle name="SAPBEXaggItem 9 25" xfId="28508" xr:uid="{00000000-0005-0000-0000-000066340000}"/>
    <cellStyle name="SAPBEXaggItem 9 26" xfId="28509" xr:uid="{00000000-0005-0000-0000-000067340000}"/>
    <cellStyle name="SAPBEXaggItem 9 27" xfId="28510" xr:uid="{00000000-0005-0000-0000-000068340000}"/>
    <cellStyle name="SAPBEXaggItem 9 28" xfId="28511" xr:uid="{00000000-0005-0000-0000-000069340000}"/>
    <cellStyle name="SAPBEXaggItem 9 29" xfId="48223" xr:uid="{00000000-0005-0000-0000-00006A340000}"/>
    <cellStyle name="SAPBEXaggItem 9 3" xfId="6021" xr:uid="{00000000-0005-0000-0000-00006B340000}"/>
    <cellStyle name="SAPBEXaggItem 9 3 2" xfId="6022" xr:uid="{00000000-0005-0000-0000-00006C340000}"/>
    <cellStyle name="SAPBEXaggItem 9 3 2 2" xfId="6023" xr:uid="{00000000-0005-0000-0000-00006D340000}"/>
    <cellStyle name="SAPBEXaggItem 9 3 2 2 2" xfId="6024" xr:uid="{00000000-0005-0000-0000-00006E340000}"/>
    <cellStyle name="SAPBEXaggItem 9 3 3" xfId="6025" xr:uid="{00000000-0005-0000-0000-00006F340000}"/>
    <cellStyle name="SAPBEXaggItem 9 3 3 2" xfId="6026" xr:uid="{00000000-0005-0000-0000-000070340000}"/>
    <cellStyle name="SAPBEXaggItem 9 3 4" xfId="28512" xr:uid="{00000000-0005-0000-0000-000071340000}"/>
    <cellStyle name="SAPBEXaggItem 9 30" xfId="49113" xr:uid="{00000000-0005-0000-0000-000072340000}"/>
    <cellStyle name="SAPBEXaggItem 9 4" xfId="28513" xr:uid="{00000000-0005-0000-0000-000073340000}"/>
    <cellStyle name="SAPBEXaggItem 9 5" xfId="28514" xr:uid="{00000000-0005-0000-0000-000074340000}"/>
    <cellStyle name="SAPBEXaggItem 9 6" xfId="28515" xr:uid="{00000000-0005-0000-0000-000075340000}"/>
    <cellStyle name="SAPBEXaggItem 9 7" xfId="28516" xr:uid="{00000000-0005-0000-0000-000076340000}"/>
    <cellStyle name="SAPBEXaggItem 9 8" xfId="28517" xr:uid="{00000000-0005-0000-0000-000077340000}"/>
    <cellStyle name="SAPBEXaggItem 9 9" xfId="28518" xr:uid="{00000000-0005-0000-0000-000078340000}"/>
    <cellStyle name="SAPBEXaggItem_20120921_SF-grote-ronde-Liesbethdump2" xfId="417" xr:uid="{00000000-0005-0000-0000-000079340000}"/>
    <cellStyle name="SAPBEXaggItemX" xfId="130" xr:uid="{00000000-0005-0000-0000-00007A340000}"/>
    <cellStyle name="SAPBEXaggItemX 10" xfId="28519" xr:uid="{00000000-0005-0000-0000-00007B340000}"/>
    <cellStyle name="SAPBEXaggItemX 11" xfId="28520" xr:uid="{00000000-0005-0000-0000-00007C340000}"/>
    <cellStyle name="SAPBEXaggItemX 12" xfId="28521" xr:uid="{00000000-0005-0000-0000-00007D340000}"/>
    <cellStyle name="SAPBEXaggItemX 13" xfId="28522" xr:uid="{00000000-0005-0000-0000-00007E340000}"/>
    <cellStyle name="SAPBEXaggItemX 14" xfId="28523" xr:uid="{00000000-0005-0000-0000-00007F340000}"/>
    <cellStyle name="SAPBEXaggItemX 15" xfId="28524" xr:uid="{00000000-0005-0000-0000-000080340000}"/>
    <cellStyle name="SAPBEXaggItemX 16" xfId="28525" xr:uid="{00000000-0005-0000-0000-000081340000}"/>
    <cellStyle name="SAPBEXaggItemX 17" xfId="28526" xr:uid="{00000000-0005-0000-0000-000082340000}"/>
    <cellStyle name="SAPBEXaggItemX 18" xfId="28527" xr:uid="{00000000-0005-0000-0000-000083340000}"/>
    <cellStyle name="SAPBEXaggItemX 19" xfId="28528" xr:uid="{00000000-0005-0000-0000-000084340000}"/>
    <cellStyle name="SAPBEXaggItemX 2" xfId="517" xr:uid="{00000000-0005-0000-0000-000085340000}"/>
    <cellStyle name="SAPBEXaggItemX 2 10" xfId="28529" xr:uid="{00000000-0005-0000-0000-000086340000}"/>
    <cellStyle name="SAPBEXaggItemX 2 11" xfId="28530" xr:uid="{00000000-0005-0000-0000-000087340000}"/>
    <cellStyle name="SAPBEXaggItemX 2 12" xfId="28531" xr:uid="{00000000-0005-0000-0000-000088340000}"/>
    <cellStyle name="SAPBEXaggItemX 2 13" xfId="28532" xr:uid="{00000000-0005-0000-0000-000089340000}"/>
    <cellStyle name="SAPBEXaggItemX 2 14" xfId="28533" xr:uid="{00000000-0005-0000-0000-00008A340000}"/>
    <cellStyle name="SAPBEXaggItemX 2 15" xfId="28534" xr:uid="{00000000-0005-0000-0000-00008B340000}"/>
    <cellStyle name="SAPBEXaggItemX 2 16" xfId="28535" xr:uid="{00000000-0005-0000-0000-00008C340000}"/>
    <cellStyle name="SAPBEXaggItemX 2 17" xfId="28536" xr:uid="{00000000-0005-0000-0000-00008D340000}"/>
    <cellStyle name="SAPBEXaggItemX 2 18" xfId="28537" xr:uid="{00000000-0005-0000-0000-00008E340000}"/>
    <cellStyle name="SAPBEXaggItemX 2 19" xfId="28538" xr:uid="{00000000-0005-0000-0000-00008F340000}"/>
    <cellStyle name="SAPBEXaggItemX 2 2" xfId="739" xr:uid="{00000000-0005-0000-0000-000090340000}"/>
    <cellStyle name="SAPBEXaggItemX 2 2 10" xfId="28539" xr:uid="{00000000-0005-0000-0000-000091340000}"/>
    <cellStyle name="SAPBEXaggItemX 2 2 11" xfId="28540" xr:uid="{00000000-0005-0000-0000-000092340000}"/>
    <cellStyle name="SAPBEXaggItemX 2 2 12" xfId="28541" xr:uid="{00000000-0005-0000-0000-000093340000}"/>
    <cellStyle name="SAPBEXaggItemX 2 2 13" xfId="28542" xr:uid="{00000000-0005-0000-0000-000094340000}"/>
    <cellStyle name="SAPBEXaggItemX 2 2 14" xfId="28543" xr:uid="{00000000-0005-0000-0000-000095340000}"/>
    <cellStyle name="SAPBEXaggItemX 2 2 15" xfId="28544" xr:uid="{00000000-0005-0000-0000-000096340000}"/>
    <cellStyle name="SAPBEXaggItemX 2 2 16" xfId="28545" xr:uid="{00000000-0005-0000-0000-000097340000}"/>
    <cellStyle name="SAPBEXaggItemX 2 2 17" xfId="28546" xr:uid="{00000000-0005-0000-0000-000098340000}"/>
    <cellStyle name="SAPBEXaggItemX 2 2 18" xfId="28547" xr:uid="{00000000-0005-0000-0000-000099340000}"/>
    <cellStyle name="SAPBEXaggItemX 2 2 19" xfId="28548" xr:uid="{00000000-0005-0000-0000-00009A340000}"/>
    <cellStyle name="SAPBEXaggItemX 2 2 2" xfId="1678" xr:uid="{00000000-0005-0000-0000-00009B340000}"/>
    <cellStyle name="SAPBEXaggItemX 2 2 2 2" xfId="6027" xr:uid="{00000000-0005-0000-0000-00009C340000}"/>
    <cellStyle name="SAPBEXaggItemX 2 2 2 2 2" xfId="6028" xr:uid="{00000000-0005-0000-0000-00009D340000}"/>
    <cellStyle name="SAPBEXaggItemX 2 2 2 2 2 2" xfId="6029" xr:uid="{00000000-0005-0000-0000-00009E340000}"/>
    <cellStyle name="SAPBEXaggItemX 2 2 2 2 2 2 2" xfId="6030" xr:uid="{00000000-0005-0000-0000-00009F340000}"/>
    <cellStyle name="SAPBEXaggItemX 2 2 2 2 2 3" xfId="6031" xr:uid="{00000000-0005-0000-0000-0000A0340000}"/>
    <cellStyle name="SAPBEXaggItemX 2 2 2 2 3" xfId="6032" xr:uid="{00000000-0005-0000-0000-0000A1340000}"/>
    <cellStyle name="SAPBEXaggItemX 2 2 2 2 3 2" xfId="6033" xr:uid="{00000000-0005-0000-0000-0000A2340000}"/>
    <cellStyle name="SAPBEXaggItemX 2 2 2 2 3 2 2" xfId="6034" xr:uid="{00000000-0005-0000-0000-0000A3340000}"/>
    <cellStyle name="SAPBEXaggItemX 2 2 2 2 4" xfId="6035" xr:uid="{00000000-0005-0000-0000-0000A4340000}"/>
    <cellStyle name="SAPBEXaggItemX 2 2 2 2 4 2" xfId="6036" xr:uid="{00000000-0005-0000-0000-0000A5340000}"/>
    <cellStyle name="SAPBEXaggItemX 2 2 2 3" xfId="6037" xr:uid="{00000000-0005-0000-0000-0000A6340000}"/>
    <cellStyle name="SAPBEXaggItemX 2 2 2 3 2" xfId="6038" xr:uid="{00000000-0005-0000-0000-0000A7340000}"/>
    <cellStyle name="SAPBEXaggItemX 2 2 2 3 2 2" xfId="6039" xr:uid="{00000000-0005-0000-0000-0000A8340000}"/>
    <cellStyle name="SAPBEXaggItemX 2 2 2 3 3" xfId="6040" xr:uid="{00000000-0005-0000-0000-0000A9340000}"/>
    <cellStyle name="SAPBEXaggItemX 2 2 2 4" xfId="6041" xr:uid="{00000000-0005-0000-0000-0000AA340000}"/>
    <cellStyle name="SAPBEXaggItemX 2 2 2 4 2" xfId="6042" xr:uid="{00000000-0005-0000-0000-0000AB340000}"/>
    <cellStyle name="SAPBEXaggItemX 2 2 2 4 2 2" xfId="6043" xr:uid="{00000000-0005-0000-0000-0000AC340000}"/>
    <cellStyle name="SAPBEXaggItemX 2 2 2 5" xfId="6044" xr:uid="{00000000-0005-0000-0000-0000AD340000}"/>
    <cellStyle name="SAPBEXaggItemX 2 2 2 5 2" xfId="6045" xr:uid="{00000000-0005-0000-0000-0000AE340000}"/>
    <cellStyle name="SAPBEXaggItemX 2 2 2 6" xfId="28549" xr:uid="{00000000-0005-0000-0000-0000AF340000}"/>
    <cellStyle name="SAPBEXaggItemX 2 2 2 7" xfId="28550" xr:uid="{00000000-0005-0000-0000-0000B0340000}"/>
    <cellStyle name="SAPBEXaggItemX 2 2 20" xfId="28551" xr:uid="{00000000-0005-0000-0000-0000B1340000}"/>
    <cellStyle name="SAPBEXaggItemX 2 2 21" xfId="28552" xr:uid="{00000000-0005-0000-0000-0000B2340000}"/>
    <cellStyle name="SAPBEXaggItemX 2 2 22" xfId="28553" xr:uid="{00000000-0005-0000-0000-0000B3340000}"/>
    <cellStyle name="SAPBEXaggItemX 2 2 23" xfId="28554" xr:uid="{00000000-0005-0000-0000-0000B4340000}"/>
    <cellStyle name="SAPBEXaggItemX 2 2 24" xfId="28555" xr:uid="{00000000-0005-0000-0000-0000B5340000}"/>
    <cellStyle name="SAPBEXaggItemX 2 2 25" xfId="28556" xr:uid="{00000000-0005-0000-0000-0000B6340000}"/>
    <cellStyle name="SAPBEXaggItemX 2 2 26" xfId="28557" xr:uid="{00000000-0005-0000-0000-0000B7340000}"/>
    <cellStyle name="SAPBEXaggItemX 2 2 27" xfId="28558" xr:uid="{00000000-0005-0000-0000-0000B8340000}"/>
    <cellStyle name="SAPBEXaggItemX 2 2 28" xfId="48224" xr:uid="{00000000-0005-0000-0000-0000B9340000}"/>
    <cellStyle name="SAPBEXaggItemX 2 2 3" xfId="28559" xr:uid="{00000000-0005-0000-0000-0000BA340000}"/>
    <cellStyle name="SAPBEXaggItemX 2 2 4" xfId="28560" xr:uid="{00000000-0005-0000-0000-0000BB340000}"/>
    <cellStyle name="SAPBEXaggItemX 2 2 5" xfId="28561" xr:uid="{00000000-0005-0000-0000-0000BC340000}"/>
    <cellStyle name="SAPBEXaggItemX 2 2 6" xfId="28562" xr:uid="{00000000-0005-0000-0000-0000BD340000}"/>
    <cellStyle name="SAPBEXaggItemX 2 2 7" xfId="28563" xr:uid="{00000000-0005-0000-0000-0000BE340000}"/>
    <cellStyle name="SAPBEXaggItemX 2 2 8" xfId="28564" xr:uid="{00000000-0005-0000-0000-0000BF340000}"/>
    <cellStyle name="SAPBEXaggItemX 2 2 9" xfId="28565" xr:uid="{00000000-0005-0000-0000-0000C0340000}"/>
    <cellStyle name="SAPBEXaggItemX 2 20" xfId="28566" xr:uid="{00000000-0005-0000-0000-0000C1340000}"/>
    <cellStyle name="SAPBEXaggItemX 2 21" xfId="28567" xr:uid="{00000000-0005-0000-0000-0000C2340000}"/>
    <cellStyle name="SAPBEXaggItemX 2 22" xfId="28568" xr:uid="{00000000-0005-0000-0000-0000C3340000}"/>
    <cellStyle name="SAPBEXaggItemX 2 23" xfId="28569" xr:uid="{00000000-0005-0000-0000-0000C4340000}"/>
    <cellStyle name="SAPBEXaggItemX 2 24" xfId="28570" xr:uid="{00000000-0005-0000-0000-0000C5340000}"/>
    <cellStyle name="SAPBEXaggItemX 2 25" xfId="28571" xr:uid="{00000000-0005-0000-0000-0000C6340000}"/>
    <cellStyle name="SAPBEXaggItemX 2 26" xfId="28572" xr:uid="{00000000-0005-0000-0000-0000C7340000}"/>
    <cellStyle name="SAPBEXaggItemX 2 27" xfId="28573" xr:uid="{00000000-0005-0000-0000-0000C8340000}"/>
    <cellStyle name="SAPBEXaggItemX 2 28" xfId="28574" xr:uid="{00000000-0005-0000-0000-0000C9340000}"/>
    <cellStyle name="SAPBEXaggItemX 2 29" xfId="28575" xr:uid="{00000000-0005-0000-0000-0000CA340000}"/>
    <cellStyle name="SAPBEXaggItemX 2 3" xfId="740" xr:uid="{00000000-0005-0000-0000-0000CB340000}"/>
    <cellStyle name="SAPBEXaggItemX 2 3 10" xfId="28576" xr:uid="{00000000-0005-0000-0000-0000CC340000}"/>
    <cellStyle name="SAPBEXaggItemX 2 3 11" xfId="28577" xr:uid="{00000000-0005-0000-0000-0000CD340000}"/>
    <cellStyle name="SAPBEXaggItemX 2 3 12" xfId="28578" xr:uid="{00000000-0005-0000-0000-0000CE340000}"/>
    <cellStyle name="SAPBEXaggItemX 2 3 13" xfId="28579" xr:uid="{00000000-0005-0000-0000-0000CF340000}"/>
    <cellStyle name="SAPBEXaggItemX 2 3 14" xfId="28580" xr:uid="{00000000-0005-0000-0000-0000D0340000}"/>
    <cellStyle name="SAPBEXaggItemX 2 3 15" xfId="28581" xr:uid="{00000000-0005-0000-0000-0000D1340000}"/>
    <cellStyle name="SAPBEXaggItemX 2 3 16" xfId="28582" xr:uid="{00000000-0005-0000-0000-0000D2340000}"/>
    <cellStyle name="SAPBEXaggItemX 2 3 17" xfId="28583" xr:uid="{00000000-0005-0000-0000-0000D3340000}"/>
    <cellStyle name="SAPBEXaggItemX 2 3 18" xfId="28584" xr:uid="{00000000-0005-0000-0000-0000D4340000}"/>
    <cellStyle name="SAPBEXaggItemX 2 3 19" xfId="28585" xr:uid="{00000000-0005-0000-0000-0000D5340000}"/>
    <cellStyle name="SAPBEXaggItemX 2 3 2" xfId="1679" xr:uid="{00000000-0005-0000-0000-0000D6340000}"/>
    <cellStyle name="SAPBEXaggItemX 2 3 2 2" xfId="6046" xr:uid="{00000000-0005-0000-0000-0000D7340000}"/>
    <cellStyle name="SAPBEXaggItemX 2 3 2 2 2" xfId="6047" xr:uid="{00000000-0005-0000-0000-0000D8340000}"/>
    <cellStyle name="SAPBEXaggItemX 2 3 2 2 2 2" xfId="6048" xr:uid="{00000000-0005-0000-0000-0000D9340000}"/>
    <cellStyle name="SAPBEXaggItemX 2 3 2 2 2 2 2" xfId="6049" xr:uid="{00000000-0005-0000-0000-0000DA340000}"/>
    <cellStyle name="SAPBEXaggItemX 2 3 2 2 2 3" xfId="6050" xr:uid="{00000000-0005-0000-0000-0000DB340000}"/>
    <cellStyle name="SAPBEXaggItemX 2 3 2 2 3" xfId="6051" xr:uid="{00000000-0005-0000-0000-0000DC340000}"/>
    <cellStyle name="SAPBEXaggItemX 2 3 2 2 3 2" xfId="6052" xr:uid="{00000000-0005-0000-0000-0000DD340000}"/>
    <cellStyle name="SAPBEXaggItemX 2 3 2 2 3 2 2" xfId="6053" xr:uid="{00000000-0005-0000-0000-0000DE340000}"/>
    <cellStyle name="SAPBEXaggItemX 2 3 2 2 4" xfId="6054" xr:uid="{00000000-0005-0000-0000-0000DF340000}"/>
    <cellStyle name="SAPBEXaggItemX 2 3 2 2 4 2" xfId="6055" xr:uid="{00000000-0005-0000-0000-0000E0340000}"/>
    <cellStyle name="SAPBEXaggItemX 2 3 2 3" xfId="6056" xr:uid="{00000000-0005-0000-0000-0000E1340000}"/>
    <cellStyle name="SAPBEXaggItemX 2 3 2 3 2" xfId="6057" xr:uid="{00000000-0005-0000-0000-0000E2340000}"/>
    <cellStyle name="SAPBEXaggItemX 2 3 2 3 2 2" xfId="6058" xr:uid="{00000000-0005-0000-0000-0000E3340000}"/>
    <cellStyle name="SAPBEXaggItemX 2 3 2 3 3" xfId="6059" xr:uid="{00000000-0005-0000-0000-0000E4340000}"/>
    <cellStyle name="SAPBEXaggItemX 2 3 2 4" xfId="6060" xr:uid="{00000000-0005-0000-0000-0000E5340000}"/>
    <cellStyle name="SAPBEXaggItemX 2 3 2 4 2" xfId="6061" xr:uid="{00000000-0005-0000-0000-0000E6340000}"/>
    <cellStyle name="SAPBEXaggItemX 2 3 2 4 2 2" xfId="6062" xr:uid="{00000000-0005-0000-0000-0000E7340000}"/>
    <cellStyle name="SAPBEXaggItemX 2 3 2 5" xfId="6063" xr:uid="{00000000-0005-0000-0000-0000E8340000}"/>
    <cellStyle name="SAPBEXaggItemX 2 3 2 5 2" xfId="6064" xr:uid="{00000000-0005-0000-0000-0000E9340000}"/>
    <cellStyle name="SAPBEXaggItemX 2 3 2 6" xfId="28586" xr:uid="{00000000-0005-0000-0000-0000EA340000}"/>
    <cellStyle name="SAPBEXaggItemX 2 3 2 7" xfId="28587" xr:uid="{00000000-0005-0000-0000-0000EB340000}"/>
    <cellStyle name="SAPBEXaggItemX 2 3 20" xfId="28588" xr:uid="{00000000-0005-0000-0000-0000EC340000}"/>
    <cellStyle name="SAPBEXaggItemX 2 3 21" xfId="28589" xr:uid="{00000000-0005-0000-0000-0000ED340000}"/>
    <cellStyle name="SAPBEXaggItemX 2 3 22" xfId="28590" xr:uid="{00000000-0005-0000-0000-0000EE340000}"/>
    <cellStyle name="SAPBEXaggItemX 2 3 23" xfId="28591" xr:uid="{00000000-0005-0000-0000-0000EF340000}"/>
    <cellStyle name="SAPBEXaggItemX 2 3 24" xfId="28592" xr:uid="{00000000-0005-0000-0000-0000F0340000}"/>
    <cellStyle name="SAPBEXaggItemX 2 3 25" xfId="28593" xr:uid="{00000000-0005-0000-0000-0000F1340000}"/>
    <cellStyle name="SAPBEXaggItemX 2 3 26" xfId="28594" xr:uid="{00000000-0005-0000-0000-0000F2340000}"/>
    <cellStyle name="SAPBEXaggItemX 2 3 27" xfId="28595" xr:uid="{00000000-0005-0000-0000-0000F3340000}"/>
    <cellStyle name="SAPBEXaggItemX 2 3 28" xfId="48225" xr:uid="{00000000-0005-0000-0000-0000F4340000}"/>
    <cellStyle name="SAPBEXaggItemX 2 3 3" xfId="28596" xr:uid="{00000000-0005-0000-0000-0000F5340000}"/>
    <cellStyle name="SAPBEXaggItemX 2 3 4" xfId="28597" xr:uid="{00000000-0005-0000-0000-0000F6340000}"/>
    <cellStyle name="SAPBEXaggItemX 2 3 5" xfId="28598" xr:uid="{00000000-0005-0000-0000-0000F7340000}"/>
    <cellStyle name="SAPBEXaggItemX 2 3 6" xfId="28599" xr:uid="{00000000-0005-0000-0000-0000F8340000}"/>
    <cellStyle name="SAPBEXaggItemX 2 3 7" xfId="28600" xr:uid="{00000000-0005-0000-0000-0000F9340000}"/>
    <cellStyle name="SAPBEXaggItemX 2 3 8" xfId="28601" xr:uid="{00000000-0005-0000-0000-0000FA340000}"/>
    <cellStyle name="SAPBEXaggItemX 2 3 9" xfId="28602" xr:uid="{00000000-0005-0000-0000-0000FB340000}"/>
    <cellStyle name="SAPBEXaggItemX 2 30" xfId="28603" xr:uid="{00000000-0005-0000-0000-0000FC340000}"/>
    <cellStyle name="SAPBEXaggItemX 2 31" xfId="28604" xr:uid="{00000000-0005-0000-0000-0000FD340000}"/>
    <cellStyle name="SAPBEXaggItemX 2 32" xfId="28605" xr:uid="{00000000-0005-0000-0000-0000FE340000}"/>
    <cellStyle name="SAPBEXaggItemX 2 33" xfId="48226" xr:uid="{00000000-0005-0000-0000-0000FF340000}"/>
    <cellStyle name="SAPBEXaggItemX 2 4" xfId="741" xr:uid="{00000000-0005-0000-0000-000000350000}"/>
    <cellStyle name="SAPBEXaggItemX 2 4 10" xfId="28606" xr:uid="{00000000-0005-0000-0000-000001350000}"/>
    <cellStyle name="SAPBEXaggItemX 2 4 11" xfId="28607" xr:uid="{00000000-0005-0000-0000-000002350000}"/>
    <cellStyle name="SAPBEXaggItemX 2 4 12" xfId="28608" xr:uid="{00000000-0005-0000-0000-000003350000}"/>
    <cellStyle name="SAPBEXaggItemX 2 4 13" xfId="28609" xr:uid="{00000000-0005-0000-0000-000004350000}"/>
    <cellStyle name="SAPBEXaggItemX 2 4 14" xfId="28610" xr:uid="{00000000-0005-0000-0000-000005350000}"/>
    <cellStyle name="SAPBEXaggItemX 2 4 15" xfId="28611" xr:uid="{00000000-0005-0000-0000-000006350000}"/>
    <cellStyle name="SAPBEXaggItemX 2 4 16" xfId="28612" xr:uid="{00000000-0005-0000-0000-000007350000}"/>
    <cellStyle name="SAPBEXaggItemX 2 4 17" xfId="28613" xr:uid="{00000000-0005-0000-0000-000008350000}"/>
    <cellStyle name="SAPBEXaggItemX 2 4 18" xfId="28614" xr:uid="{00000000-0005-0000-0000-000009350000}"/>
    <cellStyle name="SAPBEXaggItemX 2 4 19" xfId="28615" xr:uid="{00000000-0005-0000-0000-00000A350000}"/>
    <cellStyle name="SAPBEXaggItemX 2 4 2" xfId="1680" xr:uid="{00000000-0005-0000-0000-00000B350000}"/>
    <cellStyle name="SAPBEXaggItemX 2 4 2 2" xfId="6065" xr:uid="{00000000-0005-0000-0000-00000C350000}"/>
    <cellStyle name="SAPBEXaggItemX 2 4 2 2 2" xfId="6066" xr:uid="{00000000-0005-0000-0000-00000D350000}"/>
    <cellStyle name="SAPBEXaggItemX 2 4 2 2 2 2" xfId="6067" xr:uid="{00000000-0005-0000-0000-00000E350000}"/>
    <cellStyle name="SAPBEXaggItemX 2 4 2 2 2 2 2" xfId="6068" xr:uid="{00000000-0005-0000-0000-00000F350000}"/>
    <cellStyle name="SAPBEXaggItemX 2 4 2 2 2 3" xfId="6069" xr:uid="{00000000-0005-0000-0000-000010350000}"/>
    <cellStyle name="SAPBEXaggItemX 2 4 2 2 3" xfId="6070" xr:uid="{00000000-0005-0000-0000-000011350000}"/>
    <cellStyle name="SAPBEXaggItemX 2 4 2 2 3 2" xfId="6071" xr:uid="{00000000-0005-0000-0000-000012350000}"/>
    <cellStyle name="SAPBEXaggItemX 2 4 2 2 3 2 2" xfId="6072" xr:uid="{00000000-0005-0000-0000-000013350000}"/>
    <cellStyle name="SAPBEXaggItemX 2 4 2 2 4" xfId="6073" xr:uid="{00000000-0005-0000-0000-000014350000}"/>
    <cellStyle name="SAPBEXaggItemX 2 4 2 2 4 2" xfId="6074" xr:uid="{00000000-0005-0000-0000-000015350000}"/>
    <cellStyle name="SAPBEXaggItemX 2 4 2 3" xfId="6075" xr:uid="{00000000-0005-0000-0000-000016350000}"/>
    <cellStyle name="SAPBEXaggItemX 2 4 2 3 2" xfId="6076" xr:uid="{00000000-0005-0000-0000-000017350000}"/>
    <cellStyle name="SAPBEXaggItemX 2 4 2 3 2 2" xfId="6077" xr:uid="{00000000-0005-0000-0000-000018350000}"/>
    <cellStyle name="SAPBEXaggItemX 2 4 2 3 3" xfId="6078" xr:uid="{00000000-0005-0000-0000-000019350000}"/>
    <cellStyle name="SAPBEXaggItemX 2 4 2 4" xfId="6079" xr:uid="{00000000-0005-0000-0000-00001A350000}"/>
    <cellStyle name="SAPBEXaggItemX 2 4 2 4 2" xfId="6080" xr:uid="{00000000-0005-0000-0000-00001B350000}"/>
    <cellStyle name="SAPBEXaggItemX 2 4 2 4 2 2" xfId="6081" xr:uid="{00000000-0005-0000-0000-00001C350000}"/>
    <cellStyle name="SAPBEXaggItemX 2 4 2 5" xfId="6082" xr:uid="{00000000-0005-0000-0000-00001D350000}"/>
    <cellStyle name="SAPBEXaggItemX 2 4 2 5 2" xfId="6083" xr:uid="{00000000-0005-0000-0000-00001E350000}"/>
    <cellStyle name="SAPBEXaggItemX 2 4 2 6" xfId="28616" xr:uid="{00000000-0005-0000-0000-00001F350000}"/>
    <cellStyle name="SAPBEXaggItemX 2 4 2 7" xfId="28617" xr:uid="{00000000-0005-0000-0000-000020350000}"/>
    <cellStyle name="SAPBEXaggItemX 2 4 20" xfId="28618" xr:uid="{00000000-0005-0000-0000-000021350000}"/>
    <cellStyle name="SAPBEXaggItemX 2 4 21" xfId="28619" xr:uid="{00000000-0005-0000-0000-000022350000}"/>
    <cellStyle name="SAPBEXaggItemX 2 4 22" xfId="28620" xr:uid="{00000000-0005-0000-0000-000023350000}"/>
    <cellStyle name="SAPBEXaggItemX 2 4 23" xfId="28621" xr:uid="{00000000-0005-0000-0000-000024350000}"/>
    <cellStyle name="SAPBEXaggItemX 2 4 24" xfId="28622" xr:uid="{00000000-0005-0000-0000-000025350000}"/>
    <cellStyle name="SAPBEXaggItemX 2 4 25" xfId="28623" xr:uid="{00000000-0005-0000-0000-000026350000}"/>
    <cellStyle name="SAPBEXaggItemX 2 4 26" xfId="28624" xr:uid="{00000000-0005-0000-0000-000027350000}"/>
    <cellStyle name="SAPBEXaggItemX 2 4 27" xfId="28625" xr:uid="{00000000-0005-0000-0000-000028350000}"/>
    <cellStyle name="SAPBEXaggItemX 2 4 28" xfId="48227" xr:uid="{00000000-0005-0000-0000-000029350000}"/>
    <cellStyle name="SAPBEXaggItemX 2 4 3" xfId="28626" xr:uid="{00000000-0005-0000-0000-00002A350000}"/>
    <cellStyle name="SAPBEXaggItemX 2 4 4" xfId="28627" xr:uid="{00000000-0005-0000-0000-00002B350000}"/>
    <cellStyle name="SAPBEXaggItemX 2 4 5" xfId="28628" xr:uid="{00000000-0005-0000-0000-00002C350000}"/>
    <cellStyle name="SAPBEXaggItemX 2 4 6" xfId="28629" xr:uid="{00000000-0005-0000-0000-00002D350000}"/>
    <cellStyle name="SAPBEXaggItemX 2 4 7" xfId="28630" xr:uid="{00000000-0005-0000-0000-00002E350000}"/>
    <cellStyle name="SAPBEXaggItemX 2 4 8" xfId="28631" xr:uid="{00000000-0005-0000-0000-00002F350000}"/>
    <cellStyle name="SAPBEXaggItemX 2 4 9" xfId="28632" xr:uid="{00000000-0005-0000-0000-000030350000}"/>
    <cellStyle name="SAPBEXaggItemX 2 5" xfId="742" xr:uid="{00000000-0005-0000-0000-000031350000}"/>
    <cellStyle name="SAPBEXaggItemX 2 5 10" xfId="28633" xr:uid="{00000000-0005-0000-0000-000032350000}"/>
    <cellStyle name="SAPBEXaggItemX 2 5 11" xfId="28634" xr:uid="{00000000-0005-0000-0000-000033350000}"/>
    <cellStyle name="SAPBEXaggItemX 2 5 12" xfId="28635" xr:uid="{00000000-0005-0000-0000-000034350000}"/>
    <cellStyle name="SAPBEXaggItemX 2 5 13" xfId="28636" xr:uid="{00000000-0005-0000-0000-000035350000}"/>
    <cellStyle name="SAPBEXaggItemX 2 5 14" xfId="28637" xr:uid="{00000000-0005-0000-0000-000036350000}"/>
    <cellStyle name="SAPBEXaggItemX 2 5 15" xfId="28638" xr:uid="{00000000-0005-0000-0000-000037350000}"/>
    <cellStyle name="SAPBEXaggItemX 2 5 16" xfId="28639" xr:uid="{00000000-0005-0000-0000-000038350000}"/>
    <cellStyle name="SAPBEXaggItemX 2 5 17" xfId="28640" xr:uid="{00000000-0005-0000-0000-000039350000}"/>
    <cellStyle name="SAPBEXaggItemX 2 5 18" xfId="28641" xr:uid="{00000000-0005-0000-0000-00003A350000}"/>
    <cellStyle name="SAPBEXaggItemX 2 5 19" xfId="28642" xr:uid="{00000000-0005-0000-0000-00003B350000}"/>
    <cellStyle name="SAPBEXaggItemX 2 5 2" xfId="1681" xr:uid="{00000000-0005-0000-0000-00003C350000}"/>
    <cellStyle name="SAPBEXaggItemX 2 5 2 2" xfId="6084" xr:uid="{00000000-0005-0000-0000-00003D350000}"/>
    <cellStyle name="SAPBEXaggItemX 2 5 2 2 2" xfId="6085" xr:uid="{00000000-0005-0000-0000-00003E350000}"/>
    <cellStyle name="SAPBEXaggItemX 2 5 2 2 2 2" xfId="6086" xr:uid="{00000000-0005-0000-0000-00003F350000}"/>
    <cellStyle name="SAPBEXaggItemX 2 5 2 2 2 2 2" xfId="6087" xr:uid="{00000000-0005-0000-0000-000040350000}"/>
    <cellStyle name="SAPBEXaggItemX 2 5 2 2 2 3" xfId="6088" xr:uid="{00000000-0005-0000-0000-000041350000}"/>
    <cellStyle name="SAPBEXaggItemX 2 5 2 2 3" xfId="6089" xr:uid="{00000000-0005-0000-0000-000042350000}"/>
    <cellStyle name="SAPBEXaggItemX 2 5 2 2 3 2" xfId="6090" xr:uid="{00000000-0005-0000-0000-000043350000}"/>
    <cellStyle name="SAPBEXaggItemX 2 5 2 2 3 2 2" xfId="6091" xr:uid="{00000000-0005-0000-0000-000044350000}"/>
    <cellStyle name="SAPBEXaggItemX 2 5 2 2 4" xfId="6092" xr:uid="{00000000-0005-0000-0000-000045350000}"/>
    <cellStyle name="SAPBEXaggItemX 2 5 2 2 4 2" xfId="6093" xr:uid="{00000000-0005-0000-0000-000046350000}"/>
    <cellStyle name="SAPBEXaggItemX 2 5 2 3" xfId="6094" xr:uid="{00000000-0005-0000-0000-000047350000}"/>
    <cellStyle name="SAPBEXaggItemX 2 5 2 3 2" xfId="6095" xr:uid="{00000000-0005-0000-0000-000048350000}"/>
    <cellStyle name="SAPBEXaggItemX 2 5 2 3 2 2" xfId="6096" xr:uid="{00000000-0005-0000-0000-000049350000}"/>
    <cellStyle name="SAPBEXaggItemX 2 5 2 3 3" xfId="6097" xr:uid="{00000000-0005-0000-0000-00004A350000}"/>
    <cellStyle name="SAPBEXaggItemX 2 5 2 4" xfId="6098" xr:uid="{00000000-0005-0000-0000-00004B350000}"/>
    <cellStyle name="SAPBEXaggItemX 2 5 2 4 2" xfId="6099" xr:uid="{00000000-0005-0000-0000-00004C350000}"/>
    <cellStyle name="SAPBEXaggItemX 2 5 2 4 2 2" xfId="6100" xr:uid="{00000000-0005-0000-0000-00004D350000}"/>
    <cellStyle name="SAPBEXaggItemX 2 5 2 5" xfId="6101" xr:uid="{00000000-0005-0000-0000-00004E350000}"/>
    <cellStyle name="SAPBEXaggItemX 2 5 2 5 2" xfId="6102" xr:uid="{00000000-0005-0000-0000-00004F350000}"/>
    <cellStyle name="SAPBEXaggItemX 2 5 2 6" xfId="28643" xr:uid="{00000000-0005-0000-0000-000050350000}"/>
    <cellStyle name="SAPBEXaggItemX 2 5 2 7" xfId="28644" xr:uid="{00000000-0005-0000-0000-000051350000}"/>
    <cellStyle name="SAPBEXaggItemX 2 5 20" xfId="28645" xr:uid="{00000000-0005-0000-0000-000052350000}"/>
    <cellStyle name="SAPBEXaggItemX 2 5 21" xfId="28646" xr:uid="{00000000-0005-0000-0000-000053350000}"/>
    <cellStyle name="SAPBEXaggItemX 2 5 22" xfId="28647" xr:uid="{00000000-0005-0000-0000-000054350000}"/>
    <cellStyle name="SAPBEXaggItemX 2 5 23" xfId="28648" xr:uid="{00000000-0005-0000-0000-000055350000}"/>
    <cellStyle name="SAPBEXaggItemX 2 5 24" xfId="28649" xr:uid="{00000000-0005-0000-0000-000056350000}"/>
    <cellStyle name="SAPBEXaggItemX 2 5 25" xfId="28650" xr:uid="{00000000-0005-0000-0000-000057350000}"/>
    <cellStyle name="SAPBEXaggItemX 2 5 26" xfId="28651" xr:uid="{00000000-0005-0000-0000-000058350000}"/>
    <cellStyle name="SAPBEXaggItemX 2 5 27" xfId="28652" xr:uid="{00000000-0005-0000-0000-000059350000}"/>
    <cellStyle name="SAPBEXaggItemX 2 5 28" xfId="48228" xr:uid="{00000000-0005-0000-0000-00005A350000}"/>
    <cellStyle name="SAPBEXaggItemX 2 5 3" xfId="28653" xr:uid="{00000000-0005-0000-0000-00005B350000}"/>
    <cellStyle name="SAPBEXaggItemX 2 5 4" xfId="28654" xr:uid="{00000000-0005-0000-0000-00005C350000}"/>
    <cellStyle name="SAPBEXaggItemX 2 5 5" xfId="28655" xr:uid="{00000000-0005-0000-0000-00005D350000}"/>
    <cellStyle name="SAPBEXaggItemX 2 5 6" xfId="28656" xr:uid="{00000000-0005-0000-0000-00005E350000}"/>
    <cellStyle name="SAPBEXaggItemX 2 5 7" xfId="28657" xr:uid="{00000000-0005-0000-0000-00005F350000}"/>
    <cellStyle name="SAPBEXaggItemX 2 5 8" xfId="28658" xr:uid="{00000000-0005-0000-0000-000060350000}"/>
    <cellStyle name="SAPBEXaggItemX 2 5 9" xfId="28659" xr:uid="{00000000-0005-0000-0000-000061350000}"/>
    <cellStyle name="SAPBEXaggItemX 2 6" xfId="743" xr:uid="{00000000-0005-0000-0000-000062350000}"/>
    <cellStyle name="SAPBEXaggItemX 2 6 10" xfId="28660" xr:uid="{00000000-0005-0000-0000-000063350000}"/>
    <cellStyle name="SAPBEXaggItemX 2 6 11" xfId="28661" xr:uid="{00000000-0005-0000-0000-000064350000}"/>
    <cellStyle name="SAPBEXaggItemX 2 6 12" xfId="28662" xr:uid="{00000000-0005-0000-0000-000065350000}"/>
    <cellStyle name="SAPBEXaggItemX 2 6 13" xfId="28663" xr:uid="{00000000-0005-0000-0000-000066350000}"/>
    <cellStyle name="SAPBEXaggItemX 2 6 14" xfId="28664" xr:uid="{00000000-0005-0000-0000-000067350000}"/>
    <cellStyle name="SAPBEXaggItemX 2 6 15" xfId="28665" xr:uid="{00000000-0005-0000-0000-000068350000}"/>
    <cellStyle name="SAPBEXaggItemX 2 6 16" xfId="28666" xr:uid="{00000000-0005-0000-0000-000069350000}"/>
    <cellStyle name="SAPBEXaggItemX 2 6 17" xfId="28667" xr:uid="{00000000-0005-0000-0000-00006A350000}"/>
    <cellStyle name="SAPBEXaggItemX 2 6 18" xfId="28668" xr:uid="{00000000-0005-0000-0000-00006B350000}"/>
    <cellStyle name="SAPBEXaggItemX 2 6 19" xfId="28669" xr:uid="{00000000-0005-0000-0000-00006C350000}"/>
    <cellStyle name="SAPBEXaggItemX 2 6 2" xfId="1682" xr:uid="{00000000-0005-0000-0000-00006D350000}"/>
    <cellStyle name="SAPBEXaggItemX 2 6 2 2" xfId="6103" xr:uid="{00000000-0005-0000-0000-00006E350000}"/>
    <cellStyle name="SAPBEXaggItemX 2 6 2 2 2" xfId="6104" xr:uid="{00000000-0005-0000-0000-00006F350000}"/>
    <cellStyle name="SAPBEXaggItemX 2 6 2 2 2 2" xfId="6105" xr:uid="{00000000-0005-0000-0000-000070350000}"/>
    <cellStyle name="SAPBEXaggItemX 2 6 2 2 2 2 2" xfId="6106" xr:uid="{00000000-0005-0000-0000-000071350000}"/>
    <cellStyle name="SAPBEXaggItemX 2 6 2 2 2 3" xfId="6107" xr:uid="{00000000-0005-0000-0000-000072350000}"/>
    <cellStyle name="SAPBEXaggItemX 2 6 2 2 3" xfId="6108" xr:uid="{00000000-0005-0000-0000-000073350000}"/>
    <cellStyle name="SAPBEXaggItemX 2 6 2 2 3 2" xfId="6109" xr:uid="{00000000-0005-0000-0000-000074350000}"/>
    <cellStyle name="SAPBEXaggItemX 2 6 2 2 3 2 2" xfId="6110" xr:uid="{00000000-0005-0000-0000-000075350000}"/>
    <cellStyle name="SAPBEXaggItemX 2 6 2 2 4" xfId="6111" xr:uid="{00000000-0005-0000-0000-000076350000}"/>
    <cellStyle name="SAPBEXaggItemX 2 6 2 2 4 2" xfId="6112" xr:uid="{00000000-0005-0000-0000-000077350000}"/>
    <cellStyle name="SAPBEXaggItemX 2 6 2 3" xfId="6113" xr:uid="{00000000-0005-0000-0000-000078350000}"/>
    <cellStyle name="SAPBEXaggItemX 2 6 2 3 2" xfId="6114" xr:uid="{00000000-0005-0000-0000-000079350000}"/>
    <cellStyle name="SAPBEXaggItemX 2 6 2 3 2 2" xfId="6115" xr:uid="{00000000-0005-0000-0000-00007A350000}"/>
    <cellStyle name="SAPBEXaggItemX 2 6 2 3 3" xfId="6116" xr:uid="{00000000-0005-0000-0000-00007B350000}"/>
    <cellStyle name="SAPBEXaggItemX 2 6 2 4" xfId="6117" xr:uid="{00000000-0005-0000-0000-00007C350000}"/>
    <cellStyle name="SAPBEXaggItemX 2 6 2 4 2" xfId="6118" xr:uid="{00000000-0005-0000-0000-00007D350000}"/>
    <cellStyle name="SAPBEXaggItemX 2 6 2 4 2 2" xfId="6119" xr:uid="{00000000-0005-0000-0000-00007E350000}"/>
    <cellStyle name="SAPBEXaggItemX 2 6 2 5" xfId="6120" xr:uid="{00000000-0005-0000-0000-00007F350000}"/>
    <cellStyle name="SAPBEXaggItemX 2 6 2 5 2" xfId="6121" xr:uid="{00000000-0005-0000-0000-000080350000}"/>
    <cellStyle name="SAPBEXaggItemX 2 6 2 6" xfId="28670" xr:uid="{00000000-0005-0000-0000-000081350000}"/>
    <cellStyle name="SAPBEXaggItemX 2 6 2 7" xfId="28671" xr:uid="{00000000-0005-0000-0000-000082350000}"/>
    <cellStyle name="SAPBEXaggItemX 2 6 20" xfId="28672" xr:uid="{00000000-0005-0000-0000-000083350000}"/>
    <cellStyle name="SAPBEXaggItemX 2 6 21" xfId="28673" xr:uid="{00000000-0005-0000-0000-000084350000}"/>
    <cellStyle name="SAPBEXaggItemX 2 6 22" xfId="28674" xr:uid="{00000000-0005-0000-0000-000085350000}"/>
    <cellStyle name="SAPBEXaggItemX 2 6 23" xfId="28675" xr:uid="{00000000-0005-0000-0000-000086350000}"/>
    <cellStyle name="SAPBEXaggItemX 2 6 24" xfId="28676" xr:uid="{00000000-0005-0000-0000-000087350000}"/>
    <cellStyle name="SAPBEXaggItemX 2 6 25" xfId="28677" xr:uid="{00000000-0005-0000-0000-000088350000}"/>
    <cellStyle name="SAPBEXaggItemX 2 6 26" xfId="28678" xr:uid="{00000000-0005-0000-0000-000089350000}"/>
    <cellStyle name="SAPBEXaggItemX 2 6 27" xfId="28679" xr:uid="{00000000-0005-0000-0000-00008A350000}"/>
    <cellStyle name="SAPBEXaggItemX 2 6 28" xfId="48229" xr:uid="{00000000-0005-0000-0000-00008B350000}"/>
    <cellStyle name="SAPBEXaggItemX 2 6 3" xfId="28680" xr:uid="{00000000-0005-0000-0000-00008C350000}"/>
    <cellStyle name="SAPBEXaggItemX 2 6 4" xfId="28681" xr:uid="{00000000-0005-0000-0000-00008D350000}"/>
    <cellStyle name="SAPBEXaggItemX 2 6 5" xfId="28682" xr:uid="{00000000-0005-0000-0000-00008E350000}"/>
    <cellStyle name="SAPBEXaggItemX 2 6 6" xfId="28683" xr:uid="{00000000-0005-0000-0000-00008F350000}"/>
    <cellStyle name="SAPBEXaggItemX 2 6 7" xfId="28684" xr:uid="{00000000-0005-0000-0000-000090350000}"/>
    <cellStyle name="SAPBEXaggItemX 2 6 8" xfId="28685" xr:uid="{00000000-0005-0000-0000-000091350000}"/>
    <cellStyle name="SAPBEXaggItemX 2 6 9" xfId="28686" xr:uid="{00000000-0005-0000-0000-000092350000}"/>
    <cellStyle name="SAPBEXaggItemX 2 7" xfId="1683" xr:uid="{00000000-0005-0000-0000-000093350000}"/>
    <cellStyle name="SAPBEXaggItemX 2 7 2" xfId="6122" xr:uid="{00000000-0005-0000-0000-000094350000}"/>
    <cellStyle name="SAPBEXaggItemX 2 7 2 2" xfId="6123" xr:uid="{00000000-0005-0000-0000-000095350000}"/>
    <cellStyle name="SAPBEXaggItemX 2 7 2 2 2" xfId="6124" xr:uid="{00000000-0005-0000-0000-000096350000}"/>
    <cellStyle name="SAPBEXaggItemX 2 7 2 2 2 2" xfId="6125" xr:uid="{00000000-0005-0000-0000-000097350000}"/>
    <cellStyle name="SAPBEXaggItemX 2 7 2 2 3" xfId="6126" xr:uid="{00000000-0005-0000-0000-000098350000}"/>
    <cellStyle name="SAPBEXaggItemX 2 7 2 3" xfId="6127" xr:uid="{00000000-0005-0000-0000-000099350000}"/>
    <cellStyle name="SAPBEXaggItemX 2 7 2 3 2" xfId="6128" xr:uid="{00000000-0005-0000-0000-00009A350000}"/>
    <cellStyle name="SAPBEXaggItemX 2 7 2 3 2 2" xfId="6129" xr:uid="{00000000-0005-0000-0000-00009B350000}"/>
    <cellStyle name="SAPBEXaggItemX 2 7 2 4" xfId="6130" xr:uid="{00000000-0005-0000-0000-00009C350000}"/>
    <cellStyle name="SAPBEXaggItemX 2 7 2 4 2" xfId="6131" xr:uid="{00000000-0005-0000-0000-00009D350000}"/>
    <cellStyle name="SAPBEXaggItemX 2 7 3" xfId="6132" xr:uid="{00000000-0005-0000-0000-00009E350000}"/>
    <cellStyle name="SAPBEXaggItemX 2 7 3 2" xfId="6133" xr:uid="{00000000-0005-0000-0000-00009F350000}"/>
    <cellStyle name="SAPBEXaggItemX 2 7 3 2 2" xfId="6134" xr:uid="{00000000-0005-0000-0000-0000A0350000}"/>
    <cellStyle name="SAPBEXaggItemX 2 7 3 3" xfId="6135" xr:uid="{00000000-0005-0000-0000-0000A1350000}"/>
    <cellStyle name="SAPBEXaggItemX 2 7 4" xfId="6136" xr:uid="{00000000-0005-0000-0000-0000A2350000}"/>
    <cellStyle name="SAPBEXaggItemX 2 7 4 2" xfId="6137" xr:uid="{00000000-0005-0000-0000-0000A3350000}"/>
    <cellStyle name="SAPBEXaggItemX 2 7 4 2 2" xfId="6138" xr:uid="{00000000-0005-0000-0000-0000A4350000}"/>
    <cellStyle name="SAPBEXaggItemX 2 7 5" xfId="6139" xr:uid="{00000000-0005-0000-0000-0000A5350000}"/>
    <cellStyle name="SAPBEXaggItemX 2 7 5 2" xfId="6140" xr:uid="{00000000-0005-0000-0000-0000A6350000}"/>
    <cellStyle name="SAPBEXaggItemX 2 7 6" xfId="28687" xr:uid="{00000000-0005-0000-0000-0000A7350000}"/>
    <cellStyle name="SAPBEXaggItemX 2 7 7" xfId="28688" xr:uid="{00000000-0005-0000-0000-0000A8350000}"/>
    <cellStyle name="SAPBEXaggItemX 2 8" xfId="28689" xr:uid="{00000000-0005-0000-0000-0000A9350000}"/>
    <cellStyle name="SAPBEXaggItemX 2 9" xfId="28690" xr:uid="{00000000-0005-0000-0000-0000AA350000}"/>
    <cellStyle name="SAPBEXaggItemX 20" xfId="28691" xr:uid="{00000000-0005-0000-0000-0000AB350000}"/>
    <cellStyle name="SAPBEXaggItemX 21" xfId="28692" xr:uid="{00000000-0005-0000-0000-0000AC350000}"/>
    <cellStyle name="SAPBEXaggItemX 22" xfId="28693" xr:uid="{00000000-0005-0000-0000-0000AD350000}"/>
    <cellStyle name="SAPBEXaggItemX 23" xfId="28694" xr:uid="{00000000-0005-0000-0000-0000AE350000}"/>
    <cellStyle name="SAPBEXaggItemX 24" xfId="28695" xr:uid="{00000000-0005-0000-0000-0000AF350000}"/>
    <cellStyle name="SAPBEXaggItemX 25" xfId="28696" xr:uid="{00000000-0005-0000-0000-0000B0350000}"/>
    <cellStyle name="SAPBEXaggItemX 26" xfId="28697" xr:uid="{00000000-0005-0000-0000-0000B1350000}"/>
    <cellStyle name="SAPBEXaggItemX 27" xfId="28698" xr:uid="{00000000-0005-0000-0000-0000B2350000}"/>
    <cellStyle name="SAPBEXaggItemX 28" xfId="28699" xr:uid="{00000000-0005-0000-0000-0000B3350000}"/>
    <cellStyle name="SAPBEXaggItemX 29" xfId="28700" xr:uid="{00000000-0005-0000-0000-0000B4350000}"/>
    <cellStyle name="SAPBEXaggItemX 3" xfId="744" xr:uid="{00000000-0005-0000-0000-0000B5350000}"/>
    <cellStyle name="SAPBEXaggItemX 3 10" xfId="28701" xr:uid="{00000000-0005-0000-0000-0000B6350000}"/>
    <cellStyle name="SAPBEXaggItemX 3 11" xfId="28702" xr:uid="{00000000-0005-0000-0000-0000B7350000}"/>
    <cellStyle name="SAPBEXaggItemX 3 12" xfId="28703" xr:uid="{00000000-0005-0000-0000-0000B8350000}"/>
    <cellStyle name="SAPBEXaggItemX 3 13" xfId="28704" xr:uid="{00000000-0005-0000-0000-0000B9350000}"/>
    <cellStyle name="SAPBEXaggItemX 3 14" xfId="28705" xr:uid="{00000000-0005-0000-0000-0000BA350000}"/>
    <cellStyle name="SAPBEXaggItemX 3 15" xfId="28706" xr:uid="{00000000-0005-0000-0000-0000BB350000}"/>
    <cellStyle name="SAPBEXaggItemX 3 16" xfId="28707" xr:uid="{00000000-0005-0000-0000-0000BC350000}"/>
    <cellStyle name="SAPBEXaggItemX 3 17" xfId="28708" xr:uid="{00000000-0005-0000-0000-0000BD350000}"/>
    <cellStyle name="SAPBEXaggItemX 3 18" xfId="28709" xr:uid="{00000000-0005-0000-0000-0000BE350000}"/>
    <cellStyle name="SAPBEXaggItemX 3 19" xfId="28710" xr:uid="{00000000-0005-0000-0000-0000BF350000}"/>
    <cellStyle name="SAPBEXaggItemX 3 2" xfId="1684" xr:uid="{00000000-0005-0000-0000-0000C0350000}"/>
    <cellStyle name="SAPBEXaggItemX 3 2 2" xfId="6141" xr:uid="{00000000-0005-0000-0000-0000C1350000}"/>
    <cellStyle name="SAPBEXaggItemX 3 2 2 2" xfId="6142" xr:uid="{00000000-0005-0000-0000-0000C2350000}"/>
    <cellStyle name="SAPBEXaggItemX 3 2 2 2 2" xfId="6143" xr:uid="{00000000-0005-0000-0000-0000C3350000}"/>
    <cellStyle name="SAPBEXaggItemX 3 2 2 2 2 2" xfId="6144" xr:uid="{00000000-0005-0000-0000-0000C4350000}"/>
    <cellStyle name="SAPBEXaggItemX 3 2 2 2 3" xfId="6145" xr:uid="{00000000-0005-0000-0000-0000C5350000}"/>
    <cellStyle name="SAPBEXaggItemX 3 2 2 3" xfId="6146" xr:uid="{00000000-0005-0000-0000-0000C6350000}"/>
    <cellStyle name="SAPBEXaggItemX 3 2 2 3 2" xfId="6147" xr:uid="{00000000-0005-0000-0000-0000C7350000}"/>
    <cellStyle name="SAPBEXaggItemX 3 2 2 3 2 2" xfId="6148" xr:uid="{00000000-0005-0000-0000-0000C8350000}"/>
    <cellStyle name="SAPBEXaggItemX 3 2 2 4" xfId="6149" xr:uid="{00000000-0005-0000-0000-0000C9350000}"/>
    <cellStyle name="SAPBEXaggItemX 3 2 2 4 2" xfId="6150" xr:uid="{00000000-0005-0000-0000-0000CA350000}"/>
    <cellStyle name="SAPBEXaggItemX 3 2 3" xfId="6151" xr:uid="{00000000-0005-0000-0000-0000CB350000}"/>
    <cellStyle name="SAPBEXaggItemX 3 2 3 2" xfId="6152" xr:uid="{00000000-0005-0000-0000-0000CC350000}"/>
    <cellStyle name="SAPBEXaggItemX 3 2 3 2 2" xfId="6153" xr:uid="{00000000-0005-0000-0000-0000CD350000}"/>
    <cellStyle name="SAPBEXaggItemX 3 2 3 3" xfId="6154" xr:uid="{00000000-0005-0000-0000-0000CE350000}"/>
    <cellStyle name="SAPBEXaggItemX 3 2 4" xfId="6155" xr:uid="{00000000-0005-0000-0000-0000CF350000}"/>
    <cellStyle name="SAPBEXaggItemX 3 2 4 2" xfId="6156" xr:uid="{00000000-0005-0000-0000-0000D0350000}"/>
    <cellStyle name="SAPBEXaggItemX 3 2 4 2 2" xfId="6157" xr:uid="{00000000-0005-0000-0000-0000D1350000}"/>
    <cellStyle name="SAPBEXaggItemX 3 2 5" xfId="6158" xr:uid="{00000000-0005-0000-0000-0000D2350000}"/>
    <cellStyle name="SAPBEXaggItemX 3 2 5 2" xfId="6159" xr:uid="{00000000-0005-0000-0000-0000D3350000}"/>
    <cellStyle name="SAPBEXaggItemX 3 2 6" xfId="28711" xr:uid="{00000000-0005-0000-0000-0000D4350000}"/>
    <cellStyle name="SAPBEXaggItemX 3 2 7" xfId="28712" xr:uid="{00000000-0005-0000-0000-0000D5350000}"/>
    <cellStyle name="SAPBEXaggItemX 3 20" xfId="28713" xr:uid="{00000000-0005-0000-0000-0000D6350000}"/>
    <cellStyle name="SAPBEXaggItemX 3 21" xfId="28714" xr:uid="{00000000-0005-0000-0000-0000D7350000}"/>
    <cellStyle name="SAPBEXaggItemX 3 22" xfId="28715" xr:uid="{00000000-0005-0000-0000-0000D8350000}"/>
    <cellStyle name="SAPBEXaggItemX 3 23" xfId="28716" xr:uid="{00000000-0005-0000-0000-0000D9350000}"/>
    <cellStyle name="SAPBEXaggItemX 3 24" xfId="28717" xr:uid="{00000000-0005-0000-0000-0000DA350000}"/>
    <cellStyle name="SAPBEXaggItemX 3 25" xfId="28718" xr:uid="{00000000-0005-0000-0000-0000DB350000}"/>
    <cellStyle name="SAPBEXaggItemX 3 26" xfId="28719" xr:uid="{00000000-0005-0000-0000-0000DC350000}"/>
    <cellStyle name="SAPBEXaggItemX 3 27" xfId="28720" xr:uid="{00000000-0005-0000-0000-0000DD350000}"/>
    <cellStyle name="SAPBEXaggItemX 3 28" xfId="48230" xr:uid="{00000000-0005-0000-0000-0000DE350000}"/>
    <cellStyle name="SAPBEXaggItemX 3 3" xfId="28721" xr:uid="{00000000-0005-0000-0000-0000DF350000}"/>
    <cellStyle name="SAPBEXaggItemX 3 4" xfId="28722" xr:uid="{00000000-0005-0000-0000-0000E0350000}"/>
    <cellStyle name="SAPBEXaggItemX 3 5" xfId="28723" xr:uid="{00000000-0005-0000-0000-0000E1350000}"/>
    <cellStyle name="SAPBEXaggItemX 3 6" xfId="28724" xr:uid="{00000000-0005-0000-0000-0000E2350000}"/>
    <cellStyle name="SAPBEXaggItemX 3 7" xfId="28725" xr:uid="{00000000-0005-0000-0000-0000E3350000}"/>
    <cellStyle name="SAPBEXaggItemX 3 8" xfId="28726" xr:uid="{00000000-0005-0000-0000-0000E4350000}"/>
    <cellStyle name="SAPBEXaggItemX 3 9" xfId="28727" xr:uid="{00000000-0005-0000-0000-0000E5350000}"/>
    <cellStyle name="SAPBEXaggItemX 30" xfId="28728" xr:uid="{00000000-0005-0000-0000-0000E6350000}"/>
    <cellStyle name="SAPBEXaggItemX 31" xfId="28729" xr:uid="{00000000-0005-0000-0000-0000E7350000}"/>
    <cellStyle name="SAPBEXaggItemX 32" xfId="28730" xr:uid="{00000000-0005-0000-0000-0000E8350000}"/>
    <cellStyle name="SAPBEXaggItemX 33" xfId="28731" xr:uid="{00000000-0005-0000-0000-0000E9350000}"/>
    <cellStyle name="SAPBEXaggItemX 34" xfId="28732" xr:uid="{00000000-0005-0000-0000-0000EA350000}"/>
    <cellStyle name="SAPBEXaggItemX 35" xfId="48231" xr:uid="{00000000-0005-0000-0000-0000EB350000}"/>
    <cellStyle name="SAPBEXaggItemX 4" xfId="745" xr:uid="{00000000-0005-0000-0000-0000EC350000}"/>
    <cellStyle name="SAPBEXaggItemX 4 10" xfId="28733" xr:uid="{00000000-0005-0000-0000-0000ED350000}"/>
    <cellStyle name="SAPBEXaggItemX 4 11" xfId="28734" xr:uid="{00000000-0005-0000-0000-0000EE350000}"/>
    <cellStyle name="SAPBEXaggItemX 4 12" xfId="28735" xr:uid="{00000000-0005-0000-0000-0000EF350000}"/>
    <cellStyle name="SAPBEXaggItemX 4 13" xfId="28736" xr:uid="{00000000-0005-0000-0000-0000F0350000}"/>
    <cellStyle name="SAPBEXaggItemX 4 14" xfId="28737" xr:uid="{00000000-0005-0000-0000-0000F1350000}"/>
    <cellStyle name="SAPBEXaggItemX 4 15" xfId="28738" xr:uid="{00000000-0005-0000-0000-0000F2350000}"/>
    <cellStyle name="SAPBEXaggItemX 4 16" xfId="28739" xr:uid="{00000000-0005-0000-0000-0000F3350000}"/>
    <cellStyle name="SAPBEXaggItemX 4 17" xfId="28740" xr:uid="{00000000-0005-0000-0000-0000F4350000}"/>
    <cellStyle name="SAPBEXaggItemX 4 18" xfId="28741" xr:uid="{00000000-0005-0000-0000-0000F5350000}"/>
    <cellStyle name="SAPBEXaggItemX 4 19" xfId="28742" xr:uid="{00000000-0005-0000-0000-0000F6350000}"/>
    <cellStyle name="SAPBEXaggItemX 4 2" xfId="1685" xr:uid="{00000000-0005-0000-0000-0000F7350000}"/>
    <cellStyle name="SAPBEXaggItemX 4 2 2" xfId="6160" xr:uid="{00000000-0005-0000-0000-0000F8350000}"/>
    <cellStyle name="SAPBEXaggItemX 4 2 2 2" xfId="6161" xr:uid="{00000000-0005-0000-0000-0000F9350000}"/>
    <cellStyle name="SAPBEXaggItemX 4 2 2 2 2" xfId="6162" xr:uid="{00000000-0005-0000-0000-0000FA350000}"/>
    <cellStyle name="SAPBEXaggItemX 4 2 2 2 2 2" xfId="6163" xr:uid="{00000000-0005-0000-0000-0000FB350000}"/>
    <cellStyle name="SAPBEXaggItemX 4 2 2 2 3" xfId="6164" xr:uid="{00000000-0005-0000-0000-0000FC350000}"/>
    <cellStyle name="SAPBEXaggItemX 4 2 2 3" xfId="6165" xr:uid="{00000000-0005-0000-0000-0000FD350000}"/>
    <cellStyle name="SAPBEXaggItemX 4 2 2 3 2" xfId="6166" xr:uid="{00000000-0005-0000-0000-0000FE350000}"/>
    <cellStyle name="SAPBEXaggItemX 4 2 2 3 2 2" xfId="6167" xr:uid="{00000000-0005-0000-0000-0000FF350000}"/>
    <cellStyle name="SAPBEXaggItemX 4 2 2 4" xfId="6168" xr:uid="{00000000-0005-0000-0000-000000360000}"/>
    <cellStyle name="SAPBEXaggItemX 4 2 2 4 2" xfId="6169" xr:uid="{00000000-0005-0000-0000-000001360000}"/>
    <cellStyle name="SAPBEXaggItemX 4 2 3" xfId="6170" xr:uid="{00000000-0005-0000-0000-000002360000}"/>
    <cellStyle name="SAPBEXaggItemX 4 2 3 2" xfId="6171" xr:uid="{00000000-0005-0000-0000-000003360000}"/>
    <cellStyle name="SAPBEXaggItemX 4 2 3 2 2" xfId="6172" xr:uid="{00000000-0005-0000-0000-000004360000}"/>
    <cellStyle name="SAPBEXaggItemX 4 2 3 3" xfId="6173" xr:uid="{00000000-0005-0000-0000-000005360000}"/>
    <cellStyle name="SAPBEXaggItemX 4 2 4" xfId="6174" xr:uid="{00000000-0005-0000-0000-000006360000}"/>
    <cellStyle name="SAPBEXaggItemX 4 2 4 2" xfId="6175" xr:uid="{00000000-0005-0000-0000-000007360000}"/>
    <cellStyle name="SAPBEXaggItemX 4 2 4 2 2" xfId="6176" xr:uid="{00000000-0005-0000-0000-000008360000}"/>
    <cellStyle name="SAPBEXaggItemX 4 2 5" xfId="6177" xr:uid="{00000000-0005-0000-0000-000009360000}"/>
    <cellStyle name="SAPBEXaggItemX 4 2 5 2" xfId="6178" xr:uid="{00000000-0005-0000-0000-00000A360000}"/>
    <cellStyle name="SAPBEXaggItemX 4 2 6" xfId="28743" xr:uid="{00000000-0005-0000-0000-00000B360000}"/>
    <cellStyle name="SAPBEXaggItemX 4 2 7" xfId="28744" xr:uid="{00000000-0005-0000-0000-00000C360000}"/>
    <cellStyle name="SAPBEXaggItemX 4 20" xfId="28745" xr:uid="{00000000-0005-0000-0000-00000D360000}"/>
    <cellStyle name="SAPBEXaggItemX 4 21" xfId="28746" xr:uid="{00000000-0005-0000-0000-00000E360000}"/>
    <cellStyle name="SAPBEXaggItemX 4 22" xfId="28747" xr:uid="{00000000-0005-0000-0000-00000F360000}"/>
    <cellStyle name="SAPBEXaggItemX 4 23" xfId="28748" xr:uid="{00000000-0005-0000-0000-000010360000}"/>
    <cellStyle name="SAPBEXaggItemX 4 24" xfId="28749" xr:uid="{00000000-0005-0000-0000-000011360000}"/>
    <cellStyle name="SAPBEXaggItemX 4 25" xfId="28750" xr:uid="{00000000-0005-0000-0000-000012360000}"/>
    <cellStyle name="SAPBEXaggItemX 4 26" xfId="28751" xr:uid="{00000000-0005-0000-0000-000013360000}"/>
    <cellStyle name="SAPBEXaggItemX 4 27" xfId="28752" xr:uid="{00000000-0005-0000-0000-000014360000}"/>
    <cellStyle name="SAPBEXaggItemX 4 28" xfId="48232" xr:uid="{00000000-0005-0000-0000-000015360000}"/>
    <cellStyle name="SAPBEXaggItemX 4 3" xfId="28753" xr:uid="{00000000-0005-0000-0000-000016360000}"/>
    <cellStyle name="SAPBEXaggItemX 4 4" xfId="28754" xr:uid="{00000000-0005-0000-0000-000017360000}"/>
    <cellStyle name="SAPBEXaggItemX 4 5" xfId="28755" xr:uid="{00000000-0005-0000-0000-000018360000}"/>
    <cellStyle name="SAPBEXaggItemX 4 6" xfId="28756" xr:uid="{00000000-0005-0000-0000-000019360000}"/>
    <cellStyle name="SAPBEXaggItemX 4 7" xfId="28757" xr:uid="{00000000-0005-0000-0000-00001A360000}"/>
    <cellStyle name="SAPBEXaggItemX 4 8" xfId="28758" xr:uid="{00000000-0005-0000-0000-00001B360000}"/>
    <cellStyle name="SAPBEXaggItemX 4 9" xfId="28759" xr:uid="{00000000-0005-0000-0000-00001C360000}"/>
    <cellStyle name="SAPBEXaggItemX 5" xfId="746" xr:uid="{00000000-0005-0000-0000-00001D360000}"/>
    <cellStyle name="SAPBEXaggItemX 5 10" xfId="28760" xr:uid="{00000000-0005-0000-0000-00001E360000}"/>
    <cellStyle name="SAPBEXaggItemX 5 11" xfId="28761" xr:uid="{00000000-0005-0000-0000-00001F360000}"/>
    <cellStyle name="SAPBEXaggItemX 5 12" xfId="28762" xr:uid="{00000000-0005-0000-0000-000020360000}"/>
    <cellStyle name="SAPBEXaggItemX 5 13" xfId="28763" xr:uid="{00000000-0005-0000-0000-000021360000}"/>
    <cellStyle name="SAPBEXaggItemX 5 14" xfId="28764" xr:uid="{00000000-0005-0000-0000-000022360000}"/>
    <cellStyle name="SAPBEXaggItemX 5 15" xfId="28765" xr:uid="{00000000-0005-0000-0000-000023360000}"/>
    <cellStyle name="SAPBEXaggItemX 5 16" xfId="28766" xr:uid="{00000000-0005-0000-0000-000024360000}"/>
    <cellStyle name="SAPBEXaggItemX 5 17" xfId="28767" xr:uid="{00000000-0005-0000-0000-000025360000}"/>
    <cellStyle name="SAPBEXaggItemX 5 18" xfId="28768" xr:uid="{00000000-0005-0000-0000-000026360000}"/>
    <cellStyle name="SAPBEXaggItemX 5 19" xfId="28769" xr:uid="{00000000-0005-0000-0000-000027360000}"/>
    <cellStyle name="SAPBEXaggItemX 5 2" xfId="1686" xr:uid="{00000000-0005-0000-0000-000028360000}"/>
    <cellStyle name="SAPBEXaggItemX 5 2 2" xfId="6179" xr:uid="{00000000-0005-0000-0000-000029360000}"/>
    <cellStyle name="SAPBEXaggItemX 5 2 2 2" xfId="6180" xr:uid="{00000000-0005-0000-0000-00002A360000}"/>
    <cellStyle name="SAPBEXaggItemX 5 2 2 2 2" xfId="6181" xr:uid="{00000000-0005-0000-0000-00002B360000}"/>
    <cellStyle name="SAPBEXaggItemX 5 2 2 2 2 2" xfId="6182" xr:uid="{00000000-0005-0000-0000-00002C360000}"/>
    <cellStyle name="SAPBEXaggItemX 5 2 2 2 3" xfId="6183" xr:uid="{00000000-0005-0000-0000-00002D360000}"/>
    <cellStyle name="SAPBEXaggItemX 5 2 2 3" xfId="6184" xr:uid="{00000000-0005-0000-0000-00002E360000}"/>
    <cellStyle name="SAPBEXaggItemX 5 2 2 3 2" xfId="6185" xr:uid="{00000000-0005-0000-0000-00002F360000}"/>
    <cellStyle name="SAPBEXaggItemX 5 2 2 3 2 2" xfId="6186" xr:uid="{00000000-0005-0000-0000-000030360000}"/>
    <cellStyle name="SAPBEXaggItemX 5 2 2 4" xfId="6187" xr:uid="{00000000-0005-0000-0000-000031360000}"/>
    <cellStyle name="SAPBEXaggItemX 5 2 2 4 2" xfId="6188" xr:uid="{00000000-0005-0000-0000-000032360000}"/>
    <cellStyle name="SAPBEXaggItemX 5 2 3" xfId="6189" xr:uid="{00000000-0005-0000-0000-000033360000}"/>
    <cellStyle name="SAPBEXaggItemX 5 2 3 2" xfId="6190" xr:uid="{00000000-0005-0000-0000-000034360000}"/>
    <cellStyle name="SAPBEXaggItemX 5 2 3 2 2" xfId="6191" xr:uid="{00000000-0005-0000-0000-000035360000}"/>
    <cellStyle name="SAPBEXaggItemX 5 2 3 3" xfId="6192" xr:uid="{00000000-0005-0000-0000-000036360000}"/>
    <cellStyle name="SAPBEXaggItemX 5 2 4" xfId="6193" xr:uid="{00000000-0005-0000-0000-000037360000}"/>
    <cellStyle name="SAPBEXaggItemX 5 2 4 2" xfId="6194" xr:uid="{00000000-0005-0000-0000-000038360000}"/>
    <cellStyle name="SAPBEXaggItemX 5 2 4 2 2" xfId="6195" xr:uid="{00000000-0005-0000-0000-000039360000}"/>
    <cellStyle name="SAPBEXaggItemX 5 2 5" xfId="6196" xr:uid="{00000000-0005-0000-0000-00003A360000}"/>
    <cellStyle name="SAPBEXaggItemX 5 2 5 2" xfId="6197" xr:uid="{00000000-0005-0000-0000-00003B360000}"/>
    <cellStyle name="SAPBEXaggItemX 5 2 6" xfId="28770" xr:uid="{00000000-0005-0000-0000-00003C360000}"/>
    <cellStyle name="SAPBEXaggItemX 5 2 7" xfId="28771" xr:uid="{00000000-0005-0000-0000-00003D360000}"/>
    <cellStyle name="SAPBEXaggItemX 5 20" xfId="28772" xr:uid="{00000000-0005-0000-0000-00003E360000}"/>
    <cellStyle name="SAPBEXaggItemX 5 21" xfId="28773" xr:uid="{00000000-0005-0000-0000-00003F360000}"/>
    <cellStyle name="SAPBEXaggItemX 5 22" xfId="28774" xr:uid="{00000000-0005-0000-0000-000040360000}"/>
    <cellStyle name="SAPBEXaggItemX 5 23" xfId="28775" xr:uid="{00000000-0005-0000-0000-000041360000}"/>
    <cellStyle name="SAPBEXaggItemX 5 24" xfId="28776" xr:uid="{00000000-0005-0000-0000-000042360000}"/>
    <cellStyle name="SAPBEXaggItemX 5 25" xfId="28777" xr:uid="{00000000-0005-0000-0000-000043360000}"/>
    <cellStyle name="SAPBEXaggItemX 5 26" xfId="28778" xr:uid="{00000000-0005-0000-0000-000044360000}"/>
    <cellStyle name="SAPBEXaggItemX 5 27" xfId="28779" xr:uid="{00000000-0005-0000-0000-000045360000}"/>
    <cellStyle name="SAPBEXaggItemX 5 28" xfId="48233" xr:uid="{00000000-0005-0000-0000-000046360000}"/>
    <cellStyle name="SAPBEXaggItemX 5 3" xfId="28780" xr:uid="{00000000-0005-0000-0000-000047360000}"/>
    <cellStyle name="SAPBEXaggItemX 5 4" xfId="28781" xr:uid="{00000000-0005-0000-0000-000048360000}"/>
    <cellStyle name="SAPBEXaggItemX 5 5" xfId="28782" xr:uid="{00000000-0005-0000-0000-000049360000}"/>
    <cellStyle name="SAPBEXaggItemX 5 6" xfId="28783" xr:uid="{00000000-0005-0000-0000-00004A360000}"/>
    <cellStyle name="SAPBEXaggItemX 5 7" xfId="28784" xr:uid="{00000000-0005-0000-0000-00004B360000}"/>
    <cellStyle name="SAPBEXaggItemX 5 8" xfId="28785" xr:uid="{00000000-0005-0000-0000-00004C360000}"/>
    <cellStyle name="SAPBEXaggItemX 5 9" xfId="28786" xr:uid="{00000000-0005-0000-0000-00004D360000}"/>
    <cellStyle name="SAPBEXaggItemX 6" xfId="747" xr:uid="{00000000-0005-0000-0000-00004E360000}"/>
    <cellStyle name="SAPBEXaggItemX 6 10" xfId="28787" xr:uid="{00000000-0005-0000-0000-00004F360000}"/>
    <cellStyle name="SAPBEXaggItemX 6 11" xfId="28788" xr:uid="{00000000-0005-0000-0000-000050360000}"/>
    <cellStyle name="SAPBEXaggItemX 6 12" xfId="28789" xr:uid="{00000000-0005-0000-0000-000051360000}"/>
    <cellStyle name="SAPBEXaggItemX 6 13" xfId="28790" xr:uid="{00000000-0005-0000-0000-000052360000}"/>
    <cellStyle name="SAPBEXaggItemX 6 14" xfId="28791" xr:uid="{00000000-0005-0000-0000-000053360000}"/>
    <cellStyle name="SAPBEXaggItemX 6 15" xfId="28792" xr:uid="{00000000-0005-0000-0000-000054360000}"/>
    <cellStyle name="SAPBEXaggItemX 6 16" xfId="28793" xr:uid="{00000000-0005-0000-0000-000055360000}"/>
    <cellStyle name="SAPBEXaggItemX 6 17" xfId="28794" xr:uid="{00000000-0005-0000-0000-000056360000}"/>
    <cellStyle name="SAPBEXaggItemX 6 18" xfId="28795" xr:uid="{00000000-0005-0000-0000-000057360000}"/>
    <cellStyle name="SAPBEXaggItemX 6 19" xfId="28796" xr:uid="{00000000-0005-0000-0000-000058360000}"/>
    <cellStyle name="SAPBEXaggItemX 6 2" xfId="1687" xr:uid="{00000000-0005-0000-0000-000059360000}"/>
    <cellStyle name="SAPBEXaggItemX 6 2 2" xfId="6198" xr:uid="{00000000-0005-0000-0000-00005A360000}"/>
    <cellStyle name="SAPBEXaggItemX 6 2 2 2" xfId="6199" xr:uid="{00000000-0005-0000-0000-00005B360000}"/>
    <cellStyle name="SAPBEXaggItemX 6 2 2 2 2" xfId="6200" xr:uid="{00000000-0005-0000-0000-00005C360000}"/>
    <cellStyle name="SAPBEXaggItemX 6 2 2 2 2 2" xfId="6201" xr:uid="{00000000-0005-0000-0000-00005D360000}"/>
    <cellStyle name="SAPBEXaggItemX 6 2 2 2 3" xfId="6202" xr:uid="{00000000-0005-0000-0000-00005E360000}"/>
    <cellStyle name="SAPBEXaggItemX 6 2 2 3" xfId="6203" xr:uid="{00000000-0005-0000-0000-00005F360000}"/>
    <cellStyle name="SAPBEXaggItemX 6 2 2 3 2" xfId="6204" xr:uid="{00000000-0005-0000-0000-000060360000}"/>
    <cellStyle name="SAPBEXaggItemX 6 2 2 3 2 2" xfId="6205" xr:uid="{00000000-0005-0000-0000-000061360000}"/>
    <cellStyle name="SAPBEXaggItemX 6 2 2 4" xfId="6206" xr:uid="{00000000-0005-0000-0000-000062360000}"/>
    <cellStyle name="SAPBEXaggItemX 6 2 2 4 2" xfId="6207" xr:uid="{00000000-0005-0000-0000-000063360000}"/>
    <cellStyle name="SAPBEXaggItemX 6 2 3" xfId="6208" xr:uid="{00000000-0005-0000-0000-000064360000}"/>
    <cellStyle name="SAPBEXaggItemX 6 2 3 2" xfId="6209" xr:uid="{00000000-0005-0000-0000-000065360000}"/>
    <cellStyle name="SAPBEXaggItemX 6 2 3 2 2" xfId="6210" xr:uid="{00000000-0005-0000-0000-000066360000}"/>
    <cellStyle name="SAPBEXaggItemX 6 2 3 3" xfId="6211" xr:uid="{00000000-0005-0000-0000-000067360000}"/>
    <cellStyle name="SAPBEXaggItemX 6 2 4" xfId="6212" xr:uid="{00000000-0005-0000-0000-000068360000}"/>
    <cellStyle name="SAPBEXaggItemX 6 2 4 2" xfId="6213" xr:uid="{00000000-0005-0000-0000-000069360000}"/>
    <cellStyle name="SAPBEXaggItemX 6 2 4 2 2" xfId="6214" xr:uid="{00000000-0005-0000-0000-00006A360000}"/>
    <cellStyle name="SAPBEXaggItemX 6 2 5" xfId="6215" xr:uid="{00000000-0005-0000-0000-00006B360000}"/>
    <cellStyle name="SAPBEXaggItemX 6 2 5 2" xfId="6216" xr:uid="{00000000-0005-0000-0000-00006C360000}"/>
    <cellStyle name="SAPBEXaggItemX 6 2 6" xfId="28797" xr:uid="{00000000-0005-0000-0000-00006D360000}"/>
    <cellStyle name="SAPBEXaggItemX 6 2 7" xfId="28798" xr:uid="{00000000-0005-0000-0000-00006E360000}"/>
    <cellStyle name="SAPBEXaggItemX 6 20" xfId="28799" xr:uid="{00000000-0005-0000-0000-00006F360000}"/>
    <cellStyle name="SAPBEXaggItemX 6 21" xfId="28800" xr:uid="{00000000-0005-0000-0000-000070360000}"/>
    <cellStyle name="SAPBEXaggItemX 6 22" xfId="28801" xr:uid="{00000000-0005-0000-0000-000071360000}"/>
    <cellStyle name="SAPBEXaggItemX 6 23" xfId="28802" xr:uid="{00000000-0005-0000-0000-000072360000}"/>
    <cellStyle name="SAPBEXaggItemX 6 24" xfId="28803" xr:uid="{00000000-0005-0000-0000-000073360000}"/>
    <cellStyle name="SAPBEXaggItemX 6 25" xfId="28804" xr:uid="{00000000-0005-0000-0000-000074360000}"/>
    <cellStyle name="SAPBEXaggItemX 6 26" xfId="28805" xr:uid="{00000000-0005-0000-0000-000075360000}"/>
    <cellStyle name="SAPBEXaggItemX 6 27" xfId="28806" xr:uid="{00000000-0005-0000-0000-000076360000}"/>
    <cellStyle name="SAPBEXaggItemX 6 28" xfId="48234" xr:uid="{00000000-0005-0000-0000-000077360000}"/>
    <cellStyle name="SAPBEXaggItemX 6 3" xfId="28807" xr:uid="{00000000-0005-0000-0000-000078360000}"/>
    <cellStyle name="SAPBEXaggItemX 6 4" xfId="28808" xr:uid="{00000000-0005-0000-0000-000079360000}"/>
    <cellStyle name="SAPBEXaggItemX 6 5" xfId="28809" xr:uid="{00000000-0005-0000-0000-00007A360000}"/>
    <cellStyle name="SAPBEXaggItemX 6 6" xfId="28810" xr:uid="{00000000-0005-0000-0000-00007B360000}"/>
    <cellStyle name="SAPBEXaggItemX 6 7" xfId="28811" xr:uid="{00000000-0005-0000-0000-00007C360000}"/>
    <cellStyle name="SAPBEXaggItemX 6 8" xfId="28812" xr:uid="{00000000-0005-0000-0000-00007D360000}"/>
    <cellStyle name="SAPBEXaggItemX 6 9" xfId="28813" xr:uid="{00000000-0005-0000-0000-00007E360000}"/>
    <cellStyle name="SAPBEXaggItemX 7" xfId="748" xr:uid="{00000000-0005-0000-0000-00007F360000}"/>
    <cellStyle name="SAPBEXaggItemX 7 10" xfId="28814" xr:uid="{00000000-0005-0000-0000-000080360000}"/>
    <cellStyle name="SAPBEXaggItemX 7 11" xfId="28815" xr:uid="{00000000-0005-0000-0000-000081360000}"/>
    <cellStyle name="SAPBEXaggItemX 7 12" xfId="28816" xr:uid="{00000000-0005-0000-0000-000082360000}"/>
    <cellStyle name="SAPBEXaggItemX 7 13" xfId="28817" xr:uid="{00000000-0005-0000-0000-000083360000}"/>
    <cellStyle name="SAPBEXaggItemX 7 14" xfId="28818" xr:uid="{00000000-0005-0000-0000-000084360000}"/>
    <cellStyle name="SAPBEXaggItemX 7 15" xfId="28819" xr:uid="{00000000-0005-0000-0000-000085360000}"/>
    <cellStyle name="SAPBEXaggItemX 7 16" xfId="28820" xr:uid="{00000000-0005-0000-0000-000086360000}"/>
    <cellStyle name="SAPBEXaggItemX 7 17" xfId="28821" xr:uid="{00000000-0005-0000-0000-000087360000}"/>
    <cellStyle name="SAPBEXaggItemX 7 18" xfId="28822" xr:uid="{00000000-0005-0000-0000-000088360000}"/>
    <cellStyle name="SAPBEXaggItemX 7 19" xfId="28823" xr:uid="{00000000-0005-0000-0000-000089360000}"/>
    <cellStyle name="SAPBEXaggItemX 7 2" xfId="1688" xr:uid="{00000000-0005-0000-0000-00008A360000}"/>
    <cellStyle name="SAPBEXaggItemX 7 2 2" xfId="6217" xr:uid="{00000000-0005-0000-0000-00008B360000}"/>
    <cellStyle name="SAPBEXaggItemX 7 2 2 2" xfId="6218" xr:uid="{00000000-0005-0000-0000-00008C360000}"/>
    <cellStyle name="SAPBEXaggItemX 7 2 2 2 2" xfId="6219" xr:uid="{00000000-0005-0000-0000-00008D360000}"/>
    <cellStyle name="SAPBEXaggItemX 7 2 2 2 2 2" xfId="6220" xr:uid="{00000000-0005-0000-0000-00008E360000}"/>
    <cellStyle name="SAPBEXaggItemX 7 2 2 2 3" xfId="6221" xr:uid="{00000000-0005-0000-0000-00008F360000}"/>
    <cellStyle name="SAPBEXaggItemX 7 2 2 3" xfId="6222" xr:uid="{00000000-0005-0000-0000-000090360000}"/>
    <cellStyle name="SAPBEXaggItemX 7 2 2 3 2" xfId="6223" xr:uid="{00000000-0005-0000-0000-000091360000}"/>
    <cellStyle name="SAPBEXaggItemX 7 2 2 3 2 2" xfId="6224" xr:uid="{00000000-0005-0000-0000-000092360000}"/>
    <cellStyle name="SAPBEXaggItemX 7 2 2 4" xfId="6225" xr:uid="{00000000-0005-0000-0000-000093360000}"/>
    <cellStyle name="SAPBEXaggItemX 7 2 2 4 2" xfId="6226" xr:uid="{00000000-0005-0000-0000-000094360000}"/>
    <cellStyle name="SAPBEXaggItemX 7 2 3" xfId="6227" xr:uid="{00000000-0005-0000-0000-000095360000}"/>
    <cellStyle name="SAPBEXaggItemX 7 2 3 2" xfId="6228" xr:uid="{00000000-0005-0000-0000-000096360000}"/>
    <cellStyle name="SAPBEXaggItemX 7 2 3 2 2" xfId="6229" xr:uid="{00000000-0005-0000-0000-000097360000}"/>
    <cellStyle name="SAPBEXaggItemX 7 2 3 3" xfId="6230" xr:uid="{00000000-0005-0000-0000-000098360000}"/>
    <cellStyle name="SAPBEXaggItemX 7 2 4" xfId="6231" xr:uid="{00000000-0005-0000-0000-000099360000}"/>
    <cellStyle name="SAPBEXaggItemX 7 2 4 2" xfId="6232" xr:uid="{00000000-0005-0000-0000-00009A360000}"/>
    <cellStyle name="SAPBEXaggItemX 7 2 4 2 2" xfId="6233" xr:uid="{00000000-0005-0000-0000-00009B360000}"/>
    <cellStyle name="SAPBEXaggItemX 7 2 5" xfId="6234" xr:uid="{00000000-0005-0000-0000-00009C360000}"/>
    <cellStyle name="SAPBEXaggItemX 7 2 5 2" xfId="6235" xr:uid="{00000000-0005-0000-0000-00009D360000}"/>
    <cellStyle name="SAPBEXaggItemX 7 2 6" xfId="28824" xr:uid="{00000000-0005-0000-0000-00009E360000}"/>
    <cellStyle name="SAPBEXaggItemX 7 2 7" xfId="28825" xr:uid="{00000000-0005-0000-0000-00009F360000}"/>
    <cellStyle name="SAPBEXaggItemX 7 20" xfId="28826" xr:uid="{00000000-0005-0000-0000-0000A0360000}"/>
    <cellStyle name="SAPBEXaggItemX 7 21" xfId="28827" xr:uid="{00000000-0005-0000-0000-0000A1360000}"/>
    <cellStyle name="SAPBEXaggItemX 7 22" xfId="28828" xr:uid="{00000000-0005-0000-0000-0000A2360000}"/>
    <cellStyle name="SAPBEXaggItemX 7 23" xfId="28829" xr:uid="{00000000-0005-0000-0000-0000A3360000}"/>
    <cellStyle name="SAPBEXaggItemX 7 24" xfId="28830" xr:uid="{00000000-0005-0000-0000-0000A4360000}"/>
    <cellStyle name="SAPBEXaggItemX 7 25" xfId="28831" xr:uid="{00000000-0005-0000-0000-0000A5360000}"/>
    <cellStyle name="SAPBEXaggItemX 7 26" xfId="28832" xr:uid="{00000000-0005-0000-0000-0000A6360000}"/>
    <cellStyle name="SAPBEXaggItemX 7 27" xfId="28833" xr:uid="{00000000-0005-0000-0000-0000A7360000}"/>
    <cellStyle name="SAPBEXaggItemX 7 28" xfId="48235" xr:uid="{00000000-0005-0000-0000-0000A8360000}"/>
    <cellStyle name="SAPBEXaggItemX 7 3" xfId="28834" xr:uid="{00000000-0005-0000-0000-0000A9360000}"/>
    <cellStyle name="SAPBEXaggItemX 7 4" xfId="28835" xr:uid="{00000000-0005-0000-0000-0000AA360000}"/>
    <cellStyle name="SAPBEXaggItemX 7 5" xfId="28836" xr:uid="{00000000-0005-0000-0000-0000AB360000}"/>
    <cellStyle name="SAPBEXaggItemX 7 6" xfId="28837" xr:uid="{00000000-0005-0000-0000-0000AC360000}"/>
    <cellStyle name="SAPBEXaggItemX 7 7" xfId="28838" xr:uid="{00000000-0005-0000-0000-0000AD360000}"/>
    <cellStyle name="SAPBEXaggItemX 7 8" xfId="28839" xr:uid="{00000000-0005-0000-0000-0000AE360000}"/>
    <cellStyle name="SAPBEXaggItemX 7 9" xfId="28840" xr:uid="{00000000-0005-0000-0000-0000AF360000}"/>
    <cellStyle name="SAPBEXaggItemX 8" xfId="738" xr:uid="{00000000-0005-0000-0000-0000B0360000}"/>
    <cellStyle name="SAPBEXaggItemX 8 10" xfId="28841" xr:uid="{00000000-0005-0000-0000-0000B1360000}"/>
    <cellStyle name="SAPBEXaggItemX 8 11" xfId="28842" xr:uid="{00000000-0005-0000-0000-0000B2360000}"/>
    <cellStyle name="SAPBEXaggItemX 8 12" xfId="28843" xr:uid="{00000000-0005-0000-0000-0000B3360000}"/>
    <cellStyle name="SAPBEXaggItemX 8 13" xfId="28844" xr:uid="{00000000-0005-0000-0000-0000B4360000}"/>
    <cellStyle name="SAPBEXaggItemX 8 14" xfId="28845" xr:uid="{00000000-0005-0000-0000-0000B5360000}"/>
    <cellStyle name="SAPBEXaggItemX 8 15" xfId="28846" xr:uid="{00000000-0005-0000-0000-0000B6360000}"/>
    <cellStyle name="SAPBEXaggItemX 8 16" xfId="28847" xr:uid="{00000000-0005-0000-0000-0000B7360000}"/>
    <cellStyle name="SAPBEXaggItemX 8 17" xfId="28848" xr:uid="{00000000-0005-0000-0000-0000B8360000}"/>
    <cellStyle name="SAPBEXaggItemX 8 18" xfId="28849" xr:uid="{00000000-0005-0000-0000-0000B9360000}"/>
    <cellStyle name="SAPBEXaggItemX 8 19" xfId="28850" xr:uid="{00000000-0005-0000-0000-0000BA360000}"/>
    <cellStyle name="SAPBEXaggItemX 8 2" xfId="1689" xr:uid="{00000000-0005-0000-0000-0000BB360000}"/>
    <cellStyle name="SAPBEXaggItemX 8 2 2" xfId="6236" xr:uid="{00000000-0005-0000-0000-0000BC360000}"/>
    <cellStyle name="SAPBEXaggItemX 8 2 2 2" xfId="6237" xr:uid="{00000000-0005-0000-0000-0000BD360000}"/>
    <cellStyle name="SAPBEXaggItemX 8 2 2 2 2" xfId="6238" xr:uid="{00000000-0005-0000-0000-0000BE360000}"/>
    <cellStyle name="SAPBEXaggItemX 8 2 2 2 2 2" xfId="6239" xr:uid="{00000000-0005-0000-0000-0000BF360000}"/>
    <cellStyle name="SAPBEXaggItemX 8 2 2 2 3" xfId="6240" xr:uid="{00000000-0005-0000-0000-0000C0360000}"/>
    <cellStyle name="SAPBEXaggItemX 8 2 2 3" xfId="6241" xr:uid="{00000000-0005-0000-0000-0000C1360000}"/>
    <cellStyle name="SAPBEXaggItemX 8 2 2 3 2" xfId="6242" xr:uid="{00000000-0005-0000-0000-0000C2360000}"/>
    <cellStyle name="SAPBEXaggItemX 8 2 2 3 2 2" xfId="6243" xr:uid="{00000000-0005-0000-0000-0000C3360000}"/>
    <cellStyle name="SAPBEXaggItemX 8 2 2 4" xfId="6244" xr:uid="{00000000-0005-0000-0000-0000C4360000}"/>
    <cellStyle name="SAPBEXaggItemX 8 2 2 4 2" xfId="6245" xr:uid="{00000000-0005-0000-0000-0000C5360000}"/>
    <cellStyle name="SAPBEXaggItemX 8 2 3" xfId="6246" xr:uid="{00000000-0005-0000-0000-0000C6360000}"/>
    <cellStyle name="SAPBEXaggItemX 8 2 3 2" xfId="6247" xr:uid="{00000000-0005-0000-0000-0000C7360000}"/>
    <cellStyle name="SAPBEXaggItemX 8 2 3 2 2" xfId="6248" xr:uid="{00000000-0005-0000-0000-0000C8360000}"/>
    <cellStyle name="SAPBEXaggItemX 8 2 3 3" xfId="6249" xr:uid="{00000000-0005-0000-0000-0000C9360000}"/>
    <cellStyle name="SAPBEXaggItemX 8 2 4" xfId="6250" xr:uid="{00000000-0005-0000-0000-0000CA360000}"/>
    <cellStyle name="SAPBEXaggItemX 8 2 4 2" xfId="6251" xr:uid="{00000000-0005-0000-0000-0000CB360000}"/>
    <cellStyle name="SAPBEXaggItemX 8 2 4 2 2" xfId="6252" xr:uid="{00000000-0005-0000-0000-0000CC360000}"/>
    <cellStyle name="SAPBEXaggItemX 8 2 5" xfId="6253" xr:uid="{00000000-0005-0000-0000-0000CD360000}"/>
    <cellStyle name="SAPBEXaggItemX 8 2 5 2" xfId="6254" xr:uid="{00000000-0005-0000-0000-0000CE360000}"/>
    <cellStyle name="SAPBEXaggItemX 8 2 6" xfId="28851" xr:uid="{00000000-0005-0000-0000-0000CF360000}"/>
    <cellStyle name="SAPBEXaggItemX 8 2 7" xfId="28852" xr:uid="{00000000-0005-0000-0000-0000D0360000}"/>
    <cellStyle name="SAPBEXaggItemX 8 20" xfId="28853" xr:uid="{00000000-0005-0000-0000-0000D1360000}"/>
    <cellStyle name="SAPBEXaggItemX 8 21" xfId="28854" xr:uid="{00000000-0005-0000-0000-0000D2360000}"/>
    <cellStyle name="SAPBEXaggItemX 8 22" xfId="28855" xr:uid="{00000000-0005-0000-0000-0000D3360000}"/>
    <cellStyle name="SAPBEXaggItemX 8 23" xfId="28856" xr:uid="{00000000-0005-0000-0000-0000D4360000}"/>
    <cellStyle name="SAPBEXaggItemX 8 24" xfId="28857" xr:uid="{00000000-0005-0000-0000-0000D5360000}"/>
    <cellStyle name="SAPBEXaggItemX 8 25" xfId="28858" xr:uid="{00000000-0005-0000-0000-0000D6360000}"/>
    <cellStyle name="SAPBEXaggItemX 8 26" xfId="28859" xr:uid="{00000000-0005-0000-0000-0000D7360000}"/>
    <cellStyle name="SAPBEXaggItemX 8 27" xfId="28860" xr:uid="{00000000-0005-0000-0000-0000D8360000}"/>
    <cellStyle name="SAPBEXaggItemX 8 28" xfId="48236" xr:uid="{00000000-0005-0000-0000-0000D9360000}"/>
    <cellStyle name="SAPBEXaggItemX 8 3" xfId="28861" xr:uid="{00000000-0005-0000-0000-0000DA360000}"/>
    <cellStyle name="SAPBEXaggItemX 8 4" xfId="28862" xr:uid="{00000000-0005-0000-0000-0000DB360000}"/>
    <cellStyle name="SAPBEXaggItemX 8 5" xfId="28863" xr:uid="{00000000-0005-0000-0000-0000DC360000}"/>
    <cellStyle name="SAPBEXaggItemX 8 6" xfId="28864" xr:uid="{00000000-0005-0000-0000-0000DD360000}"/>
    <cellStyle name="SAPBEXaggItemX 8 7" xfId="28865" xr:uid="{00000000-0005-0000-0000-0000DE360000}"/>
    <cellStyle name="SAPBEXaggItemX 8 8" xfId="28866" xr:uid="{00000000-0005-0000-0000-0000DF360000}"/>
    <cellStyle name="SAPBEXaggItemX 8 9" xfId="28867" xr:uid="{00000000-0005-0000-0000-0000E0360000}"/>
    <cellStyle name="SAPBEXaggItemX 9" xfId="1690" xr:uid="{00000000-0005-0000-0000-0000E1360000}"/>
    <cellStyle name="SAPBEXaggItemX 9 2" xfId="1691" xr:uid="{00000000-0005-0000-0000-0000E2360000}"/>
    <cellStyle name="SAPBEXaggItemX 9 2 2" xfId="6255" xr:uid="{00000000-0005-0000-0000-0000E3360000}"/>
    <cellStyle name="SAPBEXaggItemX 9 2 2 2" xfId="6256" xr:uid="{00000000-0005-0000-0000-0000E4360000}"/>
    <cellStyle name="SAPBEXaggItemX 9 2 2 2 2" xfId="6257" xr:uid="{00000000-0005-0000-0000-0000E5360000}"/>
    <cellStyle name="SAPBEXaggItemX 9 2 2 3" xfId="6258" xr:uid="{00000000-0005-0000-0000-0000E6360000}"/>
    <cellStyle name="SAPBEXaggItemX 9 2 3" xfId="6259" xr:uid="{00000000-0005-0000-0000-0000E7360000}"/>
    <cellStyle name="SAPBEXaggItemX 9 2 3 2" xfId="6260" xr:uid="{00000000-0005-0000-0000-0000E8360000}"/>
    <cellStyle name="SAPBEXaggItemX 9 2 3 2 2" xfId="6261" xr:uid="{00000000-0005-0000-0000-0000E9360000}"/>
    <cellStyle name="SAPBEXaggItemX 9 2 4" xfId="6262" xr:uid="{00000000-0005-0000-0000-0000EA360000}"/>
    <cellStyle name="SAPBEXaggItemX 9 2 4 2" xfId="6263" xr:uid="{00000000-0005-0000-0000-0000EB360000}"/>
    <cellStyle name="SAPBEXaggItemX 9 3" xfId="6264" xr:uid="{00000000-0005-0000-0000-0000EC360000}"/>
    <cellStyle name="SAPBEXaggItemX 9 3 2" xfId="6265" xr:uid="{00000000-0005-0000-0000-0000ED360000}"/>
    <cellStyle name="SAPBEXaggItemX 9 3 2 2" xfId="6266" xr:uid="{00000000-0005-0000-0000-0000EE360000}"/>
    <cellStyle name="SAPBEXaggItemX 9 3 2 2 2" xfId="6267" xr:uid="{00000000-0005-0000-0000-0000EF360000}"/>
    <cellStyle name="SAPBEXaggItemX 9 3 2 3" xfId="6268" xr:uid="{00000000-0005-0000-0000-0000F0360000}"/>
    <cellStyle name="SAPBEXaggItemX 9 3 3" xfId="6269" xr:uid="{00000000-0005-0000-0000-0000F1360000}"/>
    <cellStyle name="SAPBEXaggItemX 9 3 3 2" xfId="6270" xr:uid="{00000000-0005-0000-0000-0000F2360000}"/>
    <cellStyle name="SAPBEXaggItemX 9 3 3 2 2" xfId="6271" xr:uid="{00000000-0005-0000-0000-0000F3360000}"/>
    <cellStyle name="SAPBEXaggItemX 9 3 4" xfId="6272" xr:uid="{00000000-0005-0000-0000-0000F4360000}"/>
    <cellStyle name="SAPBEXaggItemX 9 3 4 2" xfId="6273" xr:uid="{00000000-0005-0000-0000-0000F5360000}"/>
    <cellStyle name="SAPBEXaggItemX 9 3 5" xfId="28868" xr:uid="{00000000-0005-0000-0000-0000F6360000}"/>
    <cellStyle name="SAPBEXaggItemX 9 4" xfId="6274" xr:uid="{00000000-0005-0000-0000-0000F7360000}"/>
    <cellStyle name="SAPBEXaggItemX 9 4 2" xfId="6275" xr:uid="{00000000-0005-0000-0000-0000F8360000}"/>
    <cellStyle name="SAPBEXaggItemX 9 4 2 2" xfId="6276" xr:uid="{00000000-0005-0000-0000-0000F9360000}"/>
    <cellStyle name="SAPBEXaggItemX 9 4 2 2 2" xfId="6277" xr:uid="{00000000-0005-0000-0000-0000FA360000}"/>
    <cellStyle name="SAPBEXaggItemX 9 4 3" xfId="6278" xr:uid="{00000000-0005-0000-0000-0000FB360000}"/>
    <cellStyle name="SAPBEXaggItemX 9 4 3 2" xfId="6279" xr:uid="{00000000-0005-0000-0000-0000FC360000}"/>
    <cellStyle name="SAPBEXaggItemX 9 5" xfId="6280" xr:uid="{00000000-0005-0000-0000-0000FD360000}"/>
    <cellStyle name="SAPBEXaggItemX 9 5 2" xfId="6281" xr:uid="{00000000-0005-0000-0000-0000FE360000}"/>
    <cellStyle name="SAPBEXaggItemX 9 5 2 2" xfId="6282" xr:uid="{00000000-0005-0000-0000-0000FF360000}"/>
    <cellStyle name="SAPBEXaggItemX 9 5 3" xfId="6283" xr:uid="{00000000-0005-0000-0000-000000370000}"/>
    <cellStyle name="SAPBEXaggItemX 9 6" xfId="6284" xr:uid="{00000000-0005-0000-0000-000001370000}"/>
    <cellStyle name="SAPBEXaggItemX 9 6 2" xfId="6285" xr:uid="{00000000-0005-0000-0000-000002370000}"/>
    <cellStyle name="SAPBEXaggItemX 9 6 2 2" xfId="6286" xr:uid="{00000000-0005-0000-0000-000003370000}"/>
    <cellStyle name="SAPBEXaggItemX 9 7" xfId="6287" xr:uid="{00000000-0005-0000-0000-000004370000}"/>
    <cellStyle name="SAPBEXaggItemX 9 7 2" xfId="6288" xr:uid="{00000000-0005-0000-0000-000005370000}"/>
    <cellStyle name="SAPBEXaggItemX 9 8" xfId="48237" xr:uid="{00000000-0005-0000-0000-000006370000}"/>
    <cellStyle name="SAPBEXchaText" xfId="131" xr:uid="{00000000-0005-0000-0000-000007370000}"/>
    <cellStyle name="SAPBEXchaText 10" xfId="6289" xr:uid="{00000000-0005-0000-0000-000008370000}"/>
    <cellStyle name="SAPBEXchaText 10 2" xfId="6290" xr:uid="{00000000-0005-0000-0000-000009370000}"/>
    <cellStyle name="SAPBEXchaText 10 2 2" xfId="6291" xr:uid="{00000000-0005-0000-0000-00000A370000}"/>
    <cellStyle name="SAPBEXchaText 10 2 2 2" xfId="6292" xr:uid="{00000000-0005-0000-0000-00000B370000}"/>
    <cellStyle name="SAPBEXchaText 10 2 3" xfId="6293" xr:uid="{00000000-0005-0000-0000-00000C370000}"/>
    <cellStyle name="SAPBEXchaText 10 3" xfId="6294" xr:uid="{00000000-0005-0000-0000-00000D370000}"/>
    <cellStyle name="SAPBEXchaText 10 3 2" xfId="6295" xr:uid="{00000000-0005-0000-0000-00000E370000}"/>
    <cellStyle name="SAPBEXchaText 10 3 2 2" xfId="6296" xr:uid="{00000000-0005-0000-0000-00000F370000}"/>
    <cellStyle name="SAPBEXchaText 10 4" xfId="6297" xr:uid="{00000000-0005-0000-0000-000010370000}"/>
    <cellStyle name="SAPBEXchaText 10 4 2" xfId="6298" xr:uid="{00000000-0005-0000-0000-000011370000}"/>
    <cellStyle name="SAPBEXchaText 10 5" xfId="28869" xr:uid="{00000000-0005-0000-0000-000012370000}"/>
    <cellStyle name="SAPBEXchaText 10 6" xfId="28870" xr:uid="{00000000-0005-0000-0000-000013370000}"/>
    <cellStyle name="SAPBEXchaText 10 7" xfId="28871" xr:uid="{00000000-0005-0000-0000-000014370000}"/>
    <cellStyle name="SAPBEXchaText 11" xfId="28872" xr:uid="{00000000-0005-0000-0000-000015370000}"/>
    <cellStyle name="SAPBEXchaText 12" xfId="28873" xr:uid="{00000000-0005-0000-0000-000016370000}"/>
    <cellStyle name="SAPBEXchaText 13" xfId="28874" xr:uid="{00000000-0005-0000-0000-000017370000}"/>
    <cellStyle name="SAPBEXchaText 14" xfId="28875" xr:uid="{00000000-0005-0000-0000-000018370000}"/>
    <cellStyle name="SAPBEXchaText 15" xfId="28876" xr:uid="{00000000-0005-0000-0000-000019370000}"/>
    <cellStyle name="SAPBEXchaText 16" xfId="28877" xr:uid="{00000000-0005-0000-0000-00001A370000}"/>
    <cellStyle name="SAPBEXchaText 17" xfId="28878" xr:uid="{00000000-0005-0000-0000-00001B370000}"/>
    <cellStyle name="SAPBEXchaText 18" xfId="28879" xr:uid="{00000000-0005-0000-0000-00001C370000}"/>
    <cellStyle name="SAPBEXchaText 19" xfId="28880" xr:uid="{00000000-0005-0000-0000-00001D370000}"/>
    <cellStyle name="SAPBEXchaText 2" xfId="418" xr:uid="{00000000-0005-0000-0000-00001E370000}"/>
    <cellStyle name="SAPBEXchaText 2 10" xfId="28881" xr:uid="{00000000-0005-0000-0000-00001F370000}"/>
    <cellStyle name="SAPBEXchaText 2 11" xfId="28882" xr:uid="{00000000-0005-0000-0000-000020370000}"/>
    <cellStyle name="SAPBEXchaText 2 12" xfId="28883" xr:uid="{00000000-0005-0000-0000-000021370000}"/>
    <cellStyle name="SAPBEXchaText 2 13" xfId="28884" xr:uid="{00000000-0005-0000-0000-000022370000}"/>
    <cellStyle name="SAPBEXchaText 2 14" xfId="28885" xr:uid="{00000000-0005-0000-0000-000023370000}"/>
    <cellStyle name="SAPBEXchaText 2 15" xfId="28886" xr:uid="{00000000-0005-0000-0000-000024370000}"/>
    <cellStyle name="SAPBEXchaText 2 16" xfId="28887" xr:uid="{00000000-0005-0000-0000-000025370000}"/>
    <cellStyle name="SAPBEXchaText 2 17" xfId="28888" xr:uid="{00000000-0005-0000-0000-000026370000}"/>
    <cellStyle name="SAPBEXchaText 2 18" xfId="28889" xr:uid="{00000000-0005-0000-0000-000027370000}"/>
    <cellStyle name="SAPBEXchaText 2 19" xfId="28890" xr:uid="{00000000-0005-0000-0000-000028370000}"/>
    <cellStyle name="SAPBEXchaText 2 2" xfId="518" xr:uid="{00000000-0005-0000-0000-000029370000}"/>
    <cellStyle name="SAPBEXchaText 2 2 10" xfId="28891" xr:uid="{00000000-0005-0000-0000-00002A370000}"/>
    <cellStyle name="SAPBEXchaText 2 2 11" xfId="28892" xr:uid="{00000000-0005-0000-0000-00002B370000}"/>
    <cellStyle name="SAPBEXchaText 2 2 12" xfId="28893" xr:uid="{00000000-0005-0000-0000-00002C370000}"/>
    <cellStyle name="SAPBEXchaText 2 2 13" xfId="28894" xr:uid="{00000000-0005-0000-0000-00002D370000}"/>
    <cellStyle name="SAPBEXchaText 2 2 14" xfId="28895" xr:uid="{00000000-0005-0000-0000-00002E370000}"/>
    <cellStyle name="SAPBEXchaText 2 2 15" xfId="28896" xr:uid="{00000000-0005-0000-0000-00002F370000}"/>
    <cellStyle name="SAPBEXchaText 2 2 16" xfId="28897" xr:uid="{00000000-0005-0000-0000-000030370000}"/>
    <cellStyle name="SAPBEXchaText 2 2 17" xfId="28898" xr:uid="{00000000-0005-0000-0000-000031370000}"/>
    <cellStyle name="SAPBEXchaText 2 2 18" xfId="28899" xr:uid="{00000000-0005-0000-0000-000032370000}"/>
    <cellStyle name="SAPBEXchaText 2 2 19" xfId="28900" xr:uid="{00000000-0005-0000-0000-000033370000}"/>
    <cellStyle name="SAPBEXchaText 2 2 2" xfId="750" xr:uid="{00000000-0005-0000-0000-000034370000}"/>
    <cellStyle name="SAPBEXchaText 2 2 2 10" xfId="28901" xr:uid="{00000000-0005-0000-0000-000035370000}"/>
    <cellStyle name="SAPBEXchaText 2 2 2 11" xfId="28902" xr:uid="{00000000-0005-0000-0000-000036370000}"/>
    <cellStyle name="SAPBEXchaText 2 2 2 12" xfId="28903" xr:uid="{00000000-0005-0000-0000-000037370000}"/>
    <cellStyle name="SAPBEXchaText 2 2 2 13" xfId="28904" xr:uid="{00000000-0005-0000-0000-000038370000}"/>
    <cellStyle name="SAPBEXchaText 2 2 2 14" xfId="28905" xr:uid="{00000000-0005-0000-0000-000039370000}"/>
    <cellStyle name="SAPBEXchaText 2 2 2 15" xfId="28906" xr:uid="{00000000-0005-0000-0000-00003A370000}"/>
    <cellStyle name="SAPBEXchaText 2 2 2 16" xfId="28907" xr:uid="{00000000-0005-0000-0000-00003B370000}"/>
    <cellStyle name="SAPBEXchaText 2 2 2 17" xfId="28908" xr:uid="{00000000-0005-0000-0000-00003C370000}"/>
    <cellStyle name="SAPBEXchaText 2 2 2 18" xfId="28909" xr:uid="{00000000-0005-0000-0000-00003D370000}"/>
    <cellStyle name="SAPBEXchaText 2 2 2 19" xfId="28910" xr:uid="{00000000-0005-0000-0000-00003E370000}"/>
    <cellStyle name="SAPBEXchaText 2 2 2 2" xfId="1692" xr:uid="{00000000-0005-0000-0000-00003F370000}"/>
    <cellStyle name="SAPBEXchaText 2 2 2 2 2" xfId="6299" xr:uid="{00000000-0005-0000-0000-000040370000}"/>
    <cellStyle name="SAPBEXchaText 2 2 2 2 2 2" xfId="6300" xr:uid="{00000000-0005-0000-0000-000041370000}"/>
    <cellStyle name="SAPBEXchaText 2 2 2 2 2 2 2" xfId="6301" xr:uid="{00000000-0005-0000-0000-000042370000}"/>
    <cellStyle name="SAPBEXchaText 2 2 2 2 2 2 2 2" xfId="6302" xr:uid="{00000000-0005-0000-0000-000043370000}"/>
    <cellStyle name="SAPBEXchaText 2 2 2 2 2 2 3" xfId="6303" xr:uid="{00000000-0005-0000-0000-000044370000}"/>
    <cellStyle name="SAPBEXchaText 2 2 2 2 2 3" xfId="6304" xr:uid="{00000000-0005-0000-0000-000045370000}"/>
    <cellStyle name="SAPBEXchaText 2 2 2 2 2 3 2" xfId="6305" xr:uid="{00000000-0005-0000-0000-000046370000}"/>
    <cellStyle name="SAPBEXchaText 2 2 2 2 2 3 2 2" xfId="6306" xr:uid="{00000000-0005-0000-0000-000047370000}"/>
    <cellStyle name="SAPBEXchaText 2 2 2 2 2 4" xfId="6307" xr:uid="{00000000-0005-0000-0000-000048370000}"/>
    <cellStyle name="SAPBEXchaText 2 2 2 2 2 4 2" xfId="6308" xr:uid="{00000000-0005-0000-0000-000049370000}"/>
    <cellStyle name="SAPBEXchaText 2 2 2 2 3" xfId="6309" xr:uid="{00000000-0005-0000-0000-00004A370000}"/>
    <cellStyle name="SAPBEXchaText 2 2 2 2 3 2" xfId="6310" xr:uid="{00000000-0005-0000-0000-00004B370000}"/>
    <cellStyle name="SAPBEXchaText 2 2 2 2 3 2 2" xfId="6311" xr:uid="{00000000-0005-0000-0000-00004C370000}"/>
    <cellStyle name="SAPBEXchaText 2 2 2 2 3 3" xfId="6312" xr:uid="{00000000-0005-0000-0000-00004D370000}"/>
    <cellStyle name="SAPBEXchaText 2 2 2 2 4" xfId="6313" xr:uid="{00000000-0005-0000-0000-00004E370000}"/>
    <cellStyle name="SAPBEXchaText 2 2 2 2 4 2" xfId="6314" xr:uid="{00000000-0005-0000-0000-00004F370000}"/>
    <cellStyle name="SAPBEXchaText 2 2 2 2 4 2 2" xfId="6315" xr:uid="{00000000-0005-0000-0000-000050370000}"/>
    <cellStyle name="SAPBEXchaText 2 2 2 2 5" xfId="6316" xr:uid="{00000000-0005-0000-0000-000051370000}"/>
    <cellStyle name="SAPBEXchaText 2 2 2 2 5 2" xfId="6317" xr:uid="{00000000-0005-0000-0000-000052370000}"/>
    <cellStyle name="SAPBEXchaText 2 2 2 2 6" xfId="28911" xr:uid="{00000000-0005-0000-0000-000053370000}"/>
    <cellStyle name="SAPBEXchaText 2 2 2 2 7" xfId="28912" xr:uid="{00000000-0005-0000-0000-000054370000}"/>
    <cellStyle name="SAPBEXchaText 2 2 2 2 8" xfId="49632" xr:uid="{00000000-0005-0000-0000-000055370000}"/>
    <cellStyle name="SAPBEXchaText 2 2 2 20" xfId="28913" xr:uid="{00000000-0005-0000-0000-000056370000}"/>
    <cellStyle name="SAPBEXchaText 2 2 2 21" xfId="28914" xr:uid="{00000000-0005-0000-0000-000057370000}"/>
    <cellStyle name="SAPBEXchaText 2 2 2 22" xfId="28915" xr:uid="{00000000-0005-0000-0000-000058370000}"/>
    <cellStyle name="SAPBEXchaText 2 2 2 23" xfId="28916" xr:uid="{00000000-0005-0000-0000-000059370000}"/>
    <cellStyle name="SAPBEXchaText 2 2 2 24" xfId="28917" xr:uid="{00000000-0005-0000-0000-00005A370000}"/>
    <cellStyle name="SAPBEXchaText 2 2 2 25" xfId="28918" xr:uid="{00000000-0005-0000-0000-00005B370000}"/>
    <cellStyle name="SAPBEXchaText 2 2 2 26" xfId="28919" xr:uid="{00000000-0005-0000-0000-00005C370000}"/>
    <cellStyle name="SAPBEXchaText 2 2 2 27" xfId="28920" xr:uid="{00000000-0005-0000-0000-00005D370000}"/>
    <cellStyle name="SAPBEXchaText 2 2 2 28" xfId="48238" xr:uid="{00000000-0005-0000-0000-00005E370000}"/>
    <cellStyle name="SAPBEXchaText 2 2 2 29" xfId="49117" xr:uid="{00000000-0005-0000-0000-00005F370000}"/>
    <cellStyle name="SAPBEXchaText 2 2 2 3" xfId="28921" xr:uid="{00000000-0005-0000-0000-000060370000}"/>
    <cellStyle name="SAPBEXchaText 2 2 2 4" xfId="28922" xr:uid="{00000000-0005-0000-0000-000061370000}"/>
    <cellStyle name="SAPBEXchaText 2 2 2 5" xfId="28923" xr:uid="{00000000-0005-0000-0000-000062370000}"/>
    <cellStyle name="SAPBEXchaText 2 2 2 6" xfId="28924" xr:uid="{00000000-0005-0000-0000-000063370000}"/>
    <cellStyle name="SAPBEXchaText 2 2 2 7" xfId="28925" xr:uid="{00000000-0005-0000-0000-000064370000}"/>
    <cellStyle name="SAPBEXchaText 2 2 2 8" xfId="28926" xr:uid="{00000000-0005-0000-0000-000065370000}"/>
    <cellStyle name="SAPBEXchaText 2 2 2 9" xfId="28927" xr:uid="{00000000-0005-0000-0000-000066370000}"/>
    <cellStyle name="SAPBEXchaText 2 2 20" xfId="28928" xr:uid="{00000000-0005-0000-0000-000067370000}"/>
    <cellStyle name="SAPBEXchaText 2 2 21" xfId="28929" xr:uid="{00000000-0005-0000-0000-000068370000}"/>
    <cellStyle name="SAPBEXchaText 2 2 22" xfId="28930" xr:uid="{00000000-0005-0000-0000-000069370000}"/>
    <cellStyle name="SAPBEXchaText 2 2 23" xfId="28931" xr:uid="{00000000-0005-0000-0000-00006A370000}"/>
    <cellStyle name="SAPBEXchaText 2 2 24" xfId="28932" xr:uid="{00000000-0005-0000-0000-00006B370000}"/>
    <cellStyle name="SAPBEXchaText 2 2 25" xfId="28933" xr:uid="{00000000-0005-0000-0000-00006C370000}"/>
    <cellStyle name="SAPBEXchaText 2 2 26" xfId="28934" xr:uid="{00000000-0005-0000-0000-00006D370000}"/>
    <cellStyle name="SAPBEXchaText 2 2 27" xfId="28935" xr:uid="{00000000-0005-0000-0000-00006E370000}"/>
    <cellStyle name="SAPBEXchaText 2 2 28" xfId="28936" xr:uid="{00000000-0005-0000-0000-00006F370000}"/>
    <cellStyle name="SAPBEXchaText 2 2 29" xfId="28937" xr:uid="{00000000-0005-0000-0000-000070370000}"/>
    <cellStyle name="SAPBEXchaText 2 2 3" xfId="751" xr:uid="{00000000-0005-0000-0000-000071370000}"/>
    <cellStyle name="SAPBEXchaText 2 2 3 10" xfId="28938" xr:uid="{00000000-0005-0000-0000-000072370000}"/>
    <cellStyle name="SAPBEXchaText 2 2 3 11" xfId="28939" xr:uid="{00000000-0005-0000-0000-000073370000}"/>
    <cellStyle name="SAPBEXchaText 2 2 3 12" xfId="28940" xr:uid="{00000000-0005-0000-0000-000074370000}"/>
    <cellStyle name="SAPBEXchaText 2 2 3 13" xfId="28941" xr:uid="{00000000-0005-0000-0000-000075370000}"/>
    <cellStyle name="SAPBEXchaText 2 2 3 14" xfId="28942" xr:uid="{00000000-0005-0000-0000-000076370000}"/>
    <cellStyle name="SAPBEXchaText 2 2 3 15" xfId="28943" xr:uid="{00000000-0005-0000-0000-000077370000}"/>
    <cellStyle name="SAPBEXchaText 2 2 3 16" xfId="28944" xr:uid="{00000000-0005-0000-0000-000078370000}"/>
    <cellStyle name="SAPBEXchaText 2 2 3 17" xfId="28945" xr:uid="{00000000-0005-0000-0000-000079370000}"/>
    <cellStyle name="SAPBEXchaText 2 2 3 18" xfId="28946" xr:uid="{00000000-0005-0000-0000-00007A370000}"/>
    <cellStyle name="SAPBEXchaText 2 2 3 19" xfId="28947" xr:uid="{00000000-0005-0000-0000-00007B370000}"/>
    <cellStyle name="SAPBEXchaText 2 2 3 2" xfId="1693" xr:uid="{00000000-0005-0000-0000-00007C370000}"/>
    <cellStyle name="SAPBEXchaText 2 2 3 2 2" xfId="6318" xr:uid="{00000000-0005-0000-0000-00007D370000}"/>
    <cellStyle name="SAPBEXchaText 2 2 3 2 2 2" xfId="6319" xr:uid="{00000000-0005-0000-0000-00007E370000}"/>
    <cellStyle name="SAPBEXchaText 2 2 3 2 2 2 2" xfId="6320" xr:uid="{00000000-0005-0000-0000-00007F370000}"/>
    <cellStyle name="SAPBEXchaText 2 2 3 2 2 2 2 2" xfId="6321" xr:uid="{00000000-0005-0000-0000-000080370000}"/>
    <cellStyle name="SAPBEXchaText 2 2 3 2 2 2 3" xfId="6322" xr:uid="{00000000-0005-0000-0000-000081370000}"/>
    <cellStyle name="SAPBEXchaText 2 2 3 2 2 3" xfId="6323" xr:uid="{00000000-0005-0000-0000-000082370000}"/>
    <cellStyle name="SAPBEXchaText 2 2 3 2 2 3 2" xfId="6324" xr:uid="{00000000-0005-0000-0000-000083370000}"/>
    <cellStyle name="SAPBEXchaText 2 2 3 2 2 3 2 2" xfId="6325" xr:uid="{00000000-0005-0000-0000-000084370000}"/>
    <cellStyle name="SAPBEXchaText 2 2 3 2 2 4" xfId="6326" xr:uid="{00000000-0005-0000-0000-000085370000}"/>
    <cellStyle name="SAPBEXchaText 2 2 3 2 2 4 2" xfId="6327" xr:uid="{00000000-0005-0000-0000-000086370000}"/>
    <cellStyle name="SAPBEXchaText 2 2 3 2 3" xfId="6328" xr:uid="{00000000-0005-0000-0000-000087370000}"/>
    <cellStyle name="SAPBEXchaText 2 2 3 2 3 2" xfId="6329" xr:uid="{00000000-0005-0000-0000-000088370000}"/>
    <cellStyle name="SAPBEXchaText 2 2 3 2 3 2 2" xfId="6330" xr:uid="{00000000-0005-0000-0000-000089370000}"/>
    <cellStyle name="SAPBEXchaText 2 2 3 2 3 3" xfId="6331" xr:uid="{00000000-0005-0000-0000-00008A370000}"/>
    <cellStyle name="SAPBEXchaText 2 2 3 2 4" xfId="6332" xr:uid="{00000000-0005-0000-0000-00008B370000}"/>
    <cellStyle name="SAPBEXchaText 2 2 3 2 4 2" xfId="6333" xr:uid="{00000000-0005-0000-0000-00008C370000}"/>
    <cellStyle name="SAPBEXchaText 2 2 3 2 4 2 2" xfId="6334" xr:uid="{00000000-0005-0000-0000-00008D370000}"/>
    <cellStyle name="SAPBEXchaText 2 2 3 2 5" xfId="6335" xr:uid="{00000000-0005-0000-0000-00008E370000}"/>
    <cellStyle name="SAPBEXchaText 2 2 3 2 5 2" xfId="6336" xr:uid="{00000000-0005-0000-0000-00008F370000}"/>
    <cellStyle name="SAPBEXchaText 2 2 3 2 6" xfId="28948" xr:uid="{00000000-0005-0000-0000-000090370000}"/>
    <cellStyle name="SAPBEXchaText 2 2 3 2 7" xfId="28949" xr:uid="{00000000-0005-0000-0000-000091370000}"/>
    <cellStyle name="SAPBEXchaText 2 2 3 2 8" xfId="49633" xr:uid="{00000000-0005-0000-0000-000092370000}"/>
    <cellStyle name="SAPBEXchaText 2 2 3 20" xfId="28950" xr:uid="{00000000-0005-0000-0000-000093370000}"/>
    <cellStyle name="SAPBEXchaText 2 2 3 21" xfId="28951" xr:uid="{00000000-0005-0000-0000-000094370000}"/>
    <cellStyle name="SAPBEXchaText 2 2 3 22" xfId="28952" xr:uid="{00000000-0005-0000-0000-000095370000}"/>
    <cellStyle name="SAPBEXchaText 2 2 3 23" xfId="28953" xr:uid="{00000000-0005-0000-0000-000096370000}"/>
    <cellStyle name="SAPBEXchaText 2 2 3 24" xfId="28954" xr:uid="{00000000-0005-0000-0000-000097370000}"/>
    <cellStyle name="SAPBEXchaText 2 2 3 25" xfId="28955" xr:uid="{00000000-0005-0000-0000-000098370000}"/>
    <cellStyle name="SAPBEXchaText 2 2 3 26" xfId="28956" xr:uid="{00000000-0005-0000-0000-000099370000}"/>
    <cellStyle name="SAPBEXchaText 2 2 3 27" xfId="28957" xr:uid="{00000000-0005-0000-0000-00009A370000}"/>
    <cellStyle name="SAPBEXchaText 2 2 3 28" xfId="48239" xr:uid="{00000000-0005-0000-0000-00009B370000}"/>
    <cellStyle name="SAPBEXchaText 2 2 3 29" xfId="49118" xr:uid="{00000000-0005-0000-0000-00009C370000}"/>
    <cellStyle name="SAPBEXchaText 2 2 3 3" xfId="28958" xr:uid="{00000000-0005-0000-0000-00009D370000}"/>
    <cellStyle name="SAPBEXchaText 2 2 3 4" xfId="28959" xr:uid="{00000000-0005-0000-0000-00009E370000}"/>
    <cellStyle name="SAPBEXchaText 2 2 3 5" xfId="28960" xr:uid="{00000000-0005-0000-0000-00009F370000}"/>
    <cellStyle name="SAPBEXchaText 2 2 3 6" xfId="28961" xr:uid="{00000000-0005-0000-0000-0000A0370000}"/>
    <cellStyle name="SAPBEXchaText 2 2 3 7" xfId="28962" xr:uid="{00000000-0005-0000-0000-0000A1370000}"/>
    <cellStyle name="SAPBEXchaText 2 2 3 8" xfId="28963" xr:uid="{00000000-0005-0000-0000-0000A2370000}"/>
    <cellStyle name="SAPBEXchaText 2 2 3 9" xfId="28964" xr:uid="{00000000-0005-0000-0000-0000A3370000}"/>
    <cellStyle name="SAPBEXchaText 2 2 30" xfId="28965" xr:uid="{00000000-0005-0000-0000-0000A4370000}"/>
    <cellStyle name="SAPBEXchaText 2 2 31" xfId="28966" xr:uid="{00000000-0005-0000-0000-0000A5370000}"/>
    <cellStyle name="SAPBEXchaText 2 2 32" xfId="28967" xr:uid="{00000000-0005-0000-0000-0000A6370000}"/>
    <cellStyle name="SAPBEXchaText 2 2 33" xfId="48240" xr:uid="{00000000-0005-0000-0000-0000A7370000}"/>
    <cellStyle name="SAPBEXchaText 2 2 34" xfId="49116" xr:uid="{00000000-0005-0000-0000-0000A8370000}"/>
    <cellStyle name="SAPBEXchaText 2 2 4" xfId="752" xr:uid="{00000000-0005-0000-0000-0000A9370000}"/>
    <cellStyle name="SAPBEXchaText 2 2 4 10" xfId="28968" xr:uid="{00000000-0005-0000-0000-0000AA370000}"/>
    <cellStyle name="SAPBEXchaText 2 2 4 11" xfId="28969" xr:uid="{00000000-0005-0000-0000-0000AB370000}"/>
    <cellStyle name="SAPBEXchaText 2 2 4 12" xfId="28970" xr:uid="{00000000-0005-0000-0000-0000AC370000}"/>
    <cellStyle name="SAPBEXchaText 2 2 4 13" xfId="28971" xr:uid="{00000000-0005-0000-0000-0000AD370000}"/>
    <cellStyle name="SAPBEXchaText 2 2 4 14" xfId="28972" xr:uid="{00000000-0005-0000-0000-0000AE370000}"/>
    <cellStyle name="SAPBEXchaText 2 2 4 15" xfId="28973" xr:uid="{00000000-0005-0000-0000-0000AF370000}"/>
    <cellStyle name="SAPBEXchaText 2 2 4 16" xfId="28974" xr:uid="{00000000-0005-0000-0000-0000B0370000}"/>
    <cellStyle name="SAPBEXchaText 2 2 4 17" xfId="28975" xr:uid="{00000000-0005-0000-0000-0000B1370000}"/>
    <cellStyle name="SAPBEXchaText 2 2 4 18" xfId="28976" xr:uid="{00000000-0005-0000-0000-0000B2370000}"/>
    <cellStyle name="SAPBEXchaText 2 2 4 19" xfId="28977" xr:uid="{00000000-0005-0000-0000-0000B3370000}"/>
    <cellStyle name="SAPBEXchaText 2 2 4 2" xfId="1694" xr:uid="{00000000-0005-0000-0000-0000B4370000}"/>
    <cellStyle name="SAPBEXchaText 2 2 4 2 2" xfId="6337" xr:uid="{00000000-0005-0000-0000-0000B5370000}"/>
    <cellStyle name="SAPBEXchaText 2 2 4 2 2 2" xfId="6338" xr:uid="{00000000-0005-0000-0000-0000B6370000}"/>
    <cellStyle name="SAPBEXchaText 2 2 4 2 2 2 2" xfId="6339" xr:uid="{00000000-0005-0000-0000-0000B7370000}"/>
    <cellStyle name="SAPBEXchaText 2 2 4 2 2 2 2 2" xfId="6340" xr:uid="{00000000-0005-0000-0000-0000B8370000}"/>
    <cellStyle name="SAPBEXchaText 2 2 4 2 2 2 3" xfId="6341" xr:uid="{00000000-0005-0000-0000-0000B9370000}"/>
    <cellStyle name="SAPBEXchaText 2 2 4 2 2 3" xfId="6342" xr:uid="{00000000-0005-0000-0000-0000BA370000}"/>
    <cellStyle name="SAPBEXchaText 2 2 4 2 2 3 2" xfId="6343" xr:uid="{00000000-0005-0000-0000-0000BB370000}"/>
    <cellStyle name="SAPBEXchaText 2 2 4 2 2 3 2 2" xfId="6344" xr:uid="{00000000-0005-0000-0000-0000BC370000}"/>
    <cellStyle name="SAPBEXchaText 2 2 4 2 2 4" xfId="6345" xr:uid="{00000000-0005-0000-0000-0000BD370000}"/>
    <cellStyle name="SAPBEXchaText 2 2 4 2 2 4 2" xfId="6346" xr:uid="{00000000-0005-0000-0000-0000BE370000}"/>
    <cellStyle name="SAPBEXchaText 2 2 4 2 3" xfId="6347" xr:uid="{00000000-0005-0000-0000-0000BF370000}"/>
    <cellStyle name="SAPBEXchaText 2 2 4 2 3 2" xfId="6348" xr:uid="{00000000-0005-0000-0000-0000C0370000}"/>
    <cellStyle name="SAPBEXchaText 2 2 4 2 3 2 2" xfId="6349" xr:uid="{00000000-0005-0000-0000-0000C1370000}"/>
    <cellStyle name="SAPBEXchaText 2 2 4 2 3 3" xfId="6350" xr:uid="{00000000-0005-0000-0000-0000C2370000}"/>
    <cellStyle name="SAPBEXchaText 2 2 4 2 4" xfId="6351" xr:uid="{00000000-0005-0000-0000-0000C3370000}"/>
    <cellStyle name="SAPBEXchaText 2 2 4 2 4 2" xfId="6352" xr:uid="{00000000-0005-0000-0000-0000C4370000}"/>
    <cellStyle name="SAPBEXchaText 2 2 4 2 4 2 2" xfId="6353" xr:uid="{00000000-0005-0000-0000-0000C5370000}"/>
    <cellStyle name="SAPBEXchaText 2 2 4 2 5" xfId="6354" xr:uid="{00000000-0005-0000-0000-0000C6370000}"/>
    <cellStyle name="SAPBEXchaText 2 2 4 2 5 2" xfId="6355" xr:uid="{00000000-0005-0000-0000-0000C7370000}"/>
    <cellStyle name="SAPBEXchaText 2 2 4 2 6" xfId="28978" xr:uid="{00000000-0005-0000-0000-0000C8370000}"/>
    <cellStyle name="SAPBEXchaText 2 2 4 2 7" xfId="28979" xr:uid="{00000000-0005-0000-0000-0000C9370000}"/>
    <cellStyle name="SAPBEXchaText 2 2 4 2 8" xfId="49634" xr:uid="{00000000-0005-0000-0000-0000CA370000}"/>
    <cellStyle name="SAPBEXchaText 2 2 4 20" xfId="28980" xr:uid="{00000000-0005-0000-0000-0000CB370000}"/>
    <cellStyle name="SAPBEXchaText 2 2 4 21" xfId="28981" xr:uid="{00000000-0005-0000-0000-0000CC370000}"/>
    <cellStyle name="SAPBEXchaText 2 2 4 22" xfId="28982" xr:uid="{00000000-0005-0000-0000-0000CD370000}"/>
    <cellStyle name="SAPBEXchaText 2 2 4 23" xfId="28983" xr:uid="{00000000-0005-0000-0000-0000CE370000}"/>
    <cellStyle name="SAPBEXchaText 2 2 4 24" xfId="28984" xr:uid="{00000000-0005-0000-0000-0000CF370000}"/>
    <cellStyle name="SAPBEXchaText 2 2 4 25" xfId="28985" xr:uid="{00000000-0005-0000-0000-0000D0370000}"/>
    <cellStyle name="SAPBEXchaText 2 2 4 26" xfId="28986" xr:uid="{00000000-0005-0000-0000-0000D1370000}"/>
    <cellStyle name="SAPBEXchaText 2 2 4 27" xfId="28987" xr:uid="{00000000-0005-0000-0000-0000D2370000}"/>
    <cellStyle name="SAPBEXchaText 2 2 4 28" xfId="48241" xr:uid="{00000000-0005-0000-0000-0000D3370000}"/>
    <cellStyle name="SAPBEXchaText 2 2 4 29" xfId="49119" xr:uid="{00000000-0005-0000-0000-0000D4370000}"/>
    <cellStyle name="SAPBEXchaText 2 2 4 3" xfId="28988" xr:uid="{00000000-0005-0000-0000-0000D5370000}"/>
    <cellStyle name="SAPBEXchaText 2 2 4 4" xfId="28989" xr:uid="{00000000-0005-0000-0000-0000D6370000}"/>
    <cellStyle name="SAPBEXchaText 2 2 4 5" xfId="28990" xr:uid="{00000000-0005-0000-0000-0000D7370000}"/>
    <cellStyle name="SAPBEXchaText 2 2 4 6" xfId="28991" xr:uid="{00000000-0005-0000-0000-0000D8370000}"/>
    <cellStyle name="SAPBEXchaText 2 2 4 7" xfId="28992" xr:uid="{00000000-0005-0000-0000-0000D9370000}"/>
    <cellStyle name="SAPBEXchaText 2 2 4 8" xfId="28993" xr:uid="{00000000-0005-0000-0000-0000DA370000}"/>
    <cellStyle name="SAPBEXchaText 2 2 4 9" xfId="28994" xr:uid="{00000000-0005-0000-0000-0000DB370000}"/>
    <cellStyle name="SAPBEXchaText 2 2 5" xfId="753" xr:uid="{00000000-0005-0000-0000-0000DC370000}"/>
    <cellStyle name="SAPBEXchaText 2 2 5 10" xfId="28995" xr:uid="{00000000-0005-0000-0000-0000DD370000}"/>
    <cellStyle name="SAPBEXchaText 2 2 5 11" xfId="28996" xr:uid="{00000000-0005-0000-0000-0000DE370000}"/>
    <cellStyle name="SAPBEXchaText 2 2 5 12" xfId="28997" xr:uid="{00000000-0005-0000-0000-0000DF370000}"/>
    <cellStyle name="SAPBEXchaText 2 2 5 13" xfId="28998" xr:uid="{00000000-0005-0000-0000-0000E0370000}"/>
    <cellStyle name="SAPBEXchaText 2 2 5 14" xfId="28999" xr:uid="{00000000-0005-0000-0000-0000E1370000}"/>
    <cellStyle name="SAPBEXchaText 2 2 5 15" xfId="29000" xr:uid="{00000000-0005-0000-0000-0000E2370000}"/>
    <cellStyle name="SAPBEXchaText 2 2 5 16" xfId="29001" xr:uid="{00000000-0005-0000-0000-0000E3370000}"/>
    <cellStyle name="SAPBEXchaText 2 2 5 17" xfId="29002" xr:uid="{00000000-0005-0000-0000-0000E4370000}"/>
    <cellStyle name="SAPBEXchaText 2 2 5 18" xfId="29003" xr:uid="{00000000-0005-0000-0000-0000E5370000}"/>
    <cellStyle name="SAPBEXchaText 2 2 5 19" xfId="29004" xr:uid="{00000000-0005-0000-0000-0000E6370000}"/>
    <cellStyle name="SAPBEXchaText 2 2 5 2" xfId="1695" xr:uid="{00000000-0005-0000-0000-0000E7370000}"/>
    <cellStyle name="SAPBEXchaText 2 2 5 2 2" xfId="6356" xr:uid="{00000000-0005-0000-0000-0000E8370000}"/>
    <cellStyle name="SAPBEXchaText 2 2 5 2 2 2" xfId="6357" xr:uid="{00000000-0005-0000-0000-0000E9370000}"/>
    <cellStyle name="SAPBEXchaText 2 2 5 2 2 2 2" xfId="6358" xr:uid="{00000000-0005-0000-0000-0000EA370000}"/>
    <cellStyle name="SAPBEXchaText 2 2 5 2 2 2 2 2" xfId="6359" xr:uid="{00000000-0005-0000-0000-0000EB370000}"/>
    <cellStyle name="SAPBEXchaText 2 2 5 2 2 2 3" xfId="6360" xr:uid="{00000000-0005-0000-0000-0000EC370000}"/>
    <cellStyle name="SAPBEXchaText 2 2 5 2 2 3" xfId="6361" xr:uid="{00000000-0005-0000-0000-0000ED370000}"/>
    <cellStyle name="SAPBEXchaText 2 2 5 2 2 3 2" xfId="6362" xr:uid="{00000000-0005-0000-0000-0000EE370000}"/>
    <cellStyle name="SAPBEXchaText 2 2 5 2 2 3 2 2" xfId="6363" xr:uid="{00000000-0005-0000-0000-0000EF370000}"/>
    <cellStyle name="SAPBEXchaText 2 2 5 2 2 4" xfId="6364" xr:uid="{00000000-0005-0000-0000-0000F0370000}"/>
    <cellStyle name="SAPBEXchaText 2 2 5 2 2 4 2" xfId="6365" xr:uid="{00000000-0005-0000-0000-0000F1370000}"/>
    <cellStyle name="SAPBEXchaText 2 2 5 2 3" xfId="6366" xr:uid="{00000000-0005-0000-0000-0000F2370000}"/>
    <cellStyle name="SAPBEXchaText 2 2 5 2 3 2" xfId="6367" xr:uid="{00000000-0005-0000-0000-0000F3370000}"/>
    <cellStyle name="SAPBEXchaText 2 2 5 2 3 2 2" xfId="6368" xr:uid="{00000000-0005-0000-0000-0000F4370000}"/>
    <cellStyle name="SAPBEXchaText 2 2 5 2 3 3" xfId="6369" xr:uid="{00000000-0005-0000-0000-0000F5370000}"/>
    <cellStyle name="SAPBEXchaText 2 2 5 2 4" xfId="6370" xr:uid="{00000000-0005-0000-0000-0000F6370000}"/>
    <cellStyle name="SAPBEXchaText 2 2 5 2 4 2" xfId="6371" xr:uid="{00000000-0005-0000-0000-0000F7370000}"/>
    <cellStyle name="SAPBEXchaText 2 2 5 2 4 2 2" xfId="6372" xr:uid="{00000000-0005-0000-0000-0000F8370000}"/>
    <cellStyle name="SAPBEXchaText 2 2 5 2 5" xfId="6373" xr:uid="{00000000-0005-0000-0000-0000F9370000}"/>
    <cellStyle name="SAPBEXchaText 2 2 5 2 5 2" xfId="6374" xr:uid="{00000000-0005-0000-0000-0000FA370000}"/>
    <cellStyle name="SAPBEXchaText 2 2 5 2 6" xfId="29005" xr:uid="{00000000-0005-0000-0000-0000FB370000}"/>
    <cellStyle name="SAPBEXchaText 2 2 5 2 7" xfId="29006" xr:uid="{00000000-0005-0000-0000-0000FC370000}"/>
    <cellStyle name="SAPBEXchaText 2 2 5 2 8" xfId="49635" xr:uid="{00000000-0005-0000-0000-0000FD370000}"/>
    <cellStyle name="SAPBEXchaText 2 2 5 20" xfId="29007" xr:uid="{00000000-0005-0000-0000-0000FE370000}"/>
    <cellStyle name="SAPBEXchaText 2 2 5 21" xfId="29008" xr:uid="{00000000-0005-0000-0000-0000FF370000}"/>
    <cellStyle name="SAPBEXchaText 2 2 5 22" xfId="29009" xr:uid="{00000000-0005-0000-0000-000000380000}"/>
    <cellStyle name="SAPBEXchaText 2 2 5 23" xfId="29010" xr:uid="{00000000-0005-0000-0000-000001380000}"/>
    <cellStyle name="SAPBEXchaText 2 2 5 24" xfId="29011" xr:uid="{00000000-0005-0000-0000-000002380000}"/>
    <cellStyle name="SAPBEXchaText 2 2 5 25" xfId="29012" xr:uid="{00000000-0005-0000-0000-000003380000}"/>
    <cellStyle name="SAPBEXchaText 2 2 5 26" xfId="29013" xr:uid="{00000000-0005-0000-0000-000004380000}"/>
    <cellStyle name="SAPBEXchaText 2 2 5 27" xfId="29014" xr:uid="{00000000-0005-0000-0000-000005380000}"/>
    <cellStyle name="SAPBEXchaText 2 2 5 28" xfId="48242" xr:uid="{00000000-0005-0000-0000-000006380000}"/>
    <cellStyle name="SAPBEXchaText 2 2 5 29" xfId="49120" xr:uid="{00000000-0005-0000-0000-000007380000}"/>
    <cellStyle name="SAPBEXchaText 2 2 5 3" xfId="29015" xr:uid="{00000000-0005-0000-0000-000008380000}"/>
    <cellStyle name="SAPBEXchaText 2 2 5 4" xfId="29016" xr:uid="{00000000-0005-0000-0000-000009380000}"/>
    <cellStyle name="SAPBEXchaText 2 2 5 5" xfId="29017" xr:uid="{00000000-0005-0000-0000-00000A380000}"/>
    <cellStyle name="SAPBEXchaText 2 2 5 6" xfId="29018" xr:uid="{00000000-0005-0000-0000-00000B380000}"/>
    <cellStyle name="SAPBEXchaText 2 2 5 7" xfId="29019" xr:uid="{00000000-0005-0000-0000-00000C380000}"/>
    <cellStyle name="SAPBEXchaText 2 2 5 8" xfId="29020" xr:uid="{00000000-0005-0000-0000-00000D380000}"/>
    <cellStyle name="SAPBEXchaText 2 2 5 9" xfId="29021" xr:uid="{00000000-0005-0000-0000-00000E380000}"/>
    <cellStyle name="SAPBEXchaText 2 2 6" xfId="754" xr:uid="{00000000-0005-0000-0000-00000F380000}"/>
    <cellStyle name="SAPBEXchaText 2 2 6 10" xfId="29022" xr:uid="{00000000-0005-0000-0000-000010380000}"/>
    <cellStyle name="SAPBEXchaText 2 2 6 11" xfId="29023" xr:uid="{00000000-0005-0000-0000-000011380000}"/>
    <cellStyle name="SAPBEXchaText 2 2 6 12" xfId="29024" xr:uid="{00000000-0005-0000-0000-000012380000}"/>
    <cellStyle name="SAPBEXchaText 2 2 6 13" xfId="29025" xr:uid="{00000000-0005-0000-0000-000013380000}"/>
    <cellStyle name="SAPBEXchaText 2 2 6 14" xfId="29026" xr:uid="{00000000-0005-0000-0000-000014380000}"/>
    <cellStyle name="SAPBEXchaText 2 2 6 15" xfId="29027" xr:uid="{00000000-0005-0000-0000-000015380000}"/>
    <cellStyle name="SAPBEXchaText 2 2 6 16" xfId="29028" xr:uid="{00000000-0005-0000-0000-000016380000}"/>
    <cellStyle name="SAPBEXchaText 2 2 6 17" xfId="29029" xr:uid="{00000000-0005-0000-0000-000017380000}"/>
    <cellStyle name="SAPBEXchaText 2 2 6 18" xfId="29030" xr:uid="{00000000-0005-0000-0000-000018380000}"/>
    <cellStyle name="SAPBEXchaText 2 2 6 19" xfId="29031" xr:uid="{00000000-0005-0000-0000-000019380000}"/>
    <cellStyle name="SAPBEXchaText 2 2 6 2" xfId="1696" xr:uid="{00000000-0005-0000-0000-00001A380000}"/>
    <cellStyle name="SAPBEXchaText 2 2 6 2 2" xfId="6375" xr:uid="{00000000-0005-0000-0000-00001B380000}"/>
    <cellStyle name="SAPBEXchaText 2 2 6 2 2 2" xfId="6376" xr:uid="{00000000-0005-0000-0000-00001C380000}"/>
    <cellStyle name="SAPBEXchaText 2 2 6 2 2 2 2" xfId="6377" xr:uid="{00000000-0005-0000-0000-00001D380000}"/>
    <cellStyle name="SAPBEXchaText 2 2 6 2 2 2 2 2" xfId="6378" xr:uid="{00000000-0005-0000-0000-00001E380000}"/>
    <cellStyle name="SAPBEXchaText 2 2 6 2 2 2 3" xfId="6379" xr:uid="{00000000-0005-0000-0000-00001F380000}"/>
    <cellStyle name="SAPBEXchaText 2 2 6 2 2 3" xfId="6380" xr:uid="{00000000-0005-0000-0000-000020380000}"/>
    <cellStyle name="SAPBEXchaText 2 2 6 2 2 3 2" xfId="6381" xr:uid="{00000000-0005-0000-0000-000021380000}"/>
    <cellStyle name="SAPBEXchaText 2 2 6 2 2 3 2 2" xfId="6382" xr:uid="{00000000-0005-0000-0000-000022380000}"/>
    <cellStyle name="SAPBEXchaText 2 2 6 2 2 4" xfId="6383" xr:uid="{00000000-0005-0000-0000-000023380000}"/>
    <cellStyle name="SAPBEXchaText 2 2 6 2 2 4 2" xfId="6384" xr:uid="{00000000-0005-0000-0000-000024380000}"/>
    <cellStyle name="SAPBEXchaText 2 2 6 2 3" xfId="6385" xr:uid="{00000000-0005-0000-0000-000025380000}"/>
    <cellStyle name="SAPBEXchaText 2 2 6 2 3 2" xfId="6386" xr:uid="{00000000-0005-0000-0000-000026380000}"/>
    <cellStyle name="SAPBEXchaText 2 2 6 2 3 2 2" xfId="6387" xr:uid="{00000000-0005-0000-0000-000027380000}"/>
    <cellStyle name="SAPBEXchaText 2 2 6 2 3 3" xfId="6388" xr:uid="{00000000-0005-0000-0000-000028380000}"/>
    <cellStyle name="SAPBEXchaText 2 2 6 2 4" xfId="6389" xr:uid="{00000000-0005-0000-0000-000029380000}"/>
    <cellStyle name="SAPBEXchaText 2 2 6 2 4 2" xfId="6390" xr:uid="{00000000-0005-0000-0000-00002A380000}"/>
    <cellStyle name="SAPBEXchaText 2 2 6 2 4 2 2" xfId="6391" xr:uid="{00000000-0005-0000-0000-00002B380000}"/>
    <cellStyle name="SAPBEXchaText 2 2 6 2 5" xfId="6392" xr:uid="{00000000-0005-0000-0000-00002C380000}"/>
    <cellStyle name="SAPBEXchaText 2 2 6 2 5 2" xfId="6393" xr:uid="{00000000-0005-0000-0000-00002D380000}"/>
    <cellStyle name="SAPBEXchaText 2 2 6 2 6" xfId="29032" xr:uid="{00000000-0005-0000-0000-00002E380000}"/>
    <cellStyle name="SAPBEXchaText 2 2 6 2 7" xfId="29033" xr:uid="{00000000-0005-0000-0000-00002F380000}"/>
    <cellStyle name="SAPBEXchaText 2 2 6 2 8" xfId="49636" xr:uid="{00000000-0005-0000-0000-000030380000}"/>
    <cellStyle name="SAPBEXchaText 2 2 6 20" xfId="29034" xr:uid="{00000000-0005-0000-0000-000031380000}"/>
    <cellStyle name="SAPBEXchaText 2 2 6 21" xfId="29035" xr:uid="{00000000-0005-0000-0000-000032380000}"/>
    <cellStyle name="SAPBEXchaText 2 2 6 22" xfId="29036" xr:uid="{00000000-0005-0000-0000-000033380000}"/>
    <cellStyle name="SAPBEXchaText 2 2 6 23" xfId="29037" xr:uid="{00000000-0005-0000-0000-000034380000}"/>
    <cellStyle name="SAPBEXchaText 2 2 6 24" xfId="29038" xr:uid="{00000000-0005-0000-0000-000035380000}"/>
    <cellStyle name="SAPBEXchaText 2 2 6 25" xfId="29039" xr:uid="{00000000-0005-0000-0000-000036380000}"/>
    <cellStyle name="SAPBEXchaText 2 2 6 26" xfId="29040" xr:uid="{00000000-0005-0000-0000-000037380000}"/>
    <cellStyle name="SAPBEXchaText 2 2 6 27" xfId="29041" xr:uid="{00000000-0005-0000-0000-000038380000}"/>
    <cellStyle name="SAPBEXchaText 2 2 6 28" xfId="48243" xr:uid="{00000000-0005-0000-0000-000039380000}"/>
    <cellStyle name="SAPBEXchaText 2 2 6 29" xfId="49121" xr:uid="{00000000-0005-0000-0000-00003A380000}"/>
    <cellStyle name="SAPBEXchaText 2 2 6 3" xfId="29042" xr:uid="{00000000-0005-0000-0000-00003B380000}"/>
    <cellStyle name="SAPBEXchaText 2 2 6 4" xfId="29043" xr:uid="{00000000-0005-0000-0000-00003C380000}"/>
    <cellStyle name="SAPBEXchaText 2 2 6 5" xfId="29044" xr:uid="{00000000-0005-0000-0000-00003D380000}"/>
    <cellStyle name="SAPBEXchaText 2 2 6 6" xfId="29045" xr:uid="{00000000-0005-0000-0000-00003E380000}"/>
    <cellStyle name="SAPBEXchaText 2 2 6 7" xfId="29046" xr:uid="{00000000-0005-0000-0000-00003F380000}"/>
    <cellStyle name="SAPBEXchaText 2 2 6 8" xfId="29047" xr:uid="{00000000-0005-0000-0000-000040380000}"/>
    <cellStyle name="SAPBEXchaText 2 2 6 9" xfId="29048" xr:uid="{00000000-0005-0000-0000-000041380000}"/>
    <cellStyle name="SAPBEXchaText 2 2 7" xfId="1697" xr:uid="{00000000-0005-0000-0000-000042380000}"/>
    <cellStyle name="SAPBEXchaText 2 2 7 2" xfId="6394" xr:uid="{00000000-0005-0000-0000-000043380000}"/>
    <cellStyle name="SAPBEXchaText 2 2 7 2 2" xfId="6395" xr:uid="{00000000-0005-0000-0000-000044380000}"/>
    <cellStyle name="SAPBEXchaText 2 2 7 2 2 2" xfId="6396" xr:uid="{00000000-0005-0000-0000-000045380000}"/>
    <cellStyle name="SAPBEXchaText 2 2 7 2 2 2 2" xfId="6397" xr:uid="{00000000-0005-0000-0000-000046380000}"/>
    <cellStyle name="SAPBEXchaText 2 2 7 2 2 3" xfId="6398" xr:uid="{00000000-0005-0000-0000-000047380000}"/>
    <cellStyle name="SAPBEXchaText 2 2 7 2 3" xfId="6399" xr:uid="{00000000-0005-0000-0000-000048380000}"/>
    <cellStyle name="SAPBEXchaText 2 2 7 2 3 2" xfId="6400" xr:uid="{00000000-0005-0000-0000-000049380000}"/>
    <cellStyle name="SAPBEXchaText 2 2 7 2 3 2 2" xfId="6401" xr:uid="{00000000-0005-0000-0000-00004A380000}"/>
    <cellStyle name="SAPBEXchaText 2 2 7 2 4" xfId="6402" xr:uid="{00000000-0005-0000-0000-00004B380000}"/>
    <cellStyle name="SAPBEXchaText 2 2 7 2 4 2" xfId="6403" xr:uid="{00000000-0005-0000-0000-00004C380000}"/>
    <cellStyle name="SAPBEXchaText 2 2 7 3" xfId="6404" xr:uid="{00000000-0005-0000-0000-00004D380000}"/>
    <cellStyle name="SAPBEXchaText 2 2 7 3 2" xfId="6405" xr:uid="{00000000-0005-0000-0000-00004E380000}"/>
    <cellStyle name="SAPBEXchaText 2 2 7 3 2 2" xfId="6406" xr:uid="{00000000-0005-0000-0000-00004F380000}"/>
    <cellStyle name="SAPBEXchaText 2 2 7 3 3" xfId="6407" xr:uid="{00000000-0005-0000-0000-000050380000}"/>
    <cellStyle name="SAPBEXchaText 2 2 7 4" xfId="6408" xr:uid="{00000000-0005-0000-0000-000051380000}"/>
    <cellStyle name="SAPBEXchaText 2 2 7 4 2" xfId="6409" xr:uid="{00000000-0005-0000-0000-000052380000}"/>
    <cellStyle name="SAPBEXchaText 2 2 7 4 2 2" xfId="6410" xr:uid="{00000000-0005-0000-0000-000053380000}"/>
    <cellStyle name="SAPBEXchaText 2 2 7 5" xfId="6411" xr:uid="{00000000-0005-0000-0000-000054380000}"/>
    <cellStyle name="SAPBEXchaText 2 2 7 5 2" xfId="6412" xr:uid="{00000000-0005-0000-0000-000055380000}"/>
    <cellStyle name="SAPBEXchaText 2 2 7 6" xfId="29049" xr:uid="{00000000-0005-0000-0000-000056380000}"/>
    <cellStyle name="SAPBEXchaText 2 2 7 7" xfId="29050" xr:uid="{00000000-0005-0000-0000-000057380000}"/>
    <cellStyle name="SAPBEXchaText 2 2 7 8" xfId="49631" xr:uid="{00000000-0005-0000-0000-000058380000}"/>
    <cellStyle name="SAPBEXchaText 2 2 8" xfId="29051" xr:uid="{00000000-0005-0000-0000-000059380000}"/>
    <cellStyle name="SAPBEXchaText 2 2 9" xfId="29052" xr:uid="{00000000-0005-0000-0000-00005A380000}"/>
    <cellStyle name="SAPBEXchaText 2 20" xfId="29053" xr:uid="{00000000-0005-0000-0000-00005B380000}"/>
    <cellStyle name="SAPBEXchaText 2 21" xfId="29054" xr:uid="{00000000-0005-0000-0000-00005C380000}"/>
    <cellStyle name="SAPBEXchaText 2 22" xfId="29055" xr:uid="{00000000-0005-0000-0000-00005D380000}"/>
    <cellStyle name="SAPBEXchaText 2 23" xfId="29056" xr:uid="{00000000-0005-0000-0000-00005E380000}"/>
    <cellStyle name="SAPBEXchaText 2 24" xfId="29057" xr:uid="{00000000-0005-0000-0000-00005F380000}"/>
    <cellStyle name="SAPBEXchaText 2 25" xfId="29058" xr:uid="{00000000-0005-0000-0000-000060380000}"/>
    <cellStyle name="SAPBEXchaText 2 26" xfId="29059" xr:uid="{00000000-0005-0000-0000-000061380000}"/>
    <cellStyle name="SAPBEXchaText 2 27" xfId="29060" xr:uid="{00000000-0005-0000-0000-000062380000}"/>
    <cellStyle name="SAPBEXchaText 2 28" xfId="29061" xr:uid="{00000000-0005-0000-0000-000063380000}"/>
    <cellStyle name="SAPBEXchaText 2 29" xfId="29062" xr:uid="{00000000-0005-0000-0000-000064380000}"/>
    <cellStyle name="SAPBEXchaText 2 3" xfId="755" xr:uid="{00000000-0005-0000-0000-000065380000}"/>
    <cellStyle name="SAPBEXchaText 2 3 10" xfId="29063" xr:uid="{00000000-0005-0000-0000-000066380000}"/>
    <cellStyle name="SAPBEXchaText 2 3 11" xfId="29064" xr:uid="{00000000-0005-0000-0000-000067380000}"/>
    <cellStyle name="SAPBEXchaText 2 3 12" xfId="29065" xr:uid="{00000000-0005-0000-0000-000068380000}"/>
    <cellStyle name="SAPBEXchaText 2 3 13" xfId="29066" xr:uid="{00000000-0005-0000-0000-000069380000}"/>
    <cellStyle name="SAPBEXchaText 2 3 14" xfId="29067" xr:uid="{00000000-0005-0000-0000-00006A380000}"/>
    <cellStyle name="SAPBEXchaText 2 3 15" xfId="29068" xr:uid="{00000000-0005-0000-0000-00006B380000}"/>
    <cellStyle name="SAPBEXchaText 2 3 16" xfId="29069" xr:uid="{00000000-0005-0000-0000-00006C380000}"/>
    <cellStyle name="SAPBEXchaText 2 3 17" xfId="29070" xr:uid="{00000000-0005-0000-0000-00006D380000}"/>
    <cellStyle name="SAPBEXchaText 2 3 18" xfId="29071" xr:uid="{00000000-0005-0000-0000-00006E380000}"/>
    <cellStyle name="SAPBEXchaText 2 3 19" xfId="29072" xr:uid="{00000000-0005-0000-0000-00006F380000}"/>
    <cellStyle name="SAPBEXchaText 2 3 2" xfId="1698" xr:uid="{00000000-0005-0000-0000-000070380000}"/>
    <cellStyle name="SAPBEXchaText 2 3 2 2" xfId="6413" xr:uid="{00000000-0005-0000-0000-000071380000}"/>
    <cellStyle name="SAPBEXchaText 2 3 2 2 2" xfId="6414" xr:uid="{00000000-0005-0000-0000-000072380000}"/>
    <cellStyle name="SAPBEXchaText 2 3 2 2 2 2" xfId="6415" xr:uid="{00000000-0005-0000-0000-000073380000}"/>
    <cellStyle name="SAPBEXchaText 2 3 2 2 2 2 2" xfId="6416" xr:uid="{00000000-0005-0000-0000-000074380000}"/>
    <cellStyle name="SAPBEXchaText 2 3 2 2 2 3" xfId="6417" xr:uid="{00000000-0005-0000-0000-000075380000}"/>
    <cellStyle name="SAPBEXchaText 2 3 2 2 3" xfId="6418" xr:uid="{00000000-0005-0000-0000-000076380000}"/>
    <cellStyle name="SAPBEXchaText 2 3 2 2 3 2" xfId="6419" xr:uid="{00000000-0005-0000-0000-000077380000}"/>
    <cellStyle name="SAPBEXchaText 2 3 2 2 3 2 2" xfId="6420" xr:uid="{00000000-0005-0000-0000-000078380000}"/>
    <cellStyle name="SAPBEXchaText 2 3 2 2 4" xfId="6421" xr:uid="{00000000-0005-0000-0000-000079380000}"/>
    <cellStyle name="SAPBEXchaText 2 3 2 2 4 2" xfId="6422" xr:uid="{00000000-0005-0000-0000-00007A380000}"/>
    <cellStyle name="SAPBEXchaText 2 3 2 3" xfId="6423" xr:uid="{00000000-0005-0000-0000-00007B380000}"/>
    <cellStyle name="SAPBEXchaText 2 3 2 3 2" xfId="6424" xr:uid="{00000000-0005-0000-0000-00007C380000}"/>
    <cellStyle name="SAPBEXchaText 2 3 2 3 2 2" xfId="6425" xr:uid="{00000000-0005-0000-0000-00007D380000}"/>
    <cellStyle name="SAPBEXchaText 2 3 2 3 3" xfId="6426" xr:uid="{00000000-0005-0000-0000-00007E380000}"/>
    <cellStyle name="SAPBEXchaText 2 3 2 4" xfId="6427" xr:uid="{00000000-0005-0000-0000-00007F380000}"/>
    <cellStyle name="SAPBEXchaText 2 3 2 4 2" xfId="6428" xr:uid="{00000000-0005-0000-0000-000080380000}"/>
    <cellStyle name="SAPBEXchaText 2 3 2 4 2 2" xfId="6429" xr:uid="{00000000-0005-0000-0000-000081380000}"/>
    <cellStyle name="SAPBEXchaText 2 3 2 5" xfId="6430" xr:uid="{00000000-0005-0000-0000-000082380000}"/>
    <cellStyle name="SAPBEXchaText 2 3 2 5 2" xfId="6431" xr:uid="{00000000-0005-0000-0000-000083380000}"/>
    <cellStyle name="SAPBEXchaText 2 3 2 6" xfId="29073" xr:uid="{00000000-0005-0000-0000-000084380000}"/>
    <cellStyle name="SAPBEXchaText 2 3 2 7" xfId="29074" xr:uid="{00000000-0005-0000-0000-000085380000}"/>
    <cellStyle name="SAPBEXchaText 2 3 2 8" xfId="49637" xr:uid="{00000000-0005-0000-0000-000086380000}"/>
    <cellStyle name="SAPBEXchaText 2 3 20" xfId="29075" xr:uid="{00000000-0005-0000-0000-000087380000}"/>
    <cellStyle name="SAPBEXchaText 2 3 21" xfId="29076" xr:uid="{00000000-0005-0000-0000-000088380000}"/>
    <cellStyle name="SAPBEXchaText 2 3 22" xfId="29077" xr:uid="{00000000-0005-0000-0000-000089380000}"/>
    <cellStyle name="SAPBEXchaText 2 3 23" xfId="29078" xr:uid="{00000000-0005-0000-0000-00008A380000}"/>
    <cellStyle name="SAPBEXchaText 2 3 24" xfId="29079" xr:uid="{00000000-0005-0000-0000-00008B380000}"/>
    <cellStyle name="SAPBEXchaText 2 3 25" xfId="29080" xr:uid="{00000000-0005-0000-0000-00008C380000}"/>
    <cellStyle name="SAPBEXchaText 2 3 26" xfId="29081" xr:uid="{00000000-0005-0000-0000-00008D380000}"/>
    <cellStyle name="SAPBEXchaText 2 3 27" xfId="29082" xr:uid="{00000000-0005-0000-0000-00008E380000}"/>
    <cellStyle name="SAPBEXchaText 2 3 28" xfId="48244" xr:uid="{00000000-0005-0000-0000-00008F380000}"/>
    <cellStyle name="SAPBEXchaText 2 3 29" xfId="49122" xr:uid="{00000000-0005-0000-0000-000090380000}"/>
    <cellStyle name="SAPBEXchaText 2 3 3" xfId="29083" xr:uid="{00000000-0005-0000-0000-000091380000}"/>
    <cellStyle name="SAPBEXchaText 2 3 4" xfId="29084" xr:uid="{00000000-0005-0000-0000-000092380000}"/>
    <cellStyle name="SAPBEXchaText 2 3 5" xfId="29085" xr:uid="{00000000-0005-0000-0000-000093380000}"/>
    <cellStyle name="SAPBEXchaText 2 3 6" xfId="29086" xr:uid="{00000000-0005-0000-0000-000094380000}"/>
    <cellStyle name="SAPBEXchaText 2 3 7" xfId="29087" xr:uid="{00000000-0005-0000-0000-000095380000}"/>
    <cellStyle name="SAPBEXchaText 2 3 8" xfId="29088" xr:uid="{00000000-0005-0000-0000-000096380000}"/>
    <cellStyle name="SAPBEXchaText 2 3 9" xfId="29089" xr:uid="{00000000-0005-0000-0000-000097380000}"/>
    <cellStyle name="SAPBEXchaText 2 30" xfId="29090" xr:uid="{00000000-0005-0000-0000-000098380000}"/>
    <cellStyle name="SAPBEXchaText 2 31" xfId="29091" xr:uid="{00000000-0005-0000-0000-000099380000}"/>
    <cellStyle name="SAPBEXchaText 2 32" xfId="29092" xr:uid="{00000000-0005-0000-0000-00009A380000}"/>
    <cellStyle name="SAPBEXchaText 2 33" xfId="48245" xr:uid="{00000000-0005-0000-0000-00009B380000}"/>
    <cellStyle name="SAPBEXchaText 2 34" xfId="49115" xr:uid="{00000000-0005-0000-0000-00009C380000}"/>
    <cellStyle name="SAPBEXchaText 2 4" xfId="756" xr:uid="{00000000-0005-0000-0000-00009D380000}"/>
    <cellStyle name="SAPBEXchaText 2 4 10" xfId="29093" xr:uid="{00000000-0005-0000-0000-00009E380000}"/>
    <cellStyle name="SAPBEXchaText 2 4 11" xfId="29094" xr:uid="{00000000-0005-0000-0000-00009F380000}"/>
    <cellStyle name="SAPBEXchaText 2 4 12" xfId="29095" xr:uid="{00000000-0005-0000-0000-0000A0380000}"/>
    <cellStyle name="SAPBEXchaText 2 4 13" xfId="29096" xr:uid="{00000000-0005-0000-0000-0000A1380000}"/>
    <cellStyle name="SAPBEXchaText 2 4 14" xfId="29097" xr:uid="{00000000-0005-0000-0000-0000A2380000}"/>
    <cellStyle name="SAPBEXchaText 2 4 15" xfId="29098" xr:uid="{00000000-0005-0000-0000-0000A3380000}"/>
    <cellStyle name="SAPBEXchaText 2 4 16" xfId="29099" xr:uid="{00000000-0005-0000-0000-0000A4380000}"/>
    <cellStyle name="SAPBEXchaText 2 4 17" xfId="29100" xr:uid="{00000000-0005-0000-0000-0000A5380000}"/>
    <cellStyle name="SAPBEXchaText 2 4 18" xfId="29101" xr:uid="{00000000-0005-0000-0000-0000A6380000}"/>
    <cellStyle name="SAPBEXchaText 2 4 19" xfId="29102" xr:uid="{00000000-0005-0000-0000-0000A7380000}"/>
    <cellStyle name="SAPBEXchaText 2 4 2" xfId="1699" xr:uid="{00000000-0005-0000-0000-0000A8380000}"/>
    <cellStyle name="SAPBEXchaText 2 4 2 2" xfId="6432" xr:uid="{00000000-0005-0000-0000-0000A9380000}"/>
    <cellStyle name="SAPBEXchaText 2 4 2 2 2" xfId="6433" xr:uid="{00000000-0005-0000-0000-0000AA380000}"/>
    <cellStyle name="SAPBEXchaText 2 4 2 2 2 2" xfId="6434" xr:uid="{00000000-0005-0000-0000-0000AB380000}"/>
    <cellStyle name="SAPBEXchaText 2 4 2 2 2 2 2" xfId="6435" xr:uid="{00000000-0005-0000-0000-0000AC380000}"/>
    <cellStyle name="SAPBEXchaText 2 4 2 2 2 3" xfId="6436" xr:uid="{00000000-0005-0000-0000-0000AD380000}"/>
    <cellStyle name="SAPBEXchaText 2 4 2 2 3" xfId="6437" xr:uid="{00000000-0005-0000-0000-0000AE380000}"/>
    <cellStyle name="SAPBEXchaText 2 4 2 2 3 2" xfId="6438" xr:uid="{00000000-0005-0000-0000-0000AF380000}"/>
    <cellStyle name="SAPBEXchaText 2 4 2 2 3 2 2" xfId="6439" xr:uid="{00000000-0005-0000-0000-0000B0380000}"/>
    <cellStyle name="SAPBEXchaText 2 4 2 2 4" xfId="6440" xr:uid="{00000000-0005-0000-0000-0000B1380000}"/>
    <cellStyle name="SAPBEXchaText 2 4 2 2 4 2" xfId="6441" xr:uid="{00000000-0005-0000-0000-0000B2380000}"/>
    <cellStyle name="SAPBEXchaText 2 4 2 3" xfId="6442" xr:uid="{00000000-0005-0000-0000-0000B3380000}"/>
    <cellStyle name="SAPBEXchaText 2 4 2 3 2" xfId="6443" xr:uid="{00000000-0005-0000-0000-0000B4380000}"/>
    <cellStyle name="SAPBEXchaText 2 4 2 3 2 2" xfId="6444" xr:uid="{00000000-0005-0000-0000-0000B5380000}"/>
    <cellStyle name="SAPBEXchaText 2 4 2 3 3" xfId="6445" xr:uid="{00000000-0005-0000-0000-0000B6380000}"/>
    <cellStyle name="SAPBEXchaText 2 4 2 4" xfId="6446" xr:uid="{00000000-0005-0000-0000-0000B7380000}"/>
    <cellStyle name="SAPBEXchaText 2 4 2 4 2" xfId="6447" xr:uid="{00000000-0005-0000-0000-0000B8380000}"/>
    <cellStyle name="SAPBEXchaText 2 4 2 4 2 2" xfId="6448" xr:uid="{00000000-0005-0000-0000-0000B9380000}"/>
    <cellStyle name="SAPBEXchaText 2 4 2 5" xfId="6449" xr:uid="{00000000-0005-0000-0000-0000BA380000}"/>
    <cellStyle name="SAPBEXchaText 2 4 2 5 2" xfId="6450" xr:uid="{00000000-0005-0000-0000-0000BB380000}"/>
    <cellStyle name="SAPBEXchaText 2 4 2 6" xfId="29103" xr:uid="{00000000-0005-0000-0000-0000BC380000}"/>
    <cellStyle name="SAPBEXchaText 2 4 2 7" xfId="29104" xr:uid="{00000000-0005-0000-0000-0000BD380000}"/>
    <cellStyle name="SAPBEXchaText 2 4 2 8" xfId="49638" xr:uid="{00000000-0005-0000-0000-0000BE380000}"/>
    <cellStyle name="SAPBEXchaText 2 4 20" xfId="29105" xr:uid="{00000000-0005-0000-0000-0000BF380000}"/>
    <cellStyle name="SAPBEXchaText 2 4 21" xfId="29106" xr:uid="{00000000-0005-0000-0000-0000C0380000}"/>
    <cellStyle name="SAPBEXchaText 2 4 22" xfId="29107" xr:uid="{00000000-0005-0000-0000-0000C1380000}"/>
    <cellStyle name="SAPBEXchaText 2 4 23" xfId="29108" xr:uid="{00000000-0005-0000-0000-0000C2380000}"/>
    <cellStyle name="SAPBEXchaText 2 4 24" xfId="29109" xr:uid="{00000000-0005-0000-0000-0000C3380000}"/>
    <cellStyle name="SAPBEXchaText 2 4 25" xfId="29110" xr:uid="{00000000-0005-0000-0000-0000C4380000}"/>
    <cellStyle name="SAPBEXchaText 2 4 26" xfId="29111" xr:uid="{00000000-0005-0000-0000-0000C5380000}"/>
    <cellStyle name="SAPBEXchaText 2 4 27" xfId="29112" xr:uid="{00000000-0005-0000-0000-0000C6380000}"/>
    <cellStyle name="SAPBEXchaText 2 4 28" xfId="48246" xr:uid="{00000000-0005-0000-0000-0000C7380000}"/>
    <cellStyle name="SAPBEXchaText 2 4 29" xfId="49123" xr:uid="{00000000-0005-0000-0000-0000C8380000}"/>
    <cellStyle name="SAPBEXchaText 2 4 3" xfId="29113" xr:uid="{00000000-0005-0000-0000-0000C9380000}"/>
    <cellStyle name="SAPBEXchaText 2 4 4" xfId="29114" xr:uid="{00000000-0005-0000-0000-0000CA380000}"/>
    <cellStyle name="SAPBEXchaText 2 4 5" xfId="29115" xr:uid="{00000000-0005-0000-0000-0000CB380000}"/>
    <cellStyle name="SAPBEXchaText 2 4 6" xfId="29116" xr:uid="{00000000-0005-0000-0000-0000CC380000}"/>
    <cellStyle name="SAPBEXchaText 2 4 7" xfId="29117" xr:uid="{00000000-0005-0000-0000-0000CD380000}"/>
    <cellStyle name="SAPBEXchaText 2 4 8" xfId="29118" xr:uid="{00000000-0005-0000-0000-0000CE380000}"/>
    <cellStyle name="SAPBEXchaText 2 4 9" xfId="29119" xr:uid="{00000000-0005-0000-0000-0000CF380000}"/>
    <cellStyle name="SAPBEXchaText 2 5" xfId="757" xr:uid="{00000000-0005-0000-0000-0000D0380000}"/>
    <cellStyle name="SAPBEXchaText 2 5 10" xfId="29120" xr:uid="{00000000-0005-0000-0000-0000D1380000}"/>
    <cellStyle name="SAPBEXchaText 2 5 11" xfId="29121" xr:uid="{00000000-0005-0000-0000-0000D2380000}"/>
    <cellStyle name="SAPBEXchaText 2 5 12" xfId="29122" xr:uid="{00000000-0005-0000-0000-0000D3380000}"/>
    <cellStyle name="SAPBEXchaText 2 5 13" xfId="29123" xr:uid="{00000000-0005-0000-0000-0000D4380000}"/>
    <cellStyle name="SAPBEXchaText 2 5 14" xfId="29124" xr:uid="{00000000-0005-0000-0000-0000D5380000}"/>
    <cellStyle name="SAPBEXchaText 2 5 15" xfId="29125" xr:uid="{00000000-0005-0000-0000-0000D6380000}"/>
    <cellStyle name="SAPBEXchaText 2 5 16" xfId="29126" xr:uid="{00000000-0005-0000-0000-0000D7380000}"/>
    <cellStyle name="SAPBEXchaText 2 5 17" xfId="29127" xr:uid="{00000000-0005-0000-0000-0000D8380000}"/>
    <cellStyle name="SAPBEXchaText 2 5 18" xfId="29128" xr:uid="{00000000-0005-0000-0000-0000D9380000}"/>
    <cellStyle name="SAPBEXchaText 2 5 19" xfId="29129" xr:uid="{00000000-0005-0000-0000-0000DA380000}"/>
    <cellStyle name="SAPBEXchaText 2 5 2" xfId="1700" xr:uid="{00000000-0005-0000-0000-0000DB380000}"/>
    <cellStyle name="SAPBEXchaText 2 5 2 2" xfId="6451" xr:uid="{00000000-0005-0000-0000-0000DC380000}"/>
    <cellStyle name="SAPBEXchaText 2 5 2 2 2" xfId="6452" xr:uid="{00000000-0005-0000-0000-0000DD380000}"/>
    <cellStyle name="SAPBEXchaText 2 5 2 2 2 2" xfId="6453" xr:uid="{00000000-0005-0000-0000-0000DE380000}"/>
    <cellStyle name="SAPBEXchaText 2 5 2 2 2 2 2" xfId="6454" xr:uid="{00000000-0005-0000-0000-0000DF380000}"/>
    <cellStyle name="SAPBEXchaText 2 5 2 2 2 3" xfId="6455" xr:uid="{00000000-0005-0000-0000-0000E0380000}"/>
    <cellStyle name="SAPBEXchaText 2 5 2 2 3" xfId="6456" xr:uid="{00000000-0005-0000-0000-0000E1380000}"/>
    <cellStyle name="SAPBEXchaText 2 5 2 2 3 2" xfId="6457" xr:uid="{00000000-0005-0000-0000-0000E2380000}"/>
    <cellStyle name="SAPBEXchaText 2 5 2 2 3 2 2" xfId="6458" xr:uid="{00000000-0005-0000-0000-0000E3380000}"/>
    <cellStyle name="SAPBEXchaText 2 5 2 2 4" xfId="6459" xr:uid="{00000000-0005-0000-0000-0000E4380000}"/>
    <cellStyle name="SAPBEXchaText 2 5 2 2 4 2" xfId="6460" xr:uid="{00000000-0005-0000-0000-0000E5380000}"/>
    <cellStyle name="SAPBEXchaText 2 5 2 3" xfId="6461" xr:uid="{00000000-0005-0000-0000-0000E6380000}"/>
    <cellStyle name="SAPBEXchaText 2 5 2 3 2" xfId="6462" xr:uid="{00000000-0005-0000-0000-0000E7380000}"/>
    <cellStyle name="SAPBEXchaText 2 5 2 3 2 2" xfId="6463" xr:uid="{00000000-0005-0000-0000-0000E8380000}"/>
    <cellStyle name="SAPBEXchaText 2 5 2 3 3" xfId="6464" xr:uid="{00000000-0005-0000-0000-0000E9380000}"/>
    <cellStyle name="SAPBEXchaText 2 5 2 4" xfId="6465" xr:uid="{00000000-0005-0000-0000-0000EA380000}"/>
    <cellStyle name="SAPBEXchaText 2 5 2 4 2" xfId="6466" xr:uid="{00000000-0005-0000-0000-0000EB380000}"/>
    <cellStyle name="SAPBEXchaText 2 5 2 4 2 2" xfId="6467" xr:uid="{00000000-0005-0000-0000-0000EC380000}"/>
    <cellStyle name="SAPBEXchaText 2 5 2 5" xfId="6468" xr:uid="{00000000-0005-0000-0000-0000ED380000}"/>
    <cellStyle name="SAPBEXchaText 2 5 2 5 2" xfId="6469" xr:uid="{00000000-0005-0000-0000-0000EE380000}"/>
    <cellStyle name="SAPBEXchaText 2 5 2 6" xfId="29130" xr:uid="{00000000-0005-0000-0000-0000EF380000}"/>
    <cellStyle name="SAPBEXchaText 2 5 2 7" xfId="29131" xr:uid="{00000000-0005-0000-0000-0000F0380000}"/>
    <cellStyle name="SAPBEXchaText 2 5 2 8" xfId="49639" xr:uid="{00000000-0005-0000-0000-0000F1380000}"/>
    <cellStyle name="SAPBEXchaText 2 5 20" xfId="29132" xr:uid="{00000000-0005-0000-0000-0000F2380000}"/>
    <cellStyle name="SAPBEXchaText 2 5 21" xfId="29133" xr:uid="{00000000-0005-0000-0000-0000F3380000}"/>
    <cellStyle name="SAPBEXchaText 2 5 22" xfId="29134" xr:uid="{00000000-0005-0000-0000-0000F4380000}"/>
    <cellStyle name="SAPBEXchaText 2 5 23" xfId="29135" xr:uid="{00000000-0005-0000-0000-0000F5380000}"/>
    <cellStyle name="SAPBEXchaText 2 5 24" xfId="29136" xr:uid="{00000000-0005-0000-0000-0000F6380000}"/>
    <cellStyle name="SAPBEXchaText 2 5 25" xfId="29137" xr:uid="{00000000-0005-0000-0000-0000F7380000}"/>
    <cellStyle name="SAPBEXchaText 2 5 26" xfId="29138" xr:uid="{00000000-0005-0000-0000-0000F8380000}"/>
    <cellStyle name="SAPBEXchaText 2 5 27" xfId="29139" xr:uid="{00000000-0005-0000-0000-0000F9380000}"/>
    <cellStyle name="SAPBEXchaText 2 5 28" xfId="48247" xr:uid="{00000000-0005-0000-0000-0000FA380000}"/>
    <cellStyle name="SAPBEXchaText 2 5 29" xfId="49124" xr:uid="{00000000-0005-0000-0000-0000FB380000}"/>
    <cellStyle name="SAPBEXchaText 2 5 3" xfId="29140" xr:uid="{00000000-0005-0000-0000-0000FC380000}"/>
    <cellStyle name="SAPBEXchaText 2 5 4" xfId="29141" xr:uid="{00000000-0005-0000-0000-0000FD380000}"/>
    <cellStyle name="SAPBEXchaText 2 5 5" xfId="29142" xr:uid="{00000000-0005-0000-0000-0000FE380000}"/>
    <cellStyle name="SAPBEXchaText 2 5 6" xfId="29143" xr:uid="{00000000-0005-0000-0000-0000FF380000}"/>
    <cellStyle name="SAPBEXchaText 2 5 7" xfId="29144" xr:uid="{00000000-0005-0000-0000-000000390000}"/>
    <cellStyle name="SAPBEXchaText 2 5 8" xfId="29145" xr:uid="{00000000-0005-0000-0000-000001390000}"/>
    <cellStyle name="SAPBEXchaText 2 5 9" xfId="29146" xr:uid="{00000000-0005-0000-0000-000002390000}"/>
    <cellStyle name="SAPBEXchaText 2 6" xfId="758" xr:uid="{00000000-0005-0000-0000-000003390000}"/>
    <cellStyle name="SAPBEXchaText 2 6 10" xfId="29147" xr:uid="{00000000-0005-0000-0000-000004390000}"/>
    <cellStyle name="SAPBEXchaText 2 6 11" xfId="29148" xr:uid="{00000000-0005-0000-0000-000005390000}"/>
    <cellStyle name="SAPBEXchaText 2 6 12" xfId="29149" xr:uid="{00000000-0005-0000-0000-000006390000}"/>
    <cellStyle name="SAPBEXchaText 2 6 13" xfId="29150" xr:uid="{00000000-0005-0000-0000-000007390000}"/>
    <cellStyle name="SAPBEXchaText 2 6 14" xfId="29151" xr:uid="{00000000-0005-0000-0000-000008390000}"/>
    <cellStyle name="SAPBEXchaText 2 6 15" xfId="29152" xr:uid="{00000000-0005-0000-0000-000009390000}"/>
    <cellStyle name="SAPBEXchaText 2 6 16" xfId="29153" xr:uid="{00000000-0005-0000-0000-00000A390000}"/>
    <cellStyle name="SAPBEXchaText 2 6 17" xfId="29154" xr:uid="{00000000-0005-0000-0000-00000B390000}"/>
    <cellStyle name="SAPBEXchaText 2 6 18" xfId="29155" xr:uid="{00000000-0005-0000-0000-00000C390000}"/>
    <cellStyle name="SAPBEXchaText 2 6 19" xfId="29156" xr:uid="{00000000-0005-0000-0000-00000D390000}"/>
    <cellStyle name="SAPBEXchaText 2 6 2" xfId="1701" xr:uid="{00000000-0005-0000-0000-00000E390000}"/>
    <cellStyle name="SAPBEXchaText 2 6 2 2" xfId="6470" xr:uid="{00000000-0005-0000-0000-00000F390000}"/>
    <cellStyle name="SAPBEXchaText 2 6 2 2 2" xfId="6471" xr:uid="{00000000-0005-0000-0000-000010390000}"/>
    <cellStyle name="SAPBEXchaText 2 6 2 2 2 2" xfId="6472" xr:uid="{00000000-0005-0000-0000-000011390000}"/>
    <cellStyle name="SAPBEXchaText 2 6 2 2 2 2 2" xfId="6473" xr:uid="{00000000-0005-0000-0000-000012390000}"/>
    <cellStyle name="SAPBEXchaText 2 6 2 2 2 3" xfId="6474" xr:uid="{00000000-0005-0000-0000-000013390000}"/>
    <cellStyle name="SAPBEXchaText 2 6 2 2 3" xfId="6475" xr:uid="{00000000-0005-0000-0000-000014390000}"/>
    <cellStyle name="SAPBEXchaText 2 6 2 2 3 2" xfId="6476" xr:uid="{00000000-0005-0000-0000-000015390000}"/>
    <cellStyle name="SAPBEXchaText 2 6 2 2 3 2 2" xfId="6477" xr:uid="{00000000-0005-0000-0000-000016390000}"/>
    <cellStyle name="SAPBEXchaText 2 6 2 2 4" xfId="6478" xr:uid="{00000000-0005-0000-0000-000017390000}"/>
    <cellStyle name="SAPBEXchaText 2 6 2 2 4 2" xfId="6479" xr:uid="{00000000-0005-0000-0000-000018390000}"/>
    <cellStyle name="SAPBEXchaText 2 6 2 3" xfId="6480" xr:uid="{00000000-0005-0000-0000-000019390000}"/>
    <cellStyle name="SAPBEXchaText 2 6 2 3 2" xfId="6481" xr:uid="{00000000-0005-0000-0000-00001A390000}"/>
    <cellStyle name="SAPBEXchaText 2 6 2 3 2 2" xfId="6482" xr:uid="{00000000-0005-0000-0000-00001B390000}"/>
    <cellStyle name="SAPBEXchaText 2 6 2 3 3" xfId="6483" xr:uid="{00000000-0005-0000-0000-00001C390000}"/>
    <cellStyle name="SAPBEXchaText 2 6 2 4" xfId="6484" xr:uid="{00000000-0005-0000-0000-00001D390000}"/>
    <cellStyle name="SAPBEXchaText 2 6 2 4 2" xfId="6485" xr:uid="{00000000-0005-0000-0000-00001E390000}"/>
    <cellStyle name="SAPBEXchaText 2 6 2 4 2 2" xfId="6486" xr:uid="{00000000-0005-0000-0000-00001F390000}"/>
    <cellStyle name="SAPBEXchaText 2 6 2 5" xfId="6487" xr:uid="{00000000-0005-0000-0000-000020390000}"/>
    <cellStyle name="SAPBEXchaText 2 6 2 5 2" xfId="6488" xr:uid="{00000000-0005-0000-0000-000021390000}"/>
    <cellStyle name="SAPBEXchaText 2 6 2 6" xfId="29157" xr:uid="{00000000-0005-0000-0000-000022390000}"/>
    <cellStyle name="SAPBEXchaText 2 6 2 7" xfId="29158" xr:uid="{00000000-0005-0000-0000-000023390000}"/>
    <cellStyle name="SAPBEXchaText 2 6 2 8" xfId="49640" xr:uid="{00000000-0005-0000-0000-000024390000}"/>
    <cellStyle name="SAPBEXchaText 2 6 20" xfId="29159" xr:uid="{00000000-0005-0000-0000-000025390000}"/>
    <cellStyle name="SAPBEXchaText 2 6 21" xfId="29160" xr:uid="{00000000-0005-0000-0000-000026390000}"/>
    <cellStyle name="SAPBEXchaText 2 6 22" xfId="29161" xr:uid="{00000000-0005-0000-0000-000027390000}"/>
    <cellStyle name="SAPBEXchaText 2 6 23" xfId="29162" xr:uid="{00000000-0005-0000-0000-000028390000}"/>
    <cellStyle name="SAPBEXchaText 2 6 24" xfId="29163" xr:uid="{00000000-0005-0000-0000-000029390000}"/>
    <cellStyle name="SAPBEXchaText 2 6 25" xfId="29164" xr:uid="{00000000-0005-0000-0000-00002A390000}"/>
    <cellStyle name="SAPBEXchaText 2 6 26" xfId="29165" xr:uid="{00000000-0005-0000-0000-00002B390000}"/>
    <cellStyle name="SAPBEXchaText 2 6 27" xfId="29166" xr:uid="{00000000-0005-0000-0000-00002C390000}"/>
    <cellStyle name="SAPBEXchaText 2 6 28" xfId="48248" xr:uid="{00000000-0005-0000-0000-00002D390000}"/>
    <cellStyle name="SAPBEXchaText 2 6 29" xfId="49125" xr:uid="{00000000-0005-0000-0000-00002E390000}"/>
    <cellStyle name="SAPBEXchaText 2 6 3" xfId="29167" xr:uid="{00000000-0005-0000-0000-00002F390000}"/>
    <cellStyle name="SAPBEXchaText 2 6 4" xfId="29168" xr:uid="{00000000-0005-0000-0000-000030390000}"/>
    <cellStyle name="SAPBEXchaText 2 6 5" xfId="29169" xr:uid="{00000000-0005-0000-0000-000031390000}"/>
    <cellStyle name="SAPBEXchaText 2 6 6" xfId="29170" xr:uid="{00000000-0005-0000-0000-000032390000}"/>
    <cellStyle name="SAPBEXchaText 2 6 7" xfId="29171" xr:uid="{00000000-0005-0000-0000-000033390000}"/>
    <cellStyle name="SAPBEXchaText 2 6 8" xfId="29172" xr:uid="{00000000-0005-0000-0000-000034390000}"/>
    <cellStyle name="SAPBEXchaText 2 6 9" xfId="29173" xr:uid="{00000000-0005-0000-0000-000035390000}"/>
    <cellStyle name="SAPBEXchaText 2 7" xfId="1702" xr:uid="{00000000-0005-0000-0000-000036390000}"/>
    <cellStyle name="SAPBEXchaText 2 7 2" xfId="1703" xr:uid="{00000000-0005-0000-0000-000037390000}"/>
    <cellStyle name="SAPBEXchaText 2 7 2 2" xfId="6489" xr:uid="{00000000-0005-0000-0000-000038390000}"/>
    <cellStyle name="SAPBEXchaText 2 7 2 2 2" xfId="6490" xr:uid="{00000000-0005-0000-0000-000039390000}"/>
    <cellStyle name="SAPBEXchaText 2 7 2 2 2 2" xfId="6491" xr:uid="{00000000-0005-0000-0000-00003A390000}"/>
    <cellStyle name="SAPBEXchaText 2 7 2 2 3" xfId="6492" xr:uid="{00000000-0005-0000-0000-00003B390000}"/>
    <cellStyle name="SAPBEXchaText 2 7 2 3" xfId="6493" xr:uid="{00000000-0005-0000-0000-00003C390000}"/>
    <cellStyle name="SAPBEXchaText 2 7 2 3 2" xfId="6494" xr:uid="{00000000-0005-0000-0000-00003D390000}"/>
    <cellStyle name="SAPBEXchaText 2 7 2 3 2 2" xfId="6495" xr:uid="{00000000-0005-0000-0000-00003E390000}"/>
    <cellStyle name="SAPBEXchaText 2 7 2 4" xfId="6496" xr:uid="{00000000-0005-0000-0000-00003F390000}"/>
    <cellStyle name="SAPBEXchaText 2 7 2 4 2" xfId="6497" xr:uid="{00000000-0005-0000-0000-000040390000}"/>
    <cellStyle name="SAPBEXchaText 2 7 2 5" xfId="49641" xr:uid="{00000000-0005-0000-0000-000041390000}"/>
    <cellStyle name="SAPBEXchaText 2 7 3" xfId="6498" xr:uid="{00000000-0005-0000-0000-000042390000}"/>
    <cellStyle name="SAPBEXchaText 2 7 3 2" xfId="6499" xr:uid="{00000000-0005-0000-0000-000043390000}"/>
    <cellStyle name="SAPBEXchaText 2 7 3 2 2" xfId="6500" xr:uid="{00000000-0005-0000-0000-000044390000}"/>
    <cellStyle name="SAPBEXchaText 2 7 3 2 2 2" xfId="6501" xr:uid="{00000000-0005-0000-0000-000045390000}"/>
    <cellStyle name="SAPBEXchaText 2 7 3 2 3" xfId="6502" xr:uid="{00000000-0005-0000-0000-000046390000}"/>
    <cellStyle name="SAPBEXchaText 2 7 3 3" xfId="6503" xr:uid="{00000000-0005-0000-0000-000047390000}"/>
    <cellStyle name="SAPBEXchaText 2 7 3 3 2" xfId="6504" xr:uid="{00000000-0005-0000-0000-000048390000}"/>
    <cellStyle name="SAPBEXchaText 2 7 3 3 2 2" xfId="6505" xr:uid="{00000000-0005-0000-0000-000049390000}"/>
    <cellStyle name="SAPBEXchaText 2 7 3 4" xfId="6506" xr:uid="{00000000-0005-0000-0000-00004A390000}"/>
    <cellStyle name="SAPBEXchaText 2 7 3 4 2" xfId="6507" xr:uid="{00000000-0005-0000-0000-00004B390000}"/>
    <cellStyle name="SAPBEXchaText 2 7 3 5" xfId="29174" xr:uid="{00000000-0005-0000-0000-00004C390000}"/>
    <cellStyle name="SAPBEXchaText 2 7 4" xfId="6508" xr:uid="{00000000-0005-0000-0000-00004D390000}"/>
    <cellStyle name="SAPBEXchaText 2 7 4 2" xfId="6509" xr:uid="{00000000-0005-0000-0000-00004E390000}"/>
    <cellStyle name="SAPBEXchaText 2 7 4 2 2" xfId="6510" xr:uid="{00000000-0005-0000-0000-00004F390000}"/>
    <cellStyle name="SAPBEXchaText 2 7 4 2 2 2" xfId="6511" xr:uid="{00000000-0005-0000-0000-000050390000}"/>
    <cellStyle name="SAPBEXchaText 2 7 4 3" xfId="6512" xr:uid="{00000000-0005-0000-0000-000051390000}"/>
    <cellStyle name="SAPBEXchaText 2 7 4 3 2" xfId="6513" xr:uid="{00000000-0005-0000-0000-000052390000}"/>
    <cellStyle name="SAPBEXchaText 2 7 5" xfId="6514" xr:uid="{00000000-0005-0000-0000-000053390000}"/>
    <cellStyle name="SAPBEXchaText 2 7 5 2" xfId="6515" xr:uid="{00000000-0005-0000-0000-000054390000}"/>
    <cellStyle name="SAPBEXchaText 2 7 5 2 2" xfId="6516" xr:uid="{00000000-0005-0000-0000-000055390000}"/>
    <cellStyle name="SAPBEXchaText 2 7 5 3" xfId="6517" xr:uid="{00000000-0005-0000-0000-000056390000}"/>
    <cellStyle name="SAPBEXchaText 2 7 6" xfId="6518" xr:uid="{00000000-0005-0000-0000-000057390000}"/>
    <cellStyle name="SAPBEXchaText 2 7 6 2" xfId="6519" xr:uid="{00000000-0005-0000-0000-000058390000}"/>
    <cellStyle name="SAPBEXchaText 2 7 6 2 2" xfId="6520" xr:uid="{00000000-0005-0000-0000-000059390000}"/>
    <cellStyle name="SAPBEXchaText 2 7 7" xfId="6521" xr:uid="{00000000-0005-0000-0000-00005A390000}"/>
    <cellStyle name="SAPBEXchaText 2 7 7 2" xfId="6522" xr:uid="{00000000-0005-0000-0000-00005B390000}"/>
    <cellStyle name="SAPBEXchaText 2 7 8" xfId="48249" xr:uid="{00000000-0005-0000-0000-00005C390000}"/>
    <cellStyle name="SAPBEXchaText 2 7 9" xfId="49126" xr:uid="{00000000-0005-0000-0000-00005D390000}"/>
    <cellStyle name="SAPBEXchaText 2 8" xfId="29175" xr:uid="{00000000-0005-0000-0000-00005E390000}"/>
    <cellStyle name="SAPBEXchaText 2 8 2" xfId="49630" xr:uid="{00000000-0005-0000-0000-00005F390000}"/>
    <cellStyle name="SAPBEXchaText 2 9" xfId="29176" xr:uid="{00000000-0005-0000-0000-000060390000}"/>
    <cellStyle name="SAPBEXchaText 2_Data 2015" xfId="50040" xr:uid="{00000000-0005-0000-0000-000061390000}"/>
    <cellStyle name="SAPBEXchaText 20" xfId="29177" xr:uid="{00000000-0005-0000-0000-000062390000}"/>
    <cellStyle name="SAPBEXchaText 21" xfId="29178" xr:uid="{00000000-0005-0000-0000-000063390000}"/>
    <cellStyle name="SAPBEXchaText 22" xfId="29179" xr:uid="{00000000-0005-0000-0000-000064390000}"/>
    <cellStyle name="SAPBEXchaText 23" xfId="29180" xr:uid="{00000000-0005-0000-0000-000065390000}"/>
    <cellStyle name="SAPBEXchaText 24" xfId="29181" xr:uid="{00000000-0005-0000-0000-000066390000}"/>
    <cellStyle name="SAPBEXchaText 25" xfId="29182" xr:uid="{00000000-0005-0000-0000-000067390000}"/>
    <cellStyle name="SAPBEXchaText 26" xfId="29183" xr:uid="{00000000-0005-0000-0000-000068390000}"/>
    <cellStyle name="SAPBEXchaText 27" xfId="29184" xr:uid="{00000000-0005-0000-0000-000069390000}"/>
    <cellStyle name="SAPBEXchaText 28" xfId="29185" xr:uid="{00000000-0005-0000-0000-00006A390000}"/>
    <cellStyle name="SAPBEXchaText 29" xfId="29186" xr:uid="{00000000-0005-0000-0000-00006B390000}"/>
    <cellStyle name="SAPBEXchaText 3" xfId="519" xr:uid="{00000000-0005-0000-0000-00006C390000}"/>
    <cellStyle name="SAPBEXchaText 3 10" xfId="29187" xr:uid="{00000000-0005-0000-0000-00006D390000}"/>
    <cellStyle name="SAPBEXchaText 3 11" xfId="29188" xr:uid="{00000000-0005-0000-0000-00006E390000}"/>
    <cellStyle name="SAPBEXchaText 3 12" xfId="29189" xr:uid="{00000000-0005-0000-0000-00006F390000}"/>
    <cellStyle name="SAPBEXchaText 3 13" xfId="29190" xr:uid="{00000000-0005-0000-0000-000070390000}"/>
    <cellStyle name="SAPBEXchaText 3 14" xfId="29191" xr:uid="{00000000-0005-0000-0000-000071390000}"/>
    <cellStyle name="SAPBEXchaText 3 15" xfId="29192" xr:uid="{00000000-0005-0000-0000-000072390000}"/>
    <cellStyle name="SAPBEXchaText 3 16" xfId="29193" xr:uid="{00000000-0005-0000-0000-000073390000}"/>
    <cellStyle name="SAPBEXchaText 3 17" xfId="29194" xr:uid="{00000000-0005-0000-0000-000074390000}"/>
    <cellStyle name="SAPBEXchaText 3 18" xfId="29195" xr:uid="{00000000-0005-0000-0000-000075390000}"/>
    <cellStyle name="SAPBEXchaText 3 19" xfId="29196" xr:uid="{00000000-0005-0000-0000-000076390000}"/>
    <cellStyle name="SAPBEXchaText 3 2" xfId="759" xr:uid="{00000000-0005-0000-0000-000077390000}"/>
    <cellStyle name="SAPBEXchaText 3 2 10" xfId="29197" xr:uid="{00000000-0005-0000-0000-000078390000}"/>
    <cellStyle name="SAPBEXchaText 3 2 11" xfId="29198" xr:uid="{00000000-0005-0000-0000-000079390000}"/>
    <cellStyle name="SAPBEXchaText 3 2 12" xfId="29199" xr:uid="{00000000-0005-0000-0000-00007A390000}"/>
    <cellStyle name="SAPBEXchaText 3 2 13" xfId="29200" xr:uid="{00000000-0005-0000-0000-00007B390000}"/>
    <cellStyle name="SAPBEXchaText 3 2 14" xfId="29201" xr:uid="{00000000-0005-0000-0000-00007C390000}"/>
    <cellStyle name="SAPBEXchaText 3 2 15" xfId="29202" xr:uid="{00000000-0005-0000-0000-00007D390000}"/>
    <cellStyle name="SAPBEXchaText 3 2 16" xfId="29203" xr:uid="{00000000-0005-0000-0000-00007E390000}"/>
    <cellStyle name="SAPBEXchaText 3 2 17" xfId="29204" xr:uid="{00000000-0005-0000-0000-00007F390000}"/>
    <cellStyle name="SAPBEXchaText 3 2 18" xfId="29205" xr:uid="{00000000-0005-0000-0000-000080390000}"/>
    <cellStyle name="SAPBEXchaText 3 2 19" xfId="29206" xr:uid="{00000000-0005-0000-0000-000081390000}"/>
    <cellStyle name="SAPBEXchaText 3 2 2" xfId="1704" xr:uid="{00000000-0005-0000-0000-000082390000}"/>
    <cellStyle name="SAPBEXchaText 3 2 2 2" xfId="6523" xr:uid="{00000000-0005-0000-0000-000083390000}"/>
    <cellStyle name="SAPBEXchaText 3 2 2 2 2" xfId="6524" xr:uid="{00000000-0005-0000-0000-000084390000}"/>
    <cellStyle name="SAPBEXchaText 3 2 2 2 2 2" xfId="6525" xr:uid="{00000000-0005-0000-0000-000085390000}"/>
    <cellStyle name="SAPBEXchaText 3 2 2 2 2 2 2" xfId="6526" xr:uid="{00000000-0005-0000-0000-000086390000}"/>
    <cellStyle name="SAPBEXchaText 3 2 2 2 2 3" xfId="6527" xr:uid="{00000000-0005-0000-0000-000087390000}"/>
    <cellStyle name="SAPBEXchaText 3 2 2 2 3" xfId="6528" xr:uid="{00000000-0005-0000-0000-000088390000}"/>
    <cellStyle name="SAPBEXchaText 3 2 2 2 3 2" xfId="6529" xr:uid="{00000000-0005-0000-0000-000089390000}"/>
    <cellStyle name="SAPBEXchaText 3 2 2 2 3 2 2" xfId="6530" xr:uid="{00000000-0005-0000-0000-00008A390000}"/>
    <cellStyle name="SAPBEXchaText 3 2 2 2 4" xfId="6531" xr:uid="{00000000-0005-0000-0000-00008B390000}"/>
    <cellStyle name="SAPBEXchaText 3 2 2 2 4 2" xfId="6532" xr:uid="{00000000-0005-0000-0000-00008C390000}"/>
    <cellStyle name="SAPBEXchaText 3 2 2 3" xfId="6533" xr:uid="{00000000-0005-0000-0000-00008D390000}"/>
    <cellStyle name="SAPBEXchaText 3 2 2 3 2" xfId="6534" xr:uid="{00000000-0005-0000-0000-00008E390000}"/>
    <cellStyle name="SAPBEXchaText 3 2 2 3 2 2" xfId="6535" xr:uid="{00000000-0005-0000-0000-00008F390000}"/>
    <cellStyle name="SAPBEXchaText 3 2 2 3 3" xfId="6536" xr:uid="{00000000-0005-0000-0000-000090390000}"/>
    <cellStyle name="SAPBEXchaText 3 2 2 4" xfId="6537" xr:uid="{00000000-0005-0000-0000-000091390000}"/>
    <cellStyle name="SAPBEXchaText 3 2 2 4 2" xfId="6538" xr:uid="{00000000-0005-0000-0000-000092390000}"/>
    <cellStyle name="SAPBEXchaText 3 2 2 4 2 2" xfId="6539" xr:uid="{00000000-0005-0000-0000-000093390000}"/>
    <cellStyle name="SAPBEXchaText 3 2 2 5" xfId="6540" xr:uid="{00000000-0005-0000-0000-000094390000}"/>
    <cellStyle name="SAPBEXchaText 3 2 2 5 2" xfId="6541" xr:uid="{00000000-0005-0000-0000-000095390000}"/>
    <cellStyle name="SAPBEXchaText 3 2 2 6" xfId="29207" xr:uid="{00000000-0005-0000-0000-000096390000}"/>
    <cellStyle name="SAPBEXchaText 3 2 2 7" xfId="29208" xr:uid="{00000000-0005-0000-0000-000097390000}"/>
    <cellStyle name="SAPBEXchaText 3 2 2 8" xfId="49643" xr:uid="{00000000-0005-0000-0000-000098390000}"/>
    <cellStyle name="SAPBEXchaText 3 2 20" xfId="29209" xr:uid="{00000000-0005-0000-0000-000099390000}"/>
    <cellStyle name="SAPBEXchaText 3 2 21" xfId="29210" xr:uid="{00000000-0005-0000-0000-00009A390000}"/>
    <cellStyle name="SAPBEXchaText 3 2 22" xfId="29211" xr:uid="{00000000-0005-0000-0000-00009B390000}"/>
    <cellStyle name="SAPBEXchaText 3 2 23" xfId="29212" xr:uid="{00000000-0005-0000-0000-00009C390000}"/>
    <cellStyle name="SAPBEXchaText 3 2 24" xfId="29213" xr:uid="{00000000-0005-0000-0000-00009D390000}"/>
    <cellStyle name="SAPBEXchaText 3 2 25" xfId="29214" xr:uid="{00000000-0005-0000-0000-00009E390000}"/>
    <cellStyle name="SAPBEXchaText 3 2 26" xfId="29215" xr:uid="{00000000-0005-0000-0000-00009F390000}"/>
    <cellStyle name="SAPBEXchaText 3 2 27" xfId="29216" xr:uid="{00000000-0005-0000-0000-0000A0390000}"/>
    <cellStyle name="SAPBEXchaText 3 2 28" xfId="48250" xr:uid="{00000000-0005-0000-0000-0000A1390000}"/>
    <cellStyle name="SAPBEXchaText 3 2 29" xfId="49128" xr:uid="{00000000-0005-0000-0000-0000A2390000}"/>
    <cellStyle name="SAPBEXchaText 3 2 3" xfId="29217" xr:uid="{00000000-0005-0000-0000-0000A3390000}"/>
    <cellStyle name="SAPBEXchaText 3 2 4" xfId="29218" xr:uid="{00000000-0005-0000-0000-0000A4390000}"/>
    <cellStyle name="SAPBEXchaText 3 2 5" xfId="29219" xr:uid="{00000000-0005-0000-0000-0000A5390000}"/>
    <cellStyle name="SAPBEXchaText 3 2 6" xfId="29220" xr:uid="{00000000-0005-0000-0000-0000A6390000}"/>
    <cellStyle name="SAPBEXchaText 3 2 7" xfId="29221" xr:uid="{00000000-0005-0000-0000-0000A7390000}"/>
    <cellStyle name="SAPBEXchaText 3 2 8" xfId="29222" xr:uid="{00000000-0005-0000-0000-0000A8390000}"/>
    <cellStyle name="SAPBEXchaText 3 2 9" xfId="29223" xr:uid="{00000000-0005-0000-0000-0000A9390000}"/>
    <cellStyle name="SAPBEXchaText 3 20" xfId="29224" xr:uid="{00000000-0005-0000-0000-0000AA390000}"/>
    <cellStyle name="SAPBEXchaText 3 21" xfId="29225" xr:uid="{00000000-0005-0000-0000-0000AB390000}"/>
    <cellStyle name="SAPBEXchaText 3 22" xfId="29226" xr:uid="{00000000-0005-0000-0000-0000AC390000}"/>
    <cellStyle name="SAPBEXchaText 3 23" xfId="29227" xr:uid="{00000000-0005-0000-0000-0000AD390000}"/>
    <cellStyle name="SAPBEXchaText 3 24" xfId="29228" xr:uid="{00000000-0005-0000-0000-0000AE390000}"/>
    <cellStyle name="SAPBEXchaText 3 25" xfId="29229" xr:uid="{00000000-0005-0000-0000-0000AF390000}"/>
    <cellStyle name="SAPBEXchaText 3 26" xfId="29230" xr:uid="{00000000-0005-0000-0000-0000B0390000}"/>
    <cellStyle name="SAPBEXchaText 3 27" xfId="29231" xr:uid="{00000000-0005-0000-0000-0000B1390000}"/>
    <cellStyle name="SAPBEXchaText 3 28" xfId="29232" xr:uid="{00000000-0005-0000-0000-0000B2390000}"/>
    <cellStyle name="SAPBEXchaText 3 29" xfId="29233" xr:uid="{00000000-0005-0000-0000-0000B3390000}"/>
    <cellStyle name="SAPBEXchaText 3 3" xfId="760" xr:uid="{00000000-0005-0000-0000-0000B4390000}"/>
    <cellStyle name="SAPBEXchaText 3 3 10" xfId="29234" xr:uid="{00000000-0005-0000-0000-0000B5390000}"/>
    <cellStyle name="SAPBEXchaText 3 3 11" xfId="29235" xr:uid="{00000000-0005-0000-0000-0000B6390000}"/>
    <cellStyle name="SAPBEXchaText 3 3 12" xfId="29236" xr:uid="{00000000-0005-0000-0000-0000B7390000}"/>
    <cellStyle name="SAPBEXchaText 3 3 13" xfId="29237" xr:uid="{00000000-0005-0000-0000-0000B8390000}"/>
    <cellStyle name="SAPBEXchaText 3 3 14" xfId="29238" xr:uid="{00000000-0005-0000-0000-0000B9390000}"/>
    <cellStyle name="SAPBEXchaText 3 3 15" xfId="29239" xr:uid="{00000000-0005-0000-0000-0000BA390000}"/>
    <cellStyle name="SAPBEXchaText 3 3 16" xfId="29240" xr:uid="{00000000-0005-0000-0000-0000BB390000}"/>
    <cellStyle name="SAPBEXchaText 3 3 17" xfId="29241" xr:uid="{00000000-0005-0000-0000-0000BC390000}"/>
    <cellStyle name="SAPBEXchaText 3 3 18" xfId="29242" xr:uid="{00000000-0005-0000-0000-0000BD390000}"/>
    <cellStyle name="SAPBEXchaText 3 3 19" xfId="29243" xr:uid="{00000000-0005-0000-0000-0000BE390000}"/>
    <cellStyle name="SAPBEXchaText 3 3 2" xfId="1705" xr:uid="{00000000-0005-0000-0000-0000BF390000}"/>
    <cellStyle name="SAPBEXchaText 3 3 2 2" xfId="6542" xr:uid="{00000000-0005-0000-0000-0000C0390000}"/>
    <cellStyle name="SAPBEXchaText 3 3 2 2 2" xfId="6543" xr:uid="{00000000-0005-0000-0000-0000C1390000}"/>
    <cellStyle name="SAPBEXchaText 3 3 2 2 2 2" xfId="6544" xr:uid="{00000000-0005-0000-0000-0000C2390000}"/>
    <cellStyle name="SAPBEXchaText 3 3 2 2 2 2 2" xfId="6545" xr:uid="{00000000-0005-0000-0000-0000C3390000}"/>
    <cellStyle name="SAPBEXchaText 3 3 2 2 2 3" xfId="6546" xr:uid="{00000000-0005-0000-0000-0000C4390000}"/>
    <cellStyle name="SAPBEXchaText 3 3 2 2 3" xfId="6547" xr:uid="{00000000-0005-0000-0000-0000C5390000}"/>
    <cellStyle name="SAPBEXchaText 3 3 2 2 3 2" xfId="6548" xr:uid="{00000000-0005-0000-0000-0000C6390000}"/>
    <cellStyle name="SAPBEXchaText 3 3 2 2 3 2 2" xfId="6549" xr:uid="{00000000-0005-0000-0000-0000C7390000}"/>
    <cellStyle name="SAPBEXchaText 3 3 2 2 4" xfId="6550" xr:uid="{00000000-0005-0000-0000-0000C8390000}"/>
    <cellStyle name="SAPBEXchaText 3 3 2 2 4 2" xfId="6551" xr:uid="{00000000-0005-0000-0000-0000C9390000}"/>
    <cellStyle name="SAPBEXchaText 3 3 2 3" xfId="6552" xr:uid="{00000000-0005-0000-0000-0000CA390000}"/>
    <cellStyle name="SAPBEXchaText 3 3 2 3 2" xfId="6553" xr:uid="{00000000-0005-0000-0000-0000CB390000}"/>
    <cellStyle name="SAPBEXchaText 3 3 2 3 2 2" xfId="6554" xr:uid="{00000000-0005-0000-0000-0000CC390000}"/>
    <cellStyle name="SAPBEXchaText 3 3 2 3 3" xfId="6555" xr:uid="{00000000-0005-0000-0000-0000CD390000}"/>
    <cellStyle name="SAPBEXchaText 3 3 2 4" xfId="6556" xr:uid="{00000000-0005-0000-0000-0000CE390000}"/>
    <cellStyle name="SAPBEXchaText 3 3 2 4 2" xfId="6557" xr:uid="{00000000-0005-0000-0000-0000CF390000}"/>
    <cellStyle name="SAPBEXchaText 3 3 2 4 2 2" xfId="6558" xr:uid="{00000000-0005-0000-0000-0000D0390000}"/>
    <cellStyle name="SAPBEXchaText 3 3 2 5" xfId="6559" xr:uid="{00000000-0005-0000-0000-0000D1390000}"/>
    <cellStyle name="SAPBEXchaText 3 3 2 5 2" xfId="6560" xr:uid="{00000000-0005-0000-0000-0000D2390000}"/>
    <cellStyle name="SAPBEXchaText 3 3 2 6" xfId="29244" xr:uid="{00000000-0005-0000-0000-0000D3390000}"/>
    <cellStyle name="SAPBEXchaText 3 3 2 7" xfId="29245" xr:uid="{00000000-0005-0000-0000-0000D4390000}"/>
    <cellStyle name="SAPBEXchaText 3 3 2 8" xfId="49644" xr:uid="{00000000-0005-0000-0000-0000D5390000}"/>
    <cellStyle name="SAPBEXchaText 3 3 20" xfId="29246" xr:uid="{00000000-0005-0000-0000-0000D6390000}"/>
    <cellStyle name="SAPBEXchaText 3 3 21" xfId="29247" xr:uid="{00000000-0005-0000-0000-0000D7390000}"/>
    <cellStyle name="SAPBEXchaText 3 3 22" xfId="29248" xr:uid="{00000000-0005-0000-0000-0000D8390000}"/>
    <cellStyle name="SAPBEXchaText 3 3 23" xfId="29249" xr:uid="{00000000-0005-0000-0000-0000D9390000}"/>
    <cellStyle name="SAPBEXchaText 3 3 24" xfId="29250" xr:uid="{00000000-0005-0000-0000-0000DA390000}"/>
    <cellStyle name="SAPBEXchaText 3 3 25" xfId="29251" xr:uid="{00000000-0005-0000-0000-0000DB390000}"/>
    <cellStyle name="SAPBEXchaText 3 3 26" xfId="29252" xr:uid="{00000000-0005-0000-0000-0000DC390000}"/>
    <cellStyle name="SAPBEXchaText 3 3 27" xfId="29253" xr:uid="{00000000-0005-0000-0000-0000DD390000}"/>
    <cellStyle name="SAPBEXchaText 3 3 28" xfId="48251" xr:uid="{00000000-0005-0000-0000-0000DE390000}"/>
    <cellStyle name="SAPBEXchaText 3 3 29" xfId="49129" xr:uid="{00000000-0005-0000-0000-0000DF390000}"/>
    <cellStyle name="SAPBEXchaText 3 3 3" xfId="29254" xr:uid="{00000000-0005-0000-0000-0000E0390000}"/>
    <cellStyle name="SAPBEXchaText 3 3 4" xfId="29255" xr:uid="{00000000-0005-0000-0000-0000E1390000}"/>
    <cellStyle name="SAPBEXchaText 3 3 5" xfId="29256" xr:uid="{00000000-0005-0000-0000-0000E2390000}"/>
    <cellStyle name="SAPBEXchaText 3 3 6" xfId="29257" xr:uid="{00000000-0005-0000-0000-0000E3390000}"/>
    <cellStyle name="SAPBEXchaText 3 3 7" xfId="29258" xr:uid="{00000000-0005-0000-0000-0000E4390000}"/>
    <cellStyle name="SAPBEXchaText 3 3 8" xfId="29259" xr:uid="{00000000-0005-0000-0000-0000E5390000}"/>
    <cellStyle name="SAPBEXchaText 3 3 9" xfId="29260" xr:uid="{00000000-0005-0000-0000-0000E6390000}"/>
    <cellStyle name="SAPBEXchaText 3 30" xfId="29261" xr:uid="{00000000-0005-0000-0000-0000E7390000}"/>
    <cellStyle name="SAPBEXchaText 3 31" xfId="29262" xr:uid="{00000000-0005-0000-0000-0000E8390000}"/>
    <cellStyle name="SAPBEXchaText 3 32" xfId="29263" xr:uid="{00000000-0005-0000-0000-0000E9390000}"/>
    <cellStyle name="SAPBEXchaText 3 33" xfId="48252" xr:uid="{00000000-0005-0000-0000-0000EA390000}"/>
    <cellStyle name="SAPBEXchaText 3 34" xfId="49127" xr:uid="{00000000-0005-0000-0000-0000EB390000}"/>
    <cellStyle name="SAPBEXchaText 3 4" xfId="761" xr:uid="{00000000-0005-0000-0000-0000EC390000}"/>
    <cellStyle name="SAPBEXchaText 3 4 10" xfId="29264" xr:uid="{00000000-0005-0000-0000-0000ED390000}"/>
    <cellStyle name="SAPBEXchaText 3 4 11" xfId="29265" xr:uid="{00000000-0005-0000-0000-0000EE390000}"/>
    <cellStyle name="SAPBEXchaText 3 4 12" xfId="29266" xr:uid="{00000000-0005-0000-0000-0000EF390000}"/>
    <cellStyle name="SAPBEXchaText 3 4 13" xfId="29267" xr:uid="{00000000-0005-0000-0000-0000F0390000}"/>
    <cellStyle name="SAPBEXchaText 3 4 14" xfId="29268" xr:uid="{00000000-0005-0000-0000-0000F1390000}"/>
    <cellStyle name="SAPBEXchaText 3 4 15" xfId="29269" xr:uid="{00000000-0005-0000-0000-0000F2390000}"/>
    <cellStyle name="SAPBEXchaText 3 4 16" xfId="29270" xr:uid="{00000000-0005-0000-0000-0000F3390000}"/>
    <cellStyle name="SAPBEXchaText 3 4 17" xfId="29271" xr:uid="{00000000-0005-0000-0000-0000F4390000}"/>
    <cellStyle name="SAPBEXchaText 3 4 18" xfId="29272" xr:uid="{00000000-0005-0000-0000-0000F5390000}"/>
    <cellStyle name="SAPBEXchaText 3 4 19" xfId="29273" xr:uid="{00000000-0005-0000-0000-0000F6390000}"/>
    <cellStyle name="SAPBEXchaText 3 4 2" xfId="1706" xr:uid="{00000000-0005-0000-0000-0000F7390000}"/>
    <cellStyle name="SAPBEXchaText 3 4 2 2" xfId="6561" xr:uid="{00000000-0005-0000-0000-0000F8390000}"/>
    <cellStyle name="SAPBEXchaText 3 4 2 2 2" xfId="6562" xr:uid="{00000000-0005-0000-0000-0000F9390000}"/>
    <cellStyle name="SAPBEXchaText 3 4 2 2 2 2" xfId="6563" xr:uid="{00000000-0005-0000-0000-0000FA390000}"/>
    <cellStyle name="SAPBEXchaText 3 4 2 2 2 2 2" xfId="6564" xr:uid="{00000000-0005-0000-0000-0000FB390000}"/>
    <cellStyle name="SAPBEXchaText 3 4 2 2 2 3" xfId="6565" xr:uid="{00000000-0005-0000-0000-0000FC390000}"/>
    <cellStyle name="SAPBEXchaText 3 4 2 2 3" xfId="6566" xr:uid="{00000000-0005-0000-0000-0000FD390000}"/>
    <cellStyle name="SAPBEXchaText 3 4 2 2 3 2" xfId="6567" xr:uid="{00000000-0005-0000-0000-0000FE390000}"/>
    <cellStyle name="SAPBEXchaText 3 4 2 2 3 2 2" xfId="6568" xr:uid="{00000000-0005-0000-0000-0000FF390000}"/>
    <cellStyle name="SAPBEXchaText 3 4 2 2 4" xfId="6569" xr:uid="{00000000-0005-0000-0000-0000003A0000}"/>
    <cellStyle name="SAPBEXchaText 3 4 2 2 4 2" xfId="6570" xr:uid="{00000000-0005-0000-0000-0000013A0000}"/>
    <cellStyle name="SAPBEXchaText 3 4 2 3" xfId="6571" xr:uid="{00000000-0005-0000-0000-0000023A0000}"/>
    <cellStyle name="SAPBEXchaText 3 4 2 3 2" xfId="6572" xr:uid="{00000000-0005-0000-0000-0000033A0000}"/>
    <cellStyle name="SAPBEXchaText 3 4 2 3 2 2" xfId="6573" xr:uid="{00000000-0005-0000-0000-0000043A0000}"/>
    <cellStyle name="SAPBEXchaText 3 4 2 3 3" xfId="6574" xr:uid="{00000000-0005-0000-0000-0000053A0000}"/>
    <cellStyle name="SAPBEXchaText 3 4 2 4" xfId="6575" xr:uid="{00000000-0005-0000-0000-0000063A0000}"/>
    <cellStyle name="SAPBEXchaText 3 4 2 4 2" xfId="6576" xr:uid="{00000000-0005-0000-0000-0000073A0000}"/>
    <cellStyle name="SAPBEXchaText 3 4 2 4 2 2" xfId="6577" xr:uid="{00000000-0005-0000-0000-0000083A0000}"/>
    <cellStyle name="SAPBEXchaText 3 4 2 5" xfId="6578" xr:uid="{00000000-0005-0000-0000-0000093A0000}"/>
    <cellStyle name="SAPBEXchaText 3 4 2 5 2" xfId="6579" xr:uid="{00000000-0005-0000-0000-00000A3A0000}"/>
    <cellStyle name="SAPBEXchaText 3 4 2 6" xfId="29274" xr:uid="{00000000-0005-0000-0000-00000B3A0000}"/>
    <cellStyle name="SAPBEXchaText 3 4 2 7" xfId="29275" xr:uid="{00000000-0005-0000-0000-00000C3A0000}"/>
    <cellStyle name="SAPBEXchaText 3 4 2 8" xfId="49645" xr:uid="{00000000-0005-0000-0000-00000D3A0000}"/>
    <cellStyle name="SAPBEXchaText 3 4 20" xfId="29276" xr:uid="{00000000-0005-0000-0000-00000E3A0000}"/>
    <cellStyle name="SAPBEXchaText 3 4 21" xfId="29277" xr:uid="{00000000-0005-0000-0000-00000F3A0000}"/>
    <cellStyle name="SAPBEXchaText 3 4 22" xfId="29278" xr:uid="{00000000-0005-0000-0000-0000103A0000}"/>
    <cellStyle name="SAPBEXchaText 3 4 23" xfId="29279" xr:uid="{00000000-0005-0000-0000-0000113A0000}"/>
    <cellStyle name="SAPBEXchaText 3 4 24" xfId="29280" xr:uid="{00000000-0005-0000-0000-0000123A0000}"/>
    <cellStyle name="SAPBEXchaText 3 4 25" xfId="29281" xr:uid="{00000000-0005-0000-0000-0000133A0000}"/>
    <cellStyle name="SAPBEXchaText 3 4 26" xfId="29282" xr:uid="{00000000-0005-0000-0000-0000143A0000}"/>
    <cellStyle name="SAPBEXchaText 3 4 27" xfId="29283" xr:uid="{00000000-0005-0000-0000-0000153A0000}"/>
    <cellStyle name="SAPBEXchaText 3 4 28" xfId="48253" xr:uid="{00000000-0005-0000-0000-0000163A0000}"/>
    <cellStyle name="SAPBEXchaText 3 4 29" xfId="49130" xr:uid="{00000000-0005-0000-0000-0000173A0000}"/>
    <cellStyle name="SAPBEXchaText 3 4 3" xfId="29284" xr:uid="{00000000-0005-0000-0000-0000183A0000}"/>
    <cellStyle name="SAPBEXchaText 3 4 4" xfId="29285" xr:uid="{00000000-0005-0000-0000-0000193A0000}"/>
    <cellStyle name="SAPBEXchaText 3 4 5" xfId="29286" xr:uid="{00000000-0005-0000-0000-00001A3A0000}"/>
    <cellStyle name="SAPBEXchaText 3 4 6" xfId="29287" xr:uid="{00000000-0005-0000-0000-00001B3A0000}"/>
    <cellStyle name="SAPBEXchaText 3 4 7" xfId="29288" xr:uid="{00000000-0005-0000-0000-00001C3A0000}"/>
    <cellStyle name="SAPBEXchaText 3 4 8" xfId="29289" xr:uid="{00000000-0005-0000-0000-00001D3A0000}"/>
    <cellStyle name="SAPBEXchaText 3 4 9" xfId="29290" xr:uid="{00000000-0005-0000-0000-00001E3A0000}"/>
    <cellStyle name="SAPBEXchaText 3 5" xfId="762" xr:uid="{00000000-0005-0000-0000-00001F3A0000}"/>
    <cellStyle name="SAPBEXchaText 3 5 10" xfId="29291" xr:uid="{00000000-0005-0000-0000-0000203A0000}"/>
    <cellStyle name="SAPBEXchaText 3 5 11" xfId="29292" xr:uid="{00000000-0005-0000-0000-0000213A0000}"/>
    <cellStyle name="SAPBEXchaText 3 5 12" xfId="29293" xr:uid="{00000000-0005-0000-0000-0000223A0000}"/>
    <cellStyle name="SAPBEXchaText 3 5 13" xfId="29294" xr:uid="{00000000-0005-0000-0000-0000233A0000}"/>
    <cellStyle name="SAPBEXchaText 3 5 14" xfId="29295" xr:uid="{00000000-0005-0000-0000-0000243A0000}"/>
    <cellStyle name="SAPBEXchaText 3 5 15" xfId="29296" xr:uid="{00000000-0005-0000-0000-0000253A0000}"/>
    <cellStyle name="SAPBEXchaText 3 5 16" xfId="29297" xr:uid="{00000000-0005-0000-0000-0000263A0000}"/>
    <cellStyle name="SAPBEXchaText 3 5 17" xfId="29298" xr:uid="{00000000-0005-0000-0000-0000273A0000}"/>
    <cellStyle name="SAPBEXchaText 3 5 18" xfId="29299" xr:uid="{00000000-0005-0000-0000-0000283A0000}"/>
    <cellStyle name="SAPBEXchaText 3 5 19" xfId="29300" xr:uid="{00000000-0005-0000-0000-0000293A0000}"/>
    <cellStyle name="SAPBEXchaText 3 5 2" xfId="1707" xr:uid="{00000000-0005-0000-0000-00002A3A0000}"/>
    <cellStyle name="SAPBEXchaText 3 5 2 2" xfId="6580" xr:uid="{00000000-0005-0000-0000-00002B3A0000}"/>
    <cellStyle name="SAPBEXchaText 3 5 2 2 2" xfId="6581" xr:uid="{00000000-0005-0000-0000-00002C3A0000}"/>
    <cellStyle name="SAPBEXchaText 3 5 2 2 2 2" xfId="6582" xr:uid="{00000000-0005-0000-0000-00002D3A0000}"/>
    <cellStyle name="SAPBEXchaText 3 5 2 2 2 2 2" xfId="6583" xr:uid="{00000000-0005-0000-0000-00002E3A0000}"/>
    <cellStyle name="SAPBEXchaText 3 5 2 2 2 3" xfId="6584" xr:uid="{00000000-0005-0000-0000-00002F3A0000}"/>
    <cellStyle name="SAPBEXchaText 3 5 2 2 3" xfId="6585" xr:uid="{00000000-0005-0000-0000-0000303A0000}"/>
    <cellStyle name="SAPBEXchaText 3 5 2 2 3 2" xfId="6586" xr:uid="{00000000-0005-0000-0000-0000313A0000}"/>
    <cellStyle name="SAPBEXchaText 3 5 2 2 3 2 2" xfId="6587" xr:uid="{00000000-0005-0000-0000-0000323A0000}"/>
    <cellStyle name="SAPBEXchaText 3 5 2 2 4" xfId="6588" xr:uid="{00000000-0005-0000-0000-0000333A0000}"/>
    <cellStyle name="SAPBEXchaText 3 5 2 2 4 2" xfId="6589" xr:uid="{00000000-0005-0000-0000-0000343A0000}"/>
    <cellStyle name="SAPBEXchaText 3 5 2 3" xfId="6590" xr:uid="{00000000-0005-0000-0000-0000353A0000}"/>
    <cellStyle name="SAPBEXchaText 3 5 2 3 2" xfId="6591" xr:uid="{00000000-0005-0000-0000-0000363A0000}"/>
    <cellStyle name="SAPBEXchaText 3 5 2 3 2 2" xfId="6592" xr:uid="{00000000-0005-0000-0000-0000373A0000}"/>
    <cellStyle name="SAPBEXchaText 3 5 2 3 3" xfId="6593" xr:uid="{00000000-0005-0000-0000-0000383A0000}"/>
    <cellStyle name="SAPBEXchaText 3 5 2 4" xfId="6594" xr:uid="{00000000-0005-0000-0000-0000393A0000}"/>
    <cellStyle name="SAPBEXchaText 3 5 2 4 2" xfId="6595" xr:uid="{00000000-0005-0000-0000-00003A3A0000}"/>
    <cellStyle name="SAPBEXchaText 3 5 2 4 2 2" xfId="6596" xr:uid="{00000000-0005-0000-0000-00003B3A0000}"/>
    <cellStyle name="SAPBEXchaText 3 5 2 5" xfId="6597" xr:uid="{00000000-0005-0000-0000-00003C3A0000}"/>
    <cellStyle name="SAPBEXchaText 3 5 2 5 2" xfId="6598" xr:uid="{00000000-0005-0000-0000-00003D3A0000}"/>
    <cellStyle name="SAPBEXchaText 3 5 2 6" xfId="29301" xr:uid="{00000000-0005-0000-0000-00003E3A0000}"/>
    <cellStyle name="SAPBEXchaText 3 5 2 7" xfId="29302" xr:uid="{00000000-0005-0000-0000-00003F3A0000}"/>
    <cellStyle name="SAPBEXchaText 3 5 2 8" xfId="49646" xr:uid="{00000000-0005-0000-0000-0000403A0000}"/>
    <cellStyle name="SAPBEXchaText 3 5 20" xfId="29303" xr:uid="{00000000-0005-0000-0000-0000413A0000}"/>
    <cellStyle name="SAPBEXchaText 3 5 21" xfId="29304" xr:uid="{00000000-0005-0000-0000-0000423A0000}"/>
    <cellStyle name="SAPBEXchaText 3 5 22" xfId="29305" xr:uid="{00000000-0005-0000-0000-0000433A0000}"/>
    <cellStyle name="SAPBEXchaText 3 5 23" xfId="29306" xr:uid="{00000000-0005-0000-0000-0000443A0000}"/>
    <cellStyle name="SAPBEXchaText 3 5 24" xfId="29307" xr:uid="{00000000-0005-0000-0000-0000453A0000}"/>
    <cellStyle name="SAPBEXchaText 3 5 25" xfId="29308" xr:uid="{00000000-0005-0000-0000-0000463A0000}"/>
    <cellStyle name="SAPBEXchaText 3 5 26" xfId="29309" xr:uid="{00000000-0005-0000-0000-0000473A0000}"/>
    <cellStyle name="SAPBEXchaText 3 5 27" xfId="29310" xr:uid="{00000000-0005-0000-0000-0000483A0000}"/>
    <cellStyle name="SAPBEXchaText 3 5 28" xfId="48254" xr:uid="{00000000-0005-0000-0000-0000493A0000}"/>
    <cellStyle name="SAPBEXchaText 3 5 29" xfId="49131" xr:uid="{00000000-0005-0000-0000-00004A3A0000}"/>
    <cellStyle name="SAPBEXchaText 3 5 3" xfId="29311" xr:uid="{00000000-0005-0000-0000-00004B3A0000}"/>
    <cellStyle name="SAPBEXchaText 3 5 4" xfId="29312" xr:uid="{00000000-0005-0000-0000-00004C3A0000}"/>
    <cellStyle name="SAPBEXchaText 3 5 5" xfId="29313" xr:uid="{00000000-0005-0000-0000-00004D3A0000}"/>
    <cellStyle name="SAPBEXchaText 3 5 6" xfId="29314" xr:uid="{00000000-0005-0000-0000-00004E3A0000}"/>
    <cellStyle name="SAPBEXchaText 3 5 7" xfId="29315" xr:uid="{00000000-0005-0000-0000-00004F3A0000}"/>
    <cellStyle name="SAPBEXchaText 3 5 8" xfId="29316" xr:uid="{00000000-0005-0000-0000-0000503A0000}"/>
    <cellStyle name="SAPBEXchaText 3 5 9" xfId="29317" xr:uid="{00000000-0005-0000-0000-0000513A0000}"/>
    <cellStyle name="SAPBEXchaText 3 6" xfId="763" xr:uid="{00000000-0005-0000-0000-0000523A0000}"/>
    <cellStyle name="SAPBEXchaText 3 6 10" xfId="29318" xr:uid="{00000000-0005-0000-0000-0000533A0000}"/>
    <cellStyle name="SAPBEXchaText 3 6 11" xfId="29319" xr:uid="{00000000-0005-0000-0000-0000543A0000}"/>
    <cellStyle name="SAPBEXchaText 3 6 12" xfId="29320" xr:uid="{00000000-0005-0000-0000-0000553A0000}"/>
    <cellStyle name="SAPBEXchaText 3 6 13" xfId="29321" xr:uid="{00000000-0005-0000-0000-0000563A0000}"/>
    <cellStyle name="SAPBEXchaText 3 6 14" xfId="29322" xr:uid="{00000000-0005-0000-0000-0000573A0000}"/>
    <cellStyle name="SAPBEXchaText 3 6 15" xfId="29323" xr:uid="{00000000-0005-0000-0000-0000583A0000}"/>
    <cellStyle name="SAPBEXchaText 3 6 16" xfId="29324" xr:uid="{00000000-0005-0000-0000-0000593A0000}"/>
    <cellStyle name="SAPBEXchaText 3 6 17" xfId="29325" xr:uid="{00000000-0005-0000-0000-00005A3A0000}"/>
    <cellStyle name="SAPBEXchaText 3 6 18" xfId="29326" xr:uid="{00000000-0005-0000-0000-00005B3A0000}"/>
    <cellStyle name="SAPBEXchaText 3 6 19" xfId="29327" xr:uid="{00000000-0005-0000-0000-00005C3A0000}"/>
    <cellStyle name="SAPBEXchaText 3 6 2" xfId="1708" xr:uid="{00000000-0005-0000-0000-00005D3A0000}"/>
    <cellStyle name="SAPBEXchaText 3 6 2 2" xfId="6599" xr:uid="{00000000-0005-0000-0000-00005E3A0000}"/>
    <cellStyle name="SAPBEXchaText 3 6 2 2 2" xfId="6600" xr:uid="{00000000-0005-0000-0000-00005F3A0000}"/>
    <cellStyle name="SAPBEXchaText 3 6 2 2 2 2" xfId="6601" xr:uid="{00000000-0005-0000-0000-0000603A0000}"/>
    <cellStyle name="SAPBEXchaText 3 6 2 2 2 2 2" xfId="6602" xr:uid="{00000000-0005-0000-0000-0000613A0000}"/>
    <cellStyle name="SAPBEXchaText 3 6 2 2 2 3" xfId="6603" xr:uid="{00000000-0005-0000-0000-0000623A0000}"/>
    <cellStyle name="SAPBEXchaText 3 6 2 2 3" xfId="6604" xr:uid="{00000000-0005-0000-0000-0000633A0000}"/>
    <cellStyle name="SAPBEXchaText 3 6 2 2 3 2" xfId="6605" xr:uid="{00000000-0005-0000-0000-0000643A0000}"/>
    <cellStyle name="SAPBEXchaText 3 6 2 2 3 2 2" xfId="6606" xr:uid="{00000000-0005-0000-0000-0000653A0000}"/>
    <cellStyle name="SAPBEXchaText 3 6 2 2 4" xfId="6607" xr:uid="{00000000-0005-0000-0000-0000663A0000}"/>
    <cellStyle name="SAPBEXchaText 3 6 2 2 4 2" xfId="6608" xr:uid="{00000000-0005-0000-0000-0000673A0000}"/>
    <cellStyle name="SAPBEXchaText 3 6 2 3" xfId="6609" xr:uid="{00000000-0005-0000-0000-0000683A0000}"/>
    <cellStyle name="SAPBEXchaText 3 6 2 3 2" xfId="6610" xr:uid="{00000000-0005-0000-0000-0000693A0000}"/>
    <cellStyle name="SAPBEXchaText 3 6 2 3 2 2" xfId="6611" xr:uid="{00000000-0005-0000-0000-00006A3A0000}"/>
    <cellStyle name="SAPBEXchaText 3 6 2 3 3" xfId="6612" xr:uid="{00000000-0005-0000-0000-00006B3A0000}"/>
    <cellStyle name="SAPBEXchaText 3 6 2 4" xfId="6613" xr:uid="{00000000-0005-0000-0000-00006C3A0000}"/>
    <cellStyle name="SAPBEXchaText 3 6 2 4 2" xfId="6614" xr:uid="{00000000-0005-0000-0000-00006D3A0000}"/>
    <cellStyle name="SAPBEXchaText 3 6 2 4 2 2" xfId="6615" xr:uid="{00000000-0005-0000-0000-00006E3A0000}"/>
    <cellStyle name="SAPBEXchaText 3 6 2 5" xfId="6616" xr:uid="{00000000-0005-0000-0000-00006F3A0000}"/>
    <cellStyle name="SAPBEXchaText 3 6 2 5 2" xfId="6617" xr:uid="{00000000-0005-0000-0000-0000703A0000}"/>
    <cellStyle name="SAPBEXchaText 3 6 2 6" xfId="29328" xr:uid="{00000000-0005-0000-0000-0000713A0000}"/>
    <cellStyle name="SAPBEXchaText 3 6 2 7" xfId="29329" xr:uid="{00000000-0005-0000-0000-0000723A0000}"/>
    <cellStyle name="SAPBEXchaText 3 6 2 8" xfId="49647" xr:uid="{00000000-0005-0000-0000-0000733A0000}"/>
    <cellStyle name="SAPBEXchaText 3 6 20" xfId="29330" xr:uid="{00000000-0005-0000-0000-0000743A0000}"/>
    <cellStyle name="SAPBEXchaText 3 6 21" xfId="29331" xr:uid="{00000000-0005-0000-0000-0000753A0000}"/>
    <cellStyle name="SAPBEXchaText 3 6 22" xfId="29332" xr:uid="{00000000-0005-0000-0000-0000763A0000}"/>
    <cellStyle name="SAPBEXchaText 3 6 23" xfId="29333" xr:uid="{00000000-0005-0000-0000-0000773A0000}"/>
    <cellStyle name="SAPBEXchaText 3 6 24" xfId="29334" xr:uid="{00000000-0005-0000-0000-0000783A0000}"/>
    <cellStyle name="SAPBEXchaText 3 6 25" xfId="29335" xr:uid="{00000000-0005-0000-0000-0000793A0000}"/>
    <cellStyle name="SAPBEXchaText 3 6 26" xfId="29336" xr:uid="{00000000-0005-0000-0000-00007A3A0000}"/>
    <cellStyle name="SAPBEXchaText 3 6 27" xfId="29337" xr:uid="{00000000-0005-0000-0000-00007B3A0000}"/>
    <cellStyle name="SAPBEXchaText 3 6 28" xfId="48255" xr:uid="{00000000-0005-0000-0000-00007C3A0000}"/>
    <cellStyle name="SAPBEXchaText 3 6 29" xfId="49132" xr:uid="{00000000-0005-0000-0000-00007D3A0000}"/>
    <cellStyle name="SAPBEXchaText 3 6 3" xfId="29338" xr:uid="{00000000-0005-0000-0000-00007E3A0000}"/>
    <cellStyle name="SAPBEXchaText 3 6 4" xfId="29339" xr:uid="{00000000-0005-0000-0000-00007F3A0000}"/>
    <cellStyle name="SAPBEXchaText 3 6 5" xfId="29340" xr:uid="{00000000-0005-0000-0000-0000803A0000}"/>
    <cellStyle name="SAPBEXchaText 3 6 6" xfId="29341" xr:uid="{00000000-0005-0000-0000-0000813A0000}"/>
    <cellStyle name="SAPBEXchaText 3 6 7" xfId="29342" xr:uid="{00000000-0005-0000-0000-0000823A0000}"/>
    <cellStyle name="SAPBEXchaText 3 6 8" xfId="29343" xr:uid="{00000000-0005-0000-0000-0000833A0000}"/>
    <cellStyle name="SAPBEXchaText 3 6 9" xfId="29344" xr:uid="{00000000-0005-0000-0000-0000843A0000}"/>
    <cellStyle name="SAPBEXchaText 3 7" xfId="1709" xr:uid="{00000000-0005-0000-0000-0000853A0000}"/>
    <cellStyle name="SAPBEXchaText 3 7 2" xfId="6618" xr:uid="{00000000-0005-0000-0000-0000863A0000}"/>
    <cellStyle name="SAPBEXchaText 3 7 2 2" xfId="6619" xr:uid="{00000000-0005-0000-0000-0000873A0000}"/>
    <cellStyle name="SAPBEXchaText 3 7 2 2 2" xfId="6620" xr:uid="{00000000-0005-0000-0000-0000883A0000}"/>
    <cellStyle name="SAPBEXchaText 3 7 2 2 2 2" xfId="6621" xr:uid="{00000000-0005-0000-0000-0000893A0000}"/>
    <cellStyle name="SAPBEXchaText 3 7 2 2 3" xfId="6622" xr:uid="{00000000-0005-0000-0000-00008A3A0000}"/>
    <cellStyle name="SAPBEXchaText 3 7 2 3" xfId="6623" xr:uid="{00000000-0005-0000-0000-00008B3A0000}"/>
    <cellStyle name="SAPBEXchaText 3 7 2 3 2" xfId="6624" xr:uid="{00000000-0005-0000-0000-00008C3A0000}"/>
    <cellStyle name="SAPBEXchaText 3 7 2 3 2 2" xfId="6625" xr:uid="{00000000-0005-0000-0000-00008D3A0000}"/>
    <cellStyle name="SAPBEXchaText 3 7 2 4" xfId="6626" xr:uid="{00000000-0005-0000-0000-00008E3A0000}"/>
    <cellStyle name="SAPBEXchaText 3 7 2 4 2" xfId="6627" xr:uid="{00000000-0005-0000-0000-00008F3A0000}"/>
    <cellStyle name="SAPBEXchaText 3 7 3" xfId="6628" xr:uid="{00000000-0005-0000-0000-0000903A0000}"/>
    <cellStyle name="SAPBEXchaText 3 7 3 2" xfId="6629" xr:uid="{00000000-0005-0000-0000-0000913A0000}"/>
    <cellStyle name="SAPBEXchaText 3 7 3 2 2" xfId="6630" xr:uid="{00000000-0005-0000-0000-0000923A0000}"/>
    <cellStyle name="SAPBEXchaText 3 7 3 3" xfId="6631" xr:uid="{00000000-0005-0000-0000-0000933A0000}"/>
    <cellStyle name="SAPBEXchaText 3 7 4" xfId="6632" xr:uid="{00000000-0005-0000-0000-0000943A0000}"/>
    <cellStyle name="SAPBEXchaText 3 7 4 2" xfId="6633" xr:uid="{00000000-0005-0000-0000-0000953A0000}"/>
    <cellStyle name="SAPBEXchaText 3 7 4 2 2" xfId="6634" xr:uid="{00000000-0005-0000-0000-0000963A0000}"/>
    <cellStyle name="SAPBEXchaText 3 7 5" xfId="6635" xr:uid="{00000000-0005-0000-0000-0000973A0000}"/>
    <cellStyle name="SAPBEXchaText 3 7 5 2" xfId="6636" xr:uid="{00000000-0005-0000-0000-0000983A0000}"/>
    <cellStyle name="SAPBEXchaText 3 7 6" xfId="29345" xr:uid="{00000000-0005-0000-0000-0000993A0000}"/>
    <cellStyle name="SAPBEXchaText 3 7 7" xfId="29346" xr:uid="{00000000-0005-0000-0000-00009A3A0000}"/>
    <cellStyle name="SAPBEXchaText 3 7 8" xfId="49642" xr:uid="{00000000-0005-0000-0000-00009B3A0000}"/>
    <cellStyle name="SAPBEXchaText 3 8" xfId="29347" xr:uid="{00000000-0005-0000-0000-00009C3A0000}"/>
    <cellStyle name="SAPBEXchaText 3 9" xfId="29348" xr:uid="{00000000-0005-0000-0000-00009D3A0000}"/>
    <cellStyle name="SAPBEXchaText 3_Data 2015" xfId="50041" xr:uid="{00000000-0005-0000-0000-00009E3A0000}"/>
    <cellStyle name="SAPBEXchaText 30" xfId="29349" xr:uid="{00000000-0005-0000-0000-00009F3A0000}"/>
    <cellStyle name="SAPBEXchaText 31" xfId="29350" xr:uid="{00000000-0005-0000-0000-0000A03A0000}"/>
    <cellStyle name="SAPBEXchaText 32" xfId="29351" xr:uid="{00000000-0005-0000-0000-0000A13A0000}"/>
    <cellStyle name="SAPBEXchaText 33" xfId="29352" xr:uid="{00000000-0005-0000-0000-0000A23A0000}"/>
    <cellStyle name="SAPBEXchaText 34" xfId="29353" xr:uid="{00000000-0005-0000-0000-0000A33A0000}"/>
    <cellStyle name="SAPBEXchaText 35" xfId="29354" xr:uid="{00000000-0005-0000-0000-0000A43A0000}"/>
    <cellStyle name="SAPBEXchaText 36" xfId="48256" xr:uid="{00000000-0005-0000-0000-0000A53A0000}"/>
    <cellStyle name="SAPBEXchaText 37" xfId="49114" xr:uid="{00000000-0005-0000-0000-0000A63A0000}"/>
    <cellStyle name="SAPBEXchaText 4" xfId="764" xr:uid="{00000000-0005-0000-0000-0000A73A0000}"/>
    <cellStyle name="SAPBEXchaText 4 10" xfId="29355" xr:uid="{00000000-0005-0000-0000-0000A83A0000}"/>
    <cellStyle name="SAPBEXchaText 4 11" xfId="29356" xr:uid="{00000000-0005-0000-0000-0000A93A0000}"/>
    <cellStyle name="SAPBEXchaText 4 12" xfId="29357" xr:uid="{00000000-0005-0000-0000-0000AA3A0000}"/>
    <cellStyle name="SAPBEXchaText 4 13" xfId="29358" xr:uid="{00000000-0005-0000-0000-0000AB3A0000}"/>
    <cellStyle name="SAPBEXchaText 4 14" xfId="29359" xr:uid="{00000000-0005-0000-0000-0000AC3A0000}"/>
    <cellStyle name="SAPBEXchaText 4 15" xfId="29360" xr:uid="{00000000-0005-0000-0000-0000AD3A0000}"/>
    <cellStyle name="SAPBEXchaText 4 16" xfId="29361" xr:uid="{00000000-0005-0000-0000-0000AE3A0000}"/>
    <cellStyle name="SAPBEXchaText 4 17" xfId="29362" xr:uid="{00000000-0005-0000-0000-0000AF3A0000}"/>
    <cellStyle name="SAPBEXchaText 4 18" xfId="29363" xr:uid="{00000000-0005-0000-0000-0000B03A0000}"/>
    <cellStyle name="SAPBEXchaText 4 19" xfId="29364" xr:uid="{00000000-0005-0000-0000-0000B13A0000}"/>
    <cellStyle name="SAPBEXchaText 4 2" xfId="1710" xr:uid="{00000000-0005-0000-0000-0000B23A0000}"/>
    <cellStyle name="SAPBEXchaText 4 2 2" xfId="6637" xr:uid="{00000000-0005-0000-0000-0000B33A0000}"/>
    <cellStyle name="SAPBEXchaText 4 2 2 2" xfId="6638" xr:uid="{00000000-0005-0000-0000-0000B43A0000}"/>
    <cellStyle name="SAPBEXchaText 4 2 2 2 2" xfId="6639" xr:uid="{00000000-0005-0000-0000-0000B53A0000}"/>
    <cellStyle name="SAPBEXchaText 4 2 2 2 2 2" xfId="6640" xr:uid="{00000000-0005-0000-0000-0000B63A0000}"/>
    <cellStyle name="SAPBEXchaText 4 2 2 2 3" xfId="6641" xr:uid="{00000000-0005-0000-0000-0000B73A0000}"/>
    <cellStyle name="SAPBEXchaText 4 2 2 3" xfId="6642" xr:uid="{00000000-0005-0000-0000-0000B83A0000}"/>
    <cellStyle name="SAPBEXchaText 4 2 2 3 2" xfId="6643" xr:uid="{00000000-0005-0000-0000-0000B93A0000}"/>
    <cellStyle name="SAPBEXchaText 4 2 2 3 2 2" xfId="6644" xr:uid="{00000000-0005-0000-0000-0000BA3A0000}"/>
    <cellStyle name="SAPBEXchaText 4 2 2 4" xfId="6645" xr:uid="{00000000-0005-0000-0000-0000BB3A0000}"/>
    <cellStyle name="SAPBEXchaText 4 2 2 4 2" xfId="6646" xr:uid="{00000000-0005-0000-0000-0000BC3A0000}"/>
    <cellStyle name="SAPBEXchaText 4 2 3" xfId="6647" xr:uid="{00000000-0005-0000-0000-0000BD3A0000}"/>
    <cellStyle name="SAPBEXchaText 4 2 3 2" xfId="6648" xr:uid="{00000000-0005-0000-0000-0000BE3A0000}"/>
    <cellStyle name="SAPBEXchaText 4 2 3 2 2" xfId="6649" xr:uid="{00000000-0005-0000-0000-0000BF3A0000}"/>
    <cellStyle name="SAPBEXchaText 4 2 3 3" xfId="6650" xr:uid="{00000000-0005-0000-0000-0000C03A0000}"/>
    <cellStyle name="SAPBEXchaText 4 2 4" xfId="6651" xr:uid="{00000000-0005-0000-0000-0000C13A0000}"/>
    <cellStyle name="SAPBEXchaText 4 2 4 2" xfId="6652" xr:uid="{00000000-0005-0000-0000-0000C23A0000}"/>
    <cellStyle name="SAPBEXchaText 4 2 4 2 2" xfId="6653" xr:uid="{00000000-0005-0000-0000-0000C33A0000}"/>
    <cellStyle name="SAPBEXchaText 4 2 5" xfId="6654" xr:uid="{00000000-0005-0000-0000-0000C43A0000}"/>
    <cellStyle name="SAPBEXchaText 4 2 5 2" xfId="6655" xr:uid="{00000000-0005-0000-0000-0000C53A0000}"/>
    <cellStyle name="SAPBEXchaText 4 2 6" xfId="29365" xr:uid="{00000000-0005-0000-0000-0000C63A0000}"/>
    <cellStyle name="SAPBEXchaText 4 2 7" xfId="29366" xr:uid="{00000000-0005-0000-0000-0000C73A0000}"/>
    <cellStyle name="SAPBEXchaText 4 2 8" xfId="49648" xr:uid="{00000000-0005-0000-0000-0000C83A0000}"/>
    <cellStyle name="SAPBEXchaText 4 20" xfId="29367" xr:uid="{00000000-0005-0000-0000-0000C93A0000}"/>
    <cellStyle name="SAPBEXchaText 4 21" xfId="29368" xr:uid="{00000000-0005-0000-0000-0000CA3A0000}"/>
    <cellStyle name="SAPBEXchaText 4 22" xfId="29369" xr:uid="{00000000-0005-0000-0000-0000CB3A0000}"/>
    <cellStyle name="SAPBEXchaText 4 23" xfId="29370" xr:uid="{00000000-0005-0000-0000-0000CC3A0000}"/>
    <cellStyle name="SAPBEXchaText 4 24" xfId="29371" xr:uid="{00000000-0005-0000-0000-0000CD3A0000}"/>
    <cellStyle name="SAPBEXchaText 4 25" xfId="29372" xr:uid="{00000000-0005-0000-0000-0000CE3A0000}"/>
    <cellStyle name="SAPBEXchaText 4 26" xfId="29373" xr:uid="{00000000-0005-0000-0000-0000CF3A0000}"/>
    <cellStyle name="SAPBEXchaText 4 27" xfId="29374" xr:uid="{00000000-0005-0000-0000-0000D03A0000}"/>
    <cellStyle name="SAPBEXchaText 4 28" xfId="48257" xr:uid="{00000000-0005-0000-0000-0000D13A0000}"/>
    <cellStyle name="SAPBEXchaText 4 29" xfId="49133" xr:uid="{00000000-0005-0000-0000-0000D23A0000}"/>
    <cellStyle name="SAPBEXchaText 4 3" xfId="29375" xr:uid="{00000000-0005-0000-0000-0000D33A0000}"/>
    <cellStyle name="SAPBEXchaText 4 4" xfId="29376" xr:uid="{00000000-0005-0000-0000-0000D43A0000}"/>
    <cellStyle name="SAPBEXchaText 4 5" xfId="29377" xr:uid="{00000000-0005-0000-0000-0000D53A0000}"/>
    <cellStyle name="SAPBEXchaText 4 6" xfId="29378" xr:uid="{00000000-0005-0000-0000-0000D63A0000}"/>
    <cellStyle name="SAPBEXchaText 4 7" xfId="29379" xr:uid="{00000000-0005-0000-0000-0000D73A0000}"/>
    <cellStyle name="SAPBEXchaText 4 8" xfId="29380" xr:uid="{00000000-0005-0000-0000-0000D83A0000}"/>
    <cellStyle name="SAPBEXchaText 4 9" xfId="29381" xr:uid="{00000000-0005-0000-0000-0000D93A0000}"/>
    <cellStyle name="SAPBEXchaText 5" xfId="765" xr:uid="{00000000-0005-0000-0000-0000DA3A0000}"/>
    <cellStyle name="SAPBEXchaText 5 10" xfId="29382" xr:uid="{00000000-0005-0000-0000-0000DB3A0000}"/>
    <cellStyle name="SAPBEXchaText 5 11" xfId="29383" xr:uid="{00000000-0005-0000-0000-0000DC3A0000}"/>
    <cellStyle name="SAPBEXchaText 5 12" xfId="29384" xr:uid="{00000000-0005-0000-0000-0000DD3A0000}"/>
    <cellStyle name="SAPBEXchaText 5 13" xfId="29385" xr:uid="{00000000-0005-0000-0000-0000DE3A0000}"/>
    <cellStyle name="SAPBEXchaText 5 14" xfId="29386" xr:uid="{00000000-0005-0000-0000-0000DF3A0000}"/>
    <cellStyle name="SAPBEXchaText 5 15" xfId="29387" xr:uid="{00000000-0005-0000-0000-0000E03A0000}"/>
    <cellStyle name="SAPBEXchaText 5 16" xfId="29388" xr:uid="{00000000-0005-0000-0000-0000E13A0000}"/>
    <cellStyle name="SAPBEXchaText 5 17" xfId="29389" xr:uid="{00000000-0005-0000-0000-0000E23A0000}"/>
    <cellStyle name="SAPBEXchaText 5 18" xfId="29390" xr:uid="{00000000-0005-0000-0000-0000E33A0000}"/>
    <cellStyle name="SAPBEXchaText 5 19" xfId="29391" xr:uid="{00000000-0005-0000-0000-0000E43A0000}"/>
    <cellStyle name="SAPBEXchaText 5 2" xfId="1711" xr:uid="{00000000-0005-0000-0000-0000E53A0000}"/>
    <cellStyle name="SAPBEXchaText 5 2 2" xfId="6656" xr:uid="{00000000-0005-0000-0000-0000E63A0000}"/>
    <cellStyle name="SAPBEXchaText 5 2 2 2" xfId="6657" xr:uid="{00000000-0005-0000-0000-0000E73A0000}"/>
    <cellStyle name="SAPBEXchaText 5 2 2 2 2" xfId="6658" xr:uid="{00000000-0005-0000-0000-0000E83A0000}"/>
    <cellStyle name="SAPBEXchaText 5 2 2 2 2 2" xfId="6659" xr:uid="{00000000-0005-0000-0000-0000E93A0000}"/>
    <cellStyle name="SAPBEXchaText 5 2 2 2 3" xfId="6660" xr:uid="{00000000-0005-0000-0000-0000EA3A0000}"/>
    <cellStyle name="SAPBEXchaText 5 2 2 3" xfId="6661" xr:uid="{00000000-0005-0000-0000-0000EB3A0000}"/>
    <cellStyle name="SAPBEXchaText 5 2 2 3 2" xfId="6662" xr:uid="{00000000-0005-0000-0000-0000EC3A0000}"/>
    <cellStyle name="SAPBEXchaText 5 2 2 3 2 2" xfId="6663" xr:uid="{00000000-0005-0000-0000-0000ED3A0000}"/>
    <cellStyle name="SAPBEXchaText 5 2 2 4" xfId="6664" xr:uid="{00000000-0005-0000-0000-0000EE3A0000}"/>
    <cellStyle name="SAPBEXchaText 5 2 2 4 2" xfId="6665" xr:uid="{00000000-0005-0000-0000-0000EF3A0000}"/>
    <cellStyle name="SAPBEXchaText 5 2 3" xfId="6666" xr:uid="{00000000-0005-0000-0000-0000F03A0000}"/>
    <cellStyle name="SAPBEXchaText 5 2 3 2" xfId="6667" xr:uid="{00000000-0005-0000-0000-0000F13A0000}"/>
    <cellStyle name="SAPBEXchaText 5 2 3 2 2" xfId="6668" xr:uid="{00000000-0005-0000-0000-0000F23A0000}"/>
    <cellStyle name="SAPBEXchaText 5 2 3 3" xfId="6669" xr:uid="{00000000-0005-0000-0000-0000F33A0000}"/>
    <cellStyle name="SAPBEXchaText 5 2 4" xfId="6670" xr:uid="{00000000-0005-0000-0000-0000F43A0000}"/>
    <cellStyle name="SAPBEXchaText 5 2 4 2" xfId="6671" xr:uid="{00000000-0005-0000-0000-0000F53A0000}"/>
    <cellStyle name="SAPBEXchaText 5 2 4 2 2" xfId="6672" xr:uid="{00000000-0005-0000-0000-0000F63A0000}"/>
    <cellStyle name="SAPBEXchaText 5 2 5" xfId="6673" xr:uid="{00000000-0005-0000-0000-0000F73A0000}"/>
    <cellStyle name="SAPBEXchaText 5 2 5 2" xfId="6674" xr:uid="{00000000-0005-0000-0000-0000F83A0000}"/>
    <cellStyle name="SAPBEXchaText 5 2 6" xfId="29392" xr:uid="{00000000-0005-0000-0000-0000F93A0000}"/>
    <cellStyle name="SAPBEXchaText 5 2 7" xfId="29393" xr:uid="{00000000-0005-0000-0000-0000FA3A0000}"/>
    <cellStyle name="SAPBEXchaText 5 2 8" xfId="49649" xr:uid="{00000000-0005-0000-0000-0000FB3A0000}"/>
    <cellStyle name="SAPBEXchaText 5 20" xfId="29394" xr:uid="{00000000-0005-0000-0000-0000FC3A0000}"/>
    <cellStyle name="SAPBEXchaText 5 21" xfId="29395" xr:uid="{00000000-0005-0000-0000-0000FD3A0000}"/>
    <cellStyle name="SAPBEXchaText 5 22" xfId="29396" xr:uid="{00000000-0005-0000-0000-0000FE3A0000}"/>
    <cellStyle name="SAPBEXchaText 5 23" xfId="29397" xr:uid="{00000000-0005-0000-0000-0000FF3A0000}"/>
    <cellStyle name="SAPBEXchaText 5 24" xfId="29398" xr:uid="{00000000-0005-0000-0000-0000003B0000}"/>
    <cellStyle name="SAPBEXchaText 5 25" xfId="29399" xr:uid="{00000000-0005-0000-0000-0000013B0000}"/>
    <cellStyle name="SAPBEXchaText 5 26" xfId="29400" xr:uid="{00000000-0005-0000-0000-0000023B0000}"/>
    <cellStyle name="SAPBEXchaText 5 27" xfId="29401" xr:uid="{00000000-0005-0000-0000-0000033B0000}"/>
    <cellStyle name="SAPBEXchaText 5 28" xfId="48258" xr:uid="{00000000-0005-0000-0000-0000043B0000}"/>
    <cellStyle name="SAPBEXchaText 5 29" xfId="49134" xr:uid="{00000000-0005-0000-0000-0000053B0000}"/>
    <cellStyle name="SAPBEXchaText 5 3" xfId="29402" xr:uid="{00000000-0005-0000-0000-0000063B0000}"/>
    <cellStyle name="SAPBEXchaText 5 4" xfId="29403" xr:uid="{00000000-0005-0000-0000-0000073B0000}"/>
    <cellStyle name="SAPBEXchaText 5 5" xfId="29404" xr:uid="{00000000-0005-0000-0000-0000083B0000}"/>
    <cellStyle name="SAPBEXchaText 5 6" xfId="29405" xr:uid="{00000000-0005-0000-0000-0000093B0000}"/>
    <cellStyle name="SAPBEXchaText 5 7" xfId="29406" xr:uid="{00000000-0005-0000-0000-00000A3B0000}"/>
    <cellStyle name="SAPBEXchaText 5 8" xfId="29407" xr:uid="{00000000-0005-0000-0000-00000B3B0000}"/>
    <cellStyle name="SAPBEXchaText 5 9" xfId="29408" xr:uid="{00000000-0005-0000-0000-00000C3B0000}"/>
    <cellStyle name="SAPBEXchaText 6" xfId="766" xr:uid="{00000000-0005-0000-0000-00000D3B0000}"/>
    <cellStyle name="SAPBEXchaText 6 10" xfId="29409" xr:uid="{00000000-0005-0000-0000-00000E3B0000}"/>
    <cellStyle name="SAPBEXchaText 6 11" xfId="29410" xr:uid="{00000000-0005-0000-0000-00000F3B0000}"/>
    <cellStyle name="SAPBEXchaText 6 12" xfId="29411" xr:uid="{00000000-0005-0000-0000-0000103B0000}"/>
    <cellStyle name="SAPBEXchaText 6 13" xfId="29412" xr:uid="{00000000-0005-0000-0000-0000113B0000}"/>
    <cellStyle name="SAPBEXchaText 6 14" xfId="29413" xr:uid="{00000000-0005-0000-0000-0000123B0000}"/>
    <cellStyle name="SAPBEXchaText 6 15" xfId="29414" xr:uid="{00000000-0005-0000-0000-0000133B0000}"/>
    <cellStyle name="SAPBEXchaText 6 16" xfId="29415" xr:uid="{00000000-0005-0000-0000-0000143B0000}"/>
    <cellStyle name="SAPBEXchaText 6 17" xfId="29416" xr:uid="{00000000-0005-0000-0000-0000153B0000}"/>
    <cellStyle name="SAPBEXchaText 6 18" xfId="29417" xr:uid="{00000000-0005-0000-0000-0000163B0000}"/>
    <cellStyle name="SAPBEXchaText 6 19" xfId="29418" xr:uid="{00000000-0005-0000-0000-0000173B0000}"/>
    <cellStyle name="SAPBEXchaText 6 2" xfId="1712" xr:uid="{00000000-0005-0000-0000-0000183B0000}"/>
    <cellStyle name="SAPBEXchaText 6 2 2" xfId="6675" xr:uid="{00000000-0005-0000-0000-0000193B0000}"/>
    <cellStyle name="SAPBEXchaText 6 2 2 2" xfId="6676" xr:uid="{00000000-0005-0000-0000-00001A3B0000}"/>
    <cellStyle name="SAPBEXchaText 6 2 2 2 2" xfId="6677" xr:uid="{00000000-0005-0000-0000-00001B3B0000}"/>
    <cellStyle name="SAPBEXchaText 6 2 2 2 2 2" xfId="6678" xr:uid="{00000000-0005-0000-0000-00001C3B0000}"/>
    <cellStyle name="SAPBEXchaText 6 2 2 2 3" xfId="6679" xr:uid="{00000000-0005-0000-0000-00001D3B0000}"/>
    <cellStyle name="SAPBEXchaText 6 2 2 3" xfId="6680" xr:uid="{00000000-0005-0000-0000-00001E3B0000}"/>
    <cellStyle name="SAPBEXchaText 6 2 2 3 2" xfId="6681" xr:uid="{00000000-0005-0000-0000-00001F3B0000}"/>
    <cellStyle name="SAPBEXchaText 6 2 2 3 2 2" xfId="6682" xr:uid="{00000000-0005-0000-0000-0000203B0000}"/>
    <cellStyle name="SAPBEXchaText 6 2 2 4" xfId="6683" xr:uid="{00000000-0005-0000-0000-0000213B0000}"/>
    <cellStyle name="SAPBEXchaText 6 2 2 4 2" xfId="6684" xr:uid="{00000000-0005-0000-0000-0000223B0000}"/>
    <cellStyle name="SAPBEXchaText 6 2 3" xfId="6685" xr:uid="{00000000-0005-0000-0000-0000233B0000}"/>
    <cellStyle name="SAPBEXchaText 6 2 3 2" xfId="6686" xr:uid="{00000000-0005-0000-0000-0000243B0000}"/>
    <cellStyle name="SAPBEXchaText 6 2 3 2 2" xfId="6687" xr:uid="{00000000-0005-0000-0000-0000253B0000}"/>
    <cellStyle name="SAPBEXchaText 6 2 3 3" xfId="6688" xr:uid="{00000000-0005-0000-0000-0000263B0000}"/>
    <cellStyle name="SAPBEXchaText 6 2 4" xfId="6689" xr:uid="{00000000-0005-0000-0000-0000273B0000}"/>
    <cellStyle name="SAPBEXchaText 6 2 4 2" xfId="6690" xr:uid="{00000000-0005-0000-0000-0000283B0000}"/>
    <cellStyle name="SAPBEXchaText 6 2 4 2 2" xfId="6691" xr:uid="{00000000-0005-0000-0000-0000293B0000}"/>
    <cellStyle name="SAPBEXchaText 6 2 5" xfId="6692" xr:uid="{00000000-0005-0000-0000-00002A3B0000}"/>
    <cellStyle name="SAPBEXchaText 6 2 5 2" xfId="6693" xr:uid="{00000000-0005-0000-0000-00002B3B0000}"/>
    <cellStyle name="SAPBEXchaText 6 2 6" xfId="29419" xr:uid="{00000000-0005-0000-0000-00002C3B0000}"/>
    <cellStyle name="SAPBEXchaText 6 2 7" xfId="29420" xr:uid="{00000000-0005-0000-0000-00002D3B0000}"/>
    <cellStyle name="SAPBEXchaText 6 2 8" xfId="49650" xr:uid="{00000000-0005-0000-0000-00002E3B0000}"/>
    <cellStyle name="SAPBEXchaText 6 20" xfId="29421" xr:uid="{00000000-0005-0000-0000-00002F3B0000}"/>
    <cellStyle name="SAPBEXchaText 6 21" xfId="29422" xr:uid="{00000000-0005-0000-0000-0000303B0000}"/>
    <cellStyle name="SAPBEXchaText 6 22" xfId="29423" xr:uid="{00000000-0005-0000-0000-0000313B0000}"/>
    <cellStyle name="SAPBEXchaText 6 23" xfId="29424" xr:uid="{00000000-0005-0000-0000-0000323B0000}"/>
    <cellStyle name="SAPBEXchaText 6 24" xfId="29425" xr:uid="{00000000-0005-0000-0000-0000333B0000}"/>
    <cellStyle name="SAPBEXchaText 6 25" xfId="29426" xr:uid="{00000000-0005-0000-0000-0000343B0000}"/>
    <cellStyle name="SAPBEXchaText 6 26" xfId="29427" xr:uid="{00000000-0005-0000-0000-0000353B0000}"/>
    <cellStyle name="SAPBEXchaText 6 27" xfId="29428" xr:uid="{00000000-0005-0000-0000-0000363B0000}"/>
    <cellStyle name="SAPBEXchaText 6 28" xfId="48259" xr:uid="{00000000-0005-0000-0000-0000373B0000}"/>
    <cellStyle name="SAPBEXchaText 6 29" xfId="49135" xr:uid="{00000000-0005-0000-0000-0000383B0000}"/>
    <cellStyle name="SAPBEXchaText 6 3" xfId="29429" xr:uid="{00000000-0005-0000-0000-0000393B0000}"/>
    <cellStyle name="SAPBEXchaText 6 4" xfId="29430" xr:uid="{00000000-0005-0000-0000-00003A3B0000}"/>
    <cellStyle name="SAPBEXchaText 6 5" xfId="29431" xr:uid="{00000000-0005-0000-0000-00003B3B0000}"/>
    <cellStyle name="SAPBEXchaText 6 6" xfId="29432" xr:uid="{00000000-0005-0000-0000-00003C3B0000}"/>
    <cellStyle name="SAPBEXchaText 6 7" xfId="29433" xr:uid="{00000000-0005-0000-0000-00003D3B0000}"/>
    <cellStyle name="SAPBEXchaText 6 8" xfId="29434" xr:uid="{00000000-0005-0000-0000-00003E3B0000}"/>
    <cellStyle name="SAPBEXchaText 6 9" xfId="29435" xr:uid="{00000000-0005-0000-0000-00003F3B0000}"/>
    <cellStyle name="SAPBEXchaText 7" xfId="767" xr:uid="{00000000-0005-0000-0000-0000403B0000}"/>
    <cellStyle name="SAPBEXchaText 7 10" xfId="29436" xr:uid="{00000000-0005-0000-0000-0000413B0000}"/>
    <cellStyle name="SAPBEXchaText 7 11" xfId="29437" xr:uid="{00000000-0005-0000-0000-0000423B0000}"/>
    <cellStyle name="SAPBEXchaText 7 12" xfId="29438" xr:uid="{00000000-0005-0000-0000-0000433B0000}"/>
    <cellStyle name="SAPBEXchaText 7 13" xfId="29439" xr:uid="{00000000-0005-0000-0000-0000443B0000}"/>
    <cellStyle name="SAPBEXchaText 7 14" xfId="29440" xr:uid="{00000000-0005-0000-0000-0000453B0000}"/>
    <cellStyle name="SAPBEXchaText 7 15" xfId="29441" xr:uid="{00000000-0005-0000-0000-0000463B0000}"/>
    <cellStyle name="SAPBEXchaText 7 16" xfId="29442" xr:uid="{00000000-0005-0000-0000-0000473B0000}"/>
    <cellStyle name="SAPBEXchaText 7 17" xfId="29443" xr:uid="{00000000-0005-0000-0000-0000483B0000}"/>
    <cellStyle name="SAPBEXchaText 7 18" xfId="29444" xr:uid="{00000000-0005-0000-0000-0000493B0000}"/>
    <cellStyle name="SAPBEXchaText 7 19" xfId="29445" xr:uid="{00000000-0005-0000-0000-00004A3B0000}"/>
    <cellStyle name="SAPBEXchaText 7 2" xfId="1713" xr:uid="{00000000-0005-0000-0000-00004B3B0000}"/>
    <cellStyle name="SAPBEXchaText 7 2 2" xfId="6694" xr:uid="{00000000-0005-0000-0000-00004C3B0000}"/>
    <cellStyle name="SAPBEXchaText 7 2 2 2" xfId="6695" xr:uid="{00000000-0005-0000-0000-00004D3B0000}"/>
    <cellStyle name="SAPBEXchaText 7 2 2 2 2" xfId="6696" xr:uid="{00000000-0005-0000-0000-00004E3B0000}"/>
    <cellStyle name="SAPBEXchaText 7 2 2 2 2 2" xfId="6697" xr:uid="{00000000-0005-0000-0000-00004F3B0000}"/>
    <cellStyle name="SAPBEXchaText 7 2 2 2 3" xfId="6698" xr:uid="{00000000-0005-0000-0000-0000503B0000}"/>
    <cellStyle name="SAPBEXchaText 7 2 2 3" xfId="6699" xr:uid="{00000000-0005-0000-0000-0000513B0000}"/>
    <cellStyle name="SAPBEXchaText 7 2 2 3 2" xfId="6700" xr:uid="{00000000-0005-0000-0000-0000523B0000}"/>
    <cellStyle name="SAPBEXchaText 7 2 2 3 2 2" xfId="6701" xr:uid="{00000000-0005-0000-0000-0000533B0000}"/>
    <cellStyle name="SAPBEXchaText 7 2 2 4" xfId="6702" xr:uid="{00000000-0005-0000-0000-0000543B0000}"/>
    <cellStyle name="SAPBEXchaText 7 2 2 4 2" xfId="6703" xr:uid="{00000000-0005-0000-0000-0000553B0000}"/>
    <cellStyle name="SAPBEXchaText 7 2 3" xfId="6704" xr:uid="{00000000-0005-0000-0000-0000563B0000}"/>
    <cellStyle name="SAPBEXchaText 7 2 3 2" xfId="6705" xr:uid="{00000000-0005-0000-0000-0000573B0000}"/>
    <cellStyle name="SAPBEXchaText 7 2 3 2 2" xfId="6706" xr:uid="{00000000-0005-0000-0000-0000583B0000}"/>
    <cellStyle name="SAPBEXchaText 7 2 3 3" xfId="6707" xr:uid="{00000000-0005-0000-0000-0000593B0000}"/>
    <cellStyle name="SAPBEXchaText 7 2 4" xfId="6708" xr:uid="{00000000-0005-0000-0000-00005A3B0000}"/>
    <cellStyle name="SAPBEXchaText 7 2 4 2" xfId="6709" xr:uid="{00000000-0005-0000-0000-00005B3B0000}"/>
    <cellStyle name="SAPBEXchaText 7 2 4 2 2" xfId="6710" xr:uid="{00000000-0005-0000-0000-00005C3B0000}"/>
    <cellStyle name="SAPBEXchaText 7 2 5" xfId="6711" xr:uid="{00000000-0005-0000-0000-00005D3B0000}"/>
    <cellStyle name="SAPBEXchaText 7 2 5 2" xfId="6712" xr:uid="{00000000-0005-0000-0000-00005E3B0000}"/>
    <cellStyle name="SAPBEXchaText 7 2 6" xfId="29446" xr:uid="{00000000-0005-0000-0000-00005F3B0000}"/>
    <cellStyle name="SAPBEXchaText 7 2 7" xfId="29447" xr:uid="{00000000-0005-0000-0000-0000603B0000}"/>
    <cellStyle name="SAPBEXchaText 7 2 8" xfId="49651" xr:uid="{00000000-0005-0000-0000-0000613B0000}"/>
    <cellStyle name="SAPBEXchaText 7 20" xfId="29448" xr:uid="{00000000-0005-0000-0000-0000623B0000}"/>
    <cellStyle name="SAPBEXchaText 7 21" xfId="29449" xr:uid="{00000000-0005-0000-0000-0000633B0000}"/>
    <cellStyle name="SAPBEXchaText 7 22" xfId="29450" xr:uid="{00000000-0005-0000-0000-0000643B0000}"/>
    <cellStyle name="SAPBEXchaText 7 23" xfId="29451" xr:uid="{00000000-0005-0000-0000-0000653B0000}"/>
    <cellStyle name="SAPBEXchaText 7 24" xfId="29452" xr:uid="{00000000-0005-0000-0000-0000663B0000}"/>
    <cellStyle name="SAPBEXchaText 7 25" xfId="29453" xr:uid="{00000000-0005-0000-0000-0000673B0000}"/>
    <cellStyle name="SAPBEXchaText 7 26" xfId="29454" xr:uid="{00000000-0005-0000-0000-0000683B0000}"/>
    <cellStyle name="SAPBEXchaText 7 27" xfId="29455" xr:uid="{00000000-0005-0000-0000-0000693B0000}"/>
    <cellStyle name="SAPBEXchaText 7 28" xfId="48260" xr:uid="{00000000-0005-0000-0000-00006A3B0000}"/>
    <cellStyle name="SAPBEXchaText 7 29" xfId="49136" xr:uid="{00000000-0005-0000-0000-00006B3B0000}"/>
    <cellStyle name="SAPBEXchaText 7 3" xfId="29456" xr:uid="{00000000-0005-0000-0000-00006C3B0000}"/>
    <cellStyle name="SAPBEXchaText 7 4" xfId="29457" xr:uid="{00000000-0005-0000-0000-00006D3B0000}"/>
    <cellStyle name="SAPBEXchaText 7 5" xfId="29458" xr:uid="{00000000-0005-0000-0000-00006E3B0000}"/>
    <cellStyle name="SAPBEXchaText 7 6" xfId="29459" xr:uid="{00000000-0005-0000-0000-00006F3B0000}"/>
    <cellStyle name="SAPBEXchaText 7 7" xfId="29460" xr:uid="{00000000-0005-0000-0000-0000703B0000}"/>
    <cellStyle name="SAPBEXchaText 7 8" xfId="29461" xr:uid="{00000000-0005-0000-0000-0000713B0000}"/>
    <cellStyle name="SAPBEXchaText 7 9" xfId="29462" xr:uid="{00000000-0005-0000-0000-0000723B0000}"/>
    <cellStyle name="SAPBEXchaText 8" xfId="749" xr:uid="{00000000-0005-0000-0000-0000733B0000}"/>
    <cellStyle name="SAPBEXchaText 8 10" xfId="29463" xr:uid="{00000000-0005-0000-0000-0000743B0000}"/>
    <cellStyle name="SAPBEXchaText 8 11" xfId="29464" xr:uid="{00000000-0005-0000-0000-0000753B0000}"/>
    <cellStyle name="SAPBEXchaText 8 12" xfId="29465" xr:uid="{00000000-0005-0000-0000-0000763B0000}"/>
    <cellStyle name="SAPBEXchaText 8 13" xfId="29466" xr:uid="{00000000-0005-0000-0000-0000773B0000}"/>
    <cellStyle name="SAPBEXchaText 8 14" xfId="29467" xr:uid="{00000000-0005-0000-0000-0000783B0000}"/>
    <cellStyle name="SAPBEXchaText 8 15" xfId="29468" xr:uid="{00000000-0005-0000-0000-0000793B0000}"/>
    <cellStyle name="SAPBEXchaText 8 16" xfId="29469" xr:uid="{00000000-0005-0000-0000-00007A3B0000}"/>
    <cellStyle name="SAPBEXchaText 8 17" xfId="29470" xr:uid="{00000000-0005-0000-0000-00007B3B0000}"/>
    <cellStyle name="SAPBEXchaText 8 18" xfId="29471" xr:uid="{00000000-0005-0000-0000-00007C3B0000}"/>
    <cellStyle name="SAPBEXchaText 8 19" xfId="29472" xr:uid="{00000000-0005-0000-0000-00007D3B0000}"/>
    <cellStyle name="SAPBEXchaText 8 2" xfId="1714" xr:uid="{00000000-0005-0000-0000-00007E3B0000}"/>
    <cellStyle name="SAPBEXchaText 8 2 2" xfId="6713" xr:uid="{00000000-0005-0000-0000-00007F3B0000}"/>
    <cellStyle name="SAPBEXchaText 8 2 2 2" xfId="6714" xr:uid="{00000000-0005-0000-0000-0000803B0000}"/>
    <cellStyle name="SAPBEXchaText 8 2 2 2 2" xfId="6715" xr:uid="{00000000-0005-0000-0000-0000813B0000}"/>
    <cellStyle name="SAPBEXchaText 8 2 2 2 2 2" xfId="6716" xr:uid="{00000000-0005-0000-0000-0000823B0000}"/>
    <cellStyle name="SAPBEXchaText 8 2 2 2 3" xfId="6717" xr:uid="{00000000-0005-0000-0000-0000833B0000}"/>
    <cellStyle name="SAPBEXchaText 8 2 2 3" xfId="6718" xr:uid="{00000000-0005-0000-0000-0000843B0000}"/>
    <cellStyle name="SAPBEXchaText 8 2 2 3 2" xfId="6719" xr:uid="{00000000-0005-0000-0000-0000853B0000}"/>
    <cellStyle name="SAPBEXchaText 8 2 2 3 2 2" xfId="6720" xr:uid="{00000000-0005-0000-0000-0000863B0000}"/>
    <cellStyle name="SAPBEXchaText 8 2 2 4" xfId="6721" xr:uid="{00000000-0005-0000-0000-0000873B0000}"/>
    <cellStyle name="SAPBEXchaText 8 2 2 4 2" xfId="6722" xr:uid="{00000000-0005-0000-0000-0000883B0000}"/>
    <cellStyle name="SAPBEXchaText 8 2 3" xfId="6723" xr:uid="{00000000-0005-0000-0000-0000893B0000}"/>
    <cellStyle name="SAPBEXchaText 8 2 3 2" xfId="6724" xr:uid="{00000000-0005-0000-0000-00008A3B0000}"/>
    <cellStyle name="SAPBEXchaText 8 2 3 2 2" xfId="6725" xr:uid="{00000000-0005-0000-0000-00008B3B0000}"/>
    <cellStyle name="SAPBEXchaText 8 2 3 3" xfId="6726" xr:uid="{00000000-0005-0000-0000-00008C3B0000}"/>
    <cellStyle name="SAPBEXchaText 8 2 4" xfId="6727" xr:uid="{00000000-0005-0000-0000-00008D3B0000}"/>
    <cellStyle name="SAPBEXchaText 8 2 4 2" xfId="6728" xr:uid="{00000000-0005-0000-0000-00008E3B0000}"/>
    <cellStyle name="SAPBEXchaText 8 2 4 2 2" xfId="6729" xr:uid="{00000000-0005-0000-0000-00008F3B0000}"/>
    <cellStyle name="SAPBEXchaText 8 2 5" xfId="6730" xr:uid="{00000000-0005-0000-0000-0000903B0000}"/>
    <cellStyle name="SAPBEXchaText 8 2 5 2" xfId="6731" xr:uid="{00000000-0005-0000-0000-0000913B0000}"/>
    <cellStyle name="SAPBEXchaText 8 2 6" xfId="29473" xr:uid="{00000000-0005-0000-0000-0000923B0000}"/>
    <cellStyle name="SAPBEXchaText 8 2 7" xfId="29474" xr:uid="{00000000-0005-0000-0000-0000933B0000}"/>
    <cellStyle name="SAPBEXchaText 8 2 8" xfId="49652" xr:uid="{00000000-0005-0000-0000-0000943B0000}"/>
    <cellStyle name="SAPBEXchaText 8 20" xfId="29475" xr:uid="{00000000-0005-0000-0000-0000953B0000}"/>
    <cellStyle name="SAPBEXchaText 8 21" xfId="29476" xr:uid="{00000000-0005-0000-0000-0000963B0000}"/>
    <cellStyle name="SAPBEXchaText 8 22" xfId="29477" xr:uid="{00000000-0005-0000-0000-0000973B0000}"/>
    <cellStyle name="SAPBEXchaText 8 23" xfId="29478" xr:uid="{00000000-0005-0000-0000-0000983B0000}"/>
    <cellStyle name="SAPBEXchaText 8 24" xfId="29479" xr:uid="{00000000-0005-0000-0000-0000993B0000}"/>
    <cellStyle name="SAPBEXchaText 8 25" xfId="29480" xr:uid="{00000000-0005-0000-0000-00009A3B0000}"/>
    <cellStyle name="SAPBEXchaText 8 26" xfId="29481" xr:uid="{00000000-0005-0000-0000-00009B3B0000}"/>
    <cellStyle name="SAPBEXchaText 8 27" xfId="29482" xr:uid="{00000000-0005-0000-0000-00009C3B0000}"/>
    <cellStyle name="SAPBEXchaText 8 28" xfId="48261" xr:uid="{00000000-0005-0000-0000-00009D3B0000}"/>
    <cellStyle name="SAPBEXchaText 8 29" xfId="49137" xr:uid="{00000000-0005-0000-0000-00009E3B0000}"/>
    <cellStyle name="SAPBEXchaText 8 3" xfId="29483" xr:uid="{00000000-0005-0000-0000-00009F3B0000}"/>
    <cellStyle name="SAPBEXchaText 8 4" xfId="29484" xr:uid="{00000000-0005-0000-0000-0000A03B0000}"/>
    <cellStyle name="SAPBEXchaText 8 5" xfId="29485" xr:uid="{00000000-0005-0000-0000-0000A13B0000}"/>
    <cellStyle name="SAPBEXchaText 8 6" xfId="29486" xr:uid="{00000000-0005-0000-0000-0000A23B0000}"/>
    <cellStyle name="SAPBEXchaText 8 7" xfId="29487" xr:uid="{00000000-0005-0000-0000-0000A33B0000}"/>
    <cellStyle name="SAPBEXchaText 8 8" xfId="29488" xr:uid="{00000000-0005-0000-0000-0000A43B0000}"/>
    <cellStyle name="SAPBEXchaText 8 9" xfId="29489" xr:uid="{00000000-0005-0000-0000-0000A53B0000}"/>
    <cellStyle name="SAPBEXchaText 9" xfId="1715" xr:uid="{00000000-0005-0000-0000-0000A63B0000}"/>
    <cellStyle name="SAPBEXchaText 9 10" xfId="29490" xr:uid="{00000000-0005-0000-0000-0000A73B0000}"/>
    <cellStyle name="SAPBEXchaText 9 11" xfId="29491" xr:uid="{00000000-0005-0000-0000-0000A83B0000}"/>
    <cellStyle name="SAPBEXchaText 9 12" xfId="29492" xr:uid="{00000000-0005-0000-0000-0000A93B0000}"/>
    <cellStyle name="SAPBEXchaText 9 13" xfId="29493" xr:uid="{00000000-0005-0000-0000-0000AA3B0000}"/>
    <cellStyle name="SAPBEXchaText 9 14" xfId="29494" xr:uid="{00000000-0005-0000-0000-0000AB3B0000}"/>
    <cellStyle name="SAPBEXchaText 9 15" xfId="29495" xr:uid="{00000000-0005-0000-0000-0000AC3B0000}"/>
    <cellStyle name="SAPBEXchaText 9 16" xfId="29496" xr:uid="{00000000-0005-0000-0000-0000AD3B0000}"/>
    <cellStyle name="SAPBEXchaText 9 17" xfId="29497" xr:uid="{00000000-0005-0000-0000-0000AE3B0000}"/>
    <cellStyle name="SAPBEXchaText 9 18" xfId="29498" xr:uid="{00000000-0005-0000-0000-0000AF3B0000}"/>
    <cellStyle name="SAPBEXchaText 9 19" xfId="29499" xr:uid="{00000000-0005-0000-0000-0000B03B0000}"/>
    <cellStyle name="SAPBEXchaText 9 2" xfId="6732" xr:uid="{00000000-0005-0000-0000-0000B13B0000}"/>
    <cellStyle name="SAPBEXchaText 9 2 2" xfId="6733" xr:uid="{00000000-0005-0000-0000-0000B23B0000}"/>
    <cellStyle name="SAPBEXchaText 9 2 2 2" xfId="6734" xr:uid="{00000000-0005-0000-0000-0000B33B0000}"/>
    <cellStyle name="SAPBEXchaText 9 2 2 2 2" xfId="6735" xr:uid="{00000000-0005-0000-0000-0000B43B0000}"/>
    <cellStyle name="SAPBEXchaText 9 2 2 3" xfId="6736" xr:uid="{00000000-0005-0000-0000-0000B53B0000}"/>
    <cellStyle name="SAPBEXchaText 9 2 3" xfId="6737" xr:uid="{00000000-0005-0000-0000-0000B63B0000}"/>
    <cellStyle name="SAPBEXchaText 9 2 3 2" xfId="6738" xr:uid="{00000000-0005-0000-0000-0000B73B0000}"/>
    <cellStyle name="SAPBEXchaText 9 2 3 2 2" xfId="6739" xr:uid="{00000000-0005-0000-0000-0000B83B0000}"/>
    <cellStyle name="SAPBEXchaText 9 2 4" xfId="6740" xr:uid="{00000000-0005-0000-0000-0000B93B0000}"/>
    <cellStyle name="SAPBEXchaText 9 2 4 2" xfId="6741" xr:uid="{00000000-0005-0000-0000-0000BA3B0000}"/>
    <cellStyle name="SAPBEXchaText 9 2 5" xfId="29500" xr:uid="{00000000-0005-0000-0000-0000BB3B0000}"/>
    <cellStyle name="SAPBEXchaText 9 2 6" xfId="29501" xr:uid="{00000000-0005-0000-0000-0000BC3B0000}"/>
    <cellStyle name="SAPBEXchaText 9 2 7" xfId="29502" xr:uid="{00000000-0005-0000-0000-0000BD3B0000}"/>
    <cellStyle name="SAPBEXchaText 9 20" xfId="29503" xr:uid="{00000000-0005-0000-0000-0000BE3B0000}"/>
    <cellStyle name="SAPBEXchaText 9 21" xfId="29504" xr:uid="{00000000-0005-0000-0000-0000BF3B0000}"/>
    <cellStyle name="SAPBEXchaText 9 22" xfId="29505" xr:uid="{00000000-0005-0000-0000-0000C03B0000}"/>
    <cellStyle name="SAPBEXchaText 9 23" xfId="29506" xr:uid="{00000000-0005-0000-0000-0000C13B0000}"/>
    <cellStyle name="SAPBEXchaText 9 24" xfId="29507" xr:uid="{00000000-0005-0000-0000-0000C23B0000}"/>
    <cellStyle name="SAPBEXchaText 9 25" xfId="29508" xr:uid="{00000000-0005-0000-0000-0000C33B0000}"/>
    <cellStyle name="SAPBEXchaText 9 26" xfId="29509" xr:uid="{00000000-0005-0000-0000-0000C43B0000}"/>
    <cellStyle name="SAPBEXchaText 9 27" xfId="29510" xr:uid="{00000000-0005-0000-0000-0000C53B0000}"/>
    <cellStyle name="SAPBEXchaText 9 28" xfId="48262" xr:uid="{00000000-0005-0000-0000-0000C63B0000}"/>
    <cellStyle name="SAPBEXchaText 9 29" xfId="49629" xr:uid="{00000000-0005-0000-0000-0000C73B0000}"/>
    <cellStyle name="SAPBEXchaText 9 3" xfId="29511" xr:uid="{00000000-0005-0000-0000-0000C83B0000}"/>
    <cellStyle name="SAPBEXchaText 9 4" xfId="29512" xr:uid="{00000000-0005-0000-0000-0000C93B0000}"/>
    <cellStyle name="SAPBEXchaText 9 5" xfId="29513" xr:uid="{00000000-0005-0000-0000-0000CA3B0000}"/>
    <cellStyle name="SAPBEXchaText 9 6" xfId="29514" xr:uid="{00000000-0005-0000-0000-0000CB3B0000}"/>
    <cellStyle name="SAPBEXchaText 9 7" xfId="29515" xr:uid="{00000000-0005-0000-0000-0000CC3B0000}"/>
    <cellStyle name="SAPBEXchaText 9 8" xfId="29516" xr:uid="{00000000-0005-0000-0000-0000CD3B0000}"/>
    <cellStyle name="SAPBEXchaText 9 9" xfId="29517" xr:uid="{00000000-0005-0000-0000-0000CE3B0000}"/>
    <cellStyle name="SAPBEXchaText_20120921_SF-grote-ronde-Liesbethdump2" xfId="419" xr:uid="{00000000-0005-0000-0000-0000CF3B0000}"/>
    <cellStyle name="SAPBEXexcBad7" xfId="132" xr:uid="{00000000-0005-0000-0000-0000D03B0000}"/>
    <cellStyle name="SAPBEXexcBad7 10" xfId="6742" xr:uid="{00000000-0005-0000-0000-0000D13B0000}"/>
    <cellStyle name="SAPBEXexcBad7 10 2" xfId="6743" xr:uid="{00000000-0005-0000-0000-0000D23B0000}"/>
    <cellStyle name="SAPBEXexcBad7 10 2 2" xfId="6744" xr:uid="{00000000-0005-0000-0000-0000D33B0000}"/>
    <cellStyle name="SAPBEXexcBad7 10 2 2 2" xfId="6745" xr:uid="{00000000-0005-0000-0000-0000D43B0000}"/>
    <cellStyle name="SAPBEXexcBad7 10 2 3" xfId="6746" xr:uid="{00000000-0005-0000-0000-0000D53B0000}"/>
    <cellStyle name="SAPBEXexcBad7 10 3" xfId="6747" xr:uid="{00000000-0005-0000-0000-0000D63B0000}"/>
    <cellStyle name="SAPBEXexcBad7 10 3 2" xfId="6748" xr:uid="{00000000-0005-0000-0000-0000D73B0000}"/>
    <cellStyle name="SAPBEXexcBad7 10 3 2 2" xfId="6749" xr:uid="{00000000-0005-0000-0000-0000D83B0000}"/>
    <cellStyle name="SAPBEXexcBad7 10 4" xfId="6750" xr:uid="{00000000-0005-0000-0000-0000D93B0000}"/>
    <cellStyle name="SAPBEXexcBad7 10 4 2" xfId="6751" xr:uid="{00000000-0005-0000-0000-0000DA3B0000}"/>
    <cellStyle name="SAPBEXexcBad7 10 5" xfId="29518" xr:uid="{00000000-0005-0000-0000-0000DB3B0000}"/>
    <cellStyle name="SAPBEXexcBad7 10 6" xfId="29519" xr:uid="{00000000-0005-0000-0000-0000DC3B0000}"/>
    <cellStyle name="SAPBEXexcBad7 10 7" xfId="29520" xr:uid="{00000000-0005-0000-0000-0000DD3B0000}"/>
    <cellStyle name="SAPBEXexcBad7 11" xfId="29521" xr:uid="{00000000-0005-0000-0000-0000DE3B0000}"/>
    <cellStyle name="SAPBEXexcBad7 12" xfId="29522" xr:uid="{00000000-0005-0000-0000-0000DF3B0000}"/>
    <cellStyle name="SAPBEXexcBad7 13" xfId="29523" xr:uid="{00000000-0005-0000-0000-0000E03B0000}"/>
    <cellStyle name="SAPBEXexcBad7 14" xfId="29524" xr:uid="{00000000-0005-0000-0000-0000E13B0000}"/>
    <cellStyle name="SAPBEXexcBad7 15" xfId="29525" xr:uid="{00000000-0005-0000-0000-0000E23B0000}"/>
    <cellStyle name="SAPBEXexcBad7 16" xfId="29526" xr:uid="{00000000-0005-0000-0000-0000E33B0000}"/>
    <cellStyle name="SAPBEXexcBad7 17" xfId="29527" xr:uid="{00000000-0005-0000-0000-0000E43B0000}"/>
    <cellStyle name="SAPBEXexcBad7 18" xfId="29528" xr:uid="{00000000-0005-0000-0000-0000E53B0000}"/>
    <cellStyle name="SAPBEXexcBad7 19" xfId="29529" xr:uid="{00000000-0005-0000-0000-0000E63B0000}"/>
    <cellStyle name="SAPBEXexcBad7 2" xfId="420" xr:uid="{00000000-0005-0000-0000-0000E73B0000}"/>
    <cellStyle name="SAPBEXexcBad7 2 10" xfId="29530" xr:uid="{00000000-0005-0000-0000-0000E83B0000}"/>
    <cellStyle name="SAPBEXexcBad7 2 11" xfId="29531" xr:uid="{00000000-0005-0000-0000-0000E93B0000}"/>
    <cellStyle name="SAPBEXexcBad7 2 12" xfId="29532" xr:uid="{00000000-0005-0000-0000-0000EA3B0000}"/>
    <cellStyle name="SAPBEXexcBad7 2 13" xfId="29533" xr:uid="{00000000-0005-0000-0000-0000EB3B0000}"/>
    <cellStyle name="SAPBEXexcBad7 2 14" xfId="29534" xr:uid="{00000000-0005-0000-0000-0000EC3B0000}"/>
    <cellStyle name="SAPBEXexcBad7 2 15" xfId="29535" xr:uid="{00000000-0005-0000-0000-0000ED3B0000}"/>
    <cellStyle name="SAPBEXexcBad7 2 16" xfId="29536" xr:uid="{00000000-0005-0000-0000-0000EE3B0000}"/>
    <cellStyle name="SAPBEXexcBad7 2 17" xfId="29537" xr:uid="{00000000-0005-0000-0000-0000EF3B0000}"/>
    <cellStyle name="SAPBEXexcBad7 2 18" xfId="29538" xr:uid="{00000000-0005-0000-0000-0000F03B0000}"/>
    <cellStyle name="SAPBEXexcBad7 2 19" xfId="29539" xr:uid="{00000000-0005-0000-0000-0000F13B0000}"/>
    <cellStyle name="SAPBEXexcBad7 2 2" xfId="520" xr:uid="{00000000-0005-0000-0000-0000F23B0000}"/>
    <cellStyle name="SAPBEXexcBad7 2 2 10" xfId="29540" xr:uid="{00000000-0005-0000-0000-0000F33B0000}"/>
    <cellStyle name="SAPBEXexcBad7 2 2 11" xfId="29541" xr:uid="{00000000-0005-0000-0000-0000F43B0000}"/>
    <cellStyle name="SAPBEXexcBad7 2 2 12" xfId="29542" xr:uid="{00000000-0005-0000-0000-0000F53B0000}"/>
    <cellStyle name="SAPBEXexcBad7 2 2 13" xfId="29543" xr:uid="{00000000-0005-0000-0000-0000F63B0000}"/>
    <cellStyle name="SAPBEXexcBad7 2 2 14" xfId="29544" xr:uid="{00000000-0005-0000-0000-0000F73B0000}"/>
    <cellStyle name="SAPBEXexcBad7 2 2 15" xfId="29545" xr:uid="{00000000-0005-0000-0000-0000F83B0000}"/>
    <cellStyle name="SAPBEXexcBad7 2 2 16" xfId="29546" xr:uid="{00000000-0005-0000-0000-0000F93B0000}"/>
    <cellStyle name="SAPBEXexcBad7 2 2 17" xfId="29547" xr:uid="{00000000-0005-0000-0000-0000FA3B0000}"/>
    <cellStyle name="SAPBEXexcBad7 2 2 18" xfId="29548" xr:uid="{00000000-0005-0000-0000-0000FB3B0000}"/>
    <cellStyle name="SAPBEXexcBad7 2 2 19" xfId="29549" xr:uid="{00000000-0005-0000-0000-0000FC3B0000}"/>
    <cellStyle name="SAPBEXexcBad7 2 2 2" xfId="769" xr:uid="{00000000-0005-0000-0000-0000FD3B0000}"/>
    <cellStyle name="SAPBEXexcBad7 2 2 2 10" xfId="29550" xr:uid="{00000000-0005-0000-0000-0000FE3B0000}"/>
    <cellStyle name="SAPBEXexcBad7 2 2 2 11" xfId="29551" xr:uid="{00000000-0005-0000-0000-0000FF3B0000}"/>
    <cellStyle name="SAPBEXexcBad7 2 2 2 12" xfId="29552" xr:uid="{00000000-0005-0000-0000-0000003C0000}"/>
    <cellStyle name="SAPBEXexcBad7 2 2 2 13" xfId="29553" xr:uid="{00000000-0005-0000-0000-0000013C0000}"/>
    <cellStyle name="SAPBEXexcBad7 2 2 2 14" xfId="29554" xr:uid="{00000000-0005-0000-0000-0000023C0000}"/>
    <cellStyle name="SAPBEXexcBad7 2 2 2 15" xfId="29555" xr:uid="{00000000-0005-0000-0000-0000033C0000}"/>
    <cellStyle name="SAPBEXexcBad7 2 2 2 16" xfId="29556" xr:uid="{00000000-0005-0000-0000-0000043C0000}"/>
    <cellStyle name="SAPBEXexcBad7 2 2 2 17" xfId="29557" xr:uid="{00000000-0005-0000-0000-0000053C0000}"/>
    <cellStyle name="SAPBEXexcBad7 2 2 2 18" xfId="29558" xr:uid="{00000000-0005-0000-0000-0000063C0000}"/>
    <cellStyle name="SAPBEXexcBad7 2 2 2 19" xfId="29559" xr:uid="{00000000-0005-0000-0000-0000073C0000}"/>
    <cellStyle name="SAPBEXexcBad7 2 2 2 2" xfId="1716" xr:uid="{00000000-0005-0000-0000-0000083C0000}"/>
    <cellStyle name="SAPBEXexcBad7 2 2 2 2 2" xfId="6752" xr:uid="{00000000-0005-0000-0000-0000093C0000}"/>
    <cellStyle name="SAPBEXexcBad7 2 2 2 2 2 2" xfId="6753" xr:uid="{00000000-0005-0000-0000-00000A3C0000}"/>
    <cellStyle name="SAPBEXexcBad7 2 2 2 2 2 2 2" xfId="6754" xr:uid="{00000000-0005-0000-0000-00000B3C0000}"/>
    <cellStyle name="SAPBEXexcBad7 2 2 2 2 2 2 2 2" xfId="6755" xr:uid="{00000000-0005-0000-0000-00000C3C0000}"/>
    <cellStyle name="SAPBEXexcBad7 2 2 2 2 2 2 3" xfId="6756" xr:uid="{00000000-0005-0000-0000-00000D3C0000}"/>
    <cellStyle name="SAPBEXexcBad7 2 2 2 2 2 3" xfId="6757" xr:uid="{00000000-0005-0000-0000-00000E3C0000}"/>
    <cellStyle name="SAPBEXexcBad7 2 2 2 2 2 3 2" xfId="6758" xr:uid="{00000000-0005-0000-0000-00000F3C0000}"/>
    <cellStyle name="SAPBEXexcBad7 2 2 2 2 2 3 2 2" xfId="6759" xr:uid="{00000000-0005-0000-0000-0000103C0000}"/>
    <cellStyle name="SAPBEXexcBad7 2 2 2 2 2 4" xfId="6760" xr:uid="{00000000-0005-0000-0000-0000113C0000}"/>
    <cellStyle name="SAPBEXexcBad7 2 2 2 2 2 4 2" xfId="6761" xr:uid="{00000000-0005-0000-0000-0000123C0000}"/>
    <cellStyle name="SAPBEXexcBad7 2 2 2 2 3" xfId="6762" xr:uid="{00000000-0005-0000-0000-0000133C0000}"/>
    <cellStyle name="SAPBEXexcBad7 2 2 2 2 3 2" xfId="6763" xr:uid="{00000000-0005-0000-0000-0000143C0000}"/>
    <cellStyle name="SAPBEXexcBad7 2 2 2 2 3 2 2" xfId="6764" xr:uid="{00000000-0005-0000-0000-0000153C0000}"/>
    <cellStyle name="SAPBEXexcBad7 2 2 2 2 3 3" xfId="6765" xr:uid="{00000000-0005-0000-0000-0000163C0000}"/>
    <cellStyle name="SAPBEXexcBad7 2 2 2 2 4" xfId="6766" xr:uid="{00000000-0005-0000-0000-0000173C0000}"/>
    <cellStyle name="SAPBEXexcBad7 2 2 2 2 4 2" xfId="6767" xr:uid="{00000000-0005-0000-0000-0000183C0000}"/>
    <cellStyle name="SAPBEXexcBad7 2 2 2 2 4 2 2" xfId="6768" xr:uid="{00000000-0005-0000-0000-0000193C0000}"/>
    <cellStyle name="SAPBEXexcBad7 2 2 2 2 5" xfId="6769" xr:uid="{00000000-0005-0000-0000-00001A3C0000}"/>
    <cellStyle name="SAPBEXexcBad7 2 2 2 2 5 2" xfId="6770" xr:uid="{00000000-0005-0000-0000-00001B3C0000}"/>
    <cellStyle name="SAPBEXexcBad7 2 2 2 2 6" xfId="29560" xr:uid="{00000000-0005-0000-0000-00001C3C0000}"/>
    <cellStyle name="SAPBEXexcBad7 2 2 2 2 7" xfId="29561" xr:uid="{00000000-0005-0000-0000-00001D3C0000}"/>
    <cellStyle name="SAPBEXexcBad7 2 2 2 2 8" xfId="49656" xr:uid="{00000000-0005-0000-0000-00001E3C0000}"/>
    <cellStyle name="SAPBEXexcBad7 2 2 2 20" xfId="29562" xr:uid="{00000000-0005-0000-0000-00001F3C0000}"/>
    <cellStyle name="SAPBEXexcBad7 2 2 2 21" xfId="29563" xr:uid="{00000000-0005-0000-0000-0000203C0000}"/>
    <cellStyle name="SAPBEXexcBad7 2 2 2 22" xfId="29564" xr:uid="{00000000-0005-0000-0000-0000213C0000}"/>
    <cellStyle name="SAPBEXexcBad7 2 2 2 23" xfId="29565" xr:uid="{00000000-0005-0000-0000-0000223C0000}"/>
    <cellStyle name="SAPBEXexcBad7 2 2 2 24" xfId="29566" xr:uid="{00000000-0005-0000-0000-0000233C0000}"/>
    <cellStyle name="SAPBEXexcBad7 2 2 2 25" xfId="29567" xr:uid="{00000000-0005-0000-0000-0000243C0000}"/>
    <cellStyle name="SAPBEXexcBad7 2 2 2 26" xfId="29568" xr:uid="{00000000-0005-0000-0000-0000253C0000}"/>
    <cellStyle name="SAPBEXexcBad7 2 2 2 27" xfId="29569" xr:uid="{00000000-0005-0000-0000-0000263C0000}"/>
    <cellStyle name="SAPBEXexcBad7 2 2 2 28" xfId="48263" xr:uid="{00000000-0005-0000-0000-0000273C0000}"/>
    <cellStyle name="SAPBEXexcBad7 2 2 2 29" xfId="49141" xr:uid="{00000000-0005-0000-0000-0000283C0000}"/>
    <cellStyle name="SAPBEXexcBad7 2 2 2 3" xfId="29570" xr:uid="{00000000-0005-0000-0000-0000293C0000}"/>
    <cellStyle name="SAPBEXexcBad7 2 2 2 4" xfId="29571" xr:uid="{00000000-0005-0000-0000-00002A3C0000}"/>
    <cellStyle name="SAPBEXexcBad7 2 2 2 5" xfId="29572" xr:uid="{00000000-0005-0000-0000-00002B3C0000}"/>
    <cellStyle name="SAPBEXexcBad7 2 2 2 6" xfId="29573" xr:uid="{00000000-0005-0000-0000-00002C3C0000}"/>
    <cellStyle name="SAPBEXexcBad7 2 2 2 7" xfId="29574" xr:uid="{00000000-0005-0000-0000-00002D3C0000}"/>
    <cellStyle name="SAPBEXexcBad7 2 2 2 8" xfId="29575" xr:uid="{00000000-0005-0000-0000-00002E3C0000}"/>
    <cellStyle name="SAPBEXexcBad7 2 2 2 9" xfId="29576" xr:uid="{00000000-0005-0000-0000-00002F3C0000}"/>
    <cellStyle name="SAPBEXexcBad7 2 2 20" xfId="29577" xr:uid="{00000000-0005-0000-0000-0000303C0000}"/>
    <cellStyle name="SAPBEXexcBad7 2 2 21" xfId="29578" xr:uid="{00000000-0005-0000-0000-0000313C0000}"/>
    <cellStyle name="SAPBEXexcBad7 2 2 22" xfId="29579" xr:uid="{00000000-0005-0000-0000-0000323C0000}"/>
    <cellStyle name="SAPBEXexcBad7 2 2 23" xfId="29580" xr:uid="{00000000-0005-0000-0000-0000333C0000}"/>
    <cellStyle name="SAPBEXexcBad7 2 2 24" xfId="29581" xr:uid="{00000000-0005-0000-0000-0000343C0000}"/>
    <cellStyle name="SAPBEXexcBad7 2 2 25" xfId="29582" xr:uid="{00000000-0005-0000-0000-0000353C0000}"/>
    <cellStyle name="SAPBEXexcBad7 2 2 26" xfId="29583" xr:uid="{00000000-0005-0000-0000-0000363C0000}"/>
    <cellStyle name="SAPBEXexcBad7 2 2 27" xfId="29584" xr:uid="{00000000-0005-0000-0000-0000373C0000}"/>
    <cellStyle name="SAPBEXexcBad7 2 2 28" xfId="29585" xr:uid="{00000000-0005-0000-0000-0000383C0000}"/>
    <cellStyle name="SAPBEXexcBad7 2 2 29" xfId="29586" xr:uid="{00000000-0005-0000-0000-0000393C0000}"/>
    <cellStyle name="SAPBEXexcBad7 2 2 3" xfId="770" xr:uid="{00000000-0005-0000-0000-00003A3C0000}"/>
    <cellStyle name="SAPBEXexcBad7 2 2 3 10" xfId="29587" xr:uid="{00000000-0005-0000-0000-00003B3C0000}"/>
    <cellStyle name="SAPBEXexcBad7 2 2 3 11" xfId="29588" xr:uid="{00000000-0005-0000-0000-00003C3C0000}"/>
    <cellStyle name="SAPBEXexcBad7 2 2 3 12" xfId="29589" xr:uid="{00000000-0005-0000-0000-00003D3C0000}"/>
    <cellStyle name="SAPBEXexcBad7 2 2 3 13" xfId="29590" xr:uid="{00000000-0005-0000-0000-00003E3C0000}"/>
    <cellStyle name="SAPBEXexcBad7 2 2 3 14" xfId="29591" xr:uid="{00000000-0005-0000-0000-00003F3C0000}"/>
    <cellStyle name="SAPBEXexcBad7 2 2 3 15" xfId="29592" xr:uid="{00000000-0005-0000-0000-0000403C0000}"/>
    <cellStyle name="SAPBEXexcBad7 2 2 3 16" xfId="29593" xr:uid="{00000000-0005-0000-0000-0000413C0000}"/>
    <cellStyle name="SAPBEXexcBad7 2 2 3 17" xfId="29594" xr:uid="{00000000-0005-0000-0000-0000423C0000}"/>
    <cellStyle name="SAPBEXexcBad7 2 2 3 18" xfId="29595" xr:uid="{00000000-0005-0000-0000-0000433C0000}"/>
    <cellStyle name="SAPBEXexcBad7 2 2 3 19" xfId="29596" xr:uid="{00000000-0005-0000-0000-0000443C0000}"/>
    <cellStyle name="SAPBEXexcBad7 2 2 3 2" xfId="1717" xr:uid="{00000000-0005-0000-0000-0000453C0000}"/>
    <cellStyle name="SAPBEXexcBad7 2 2 3 2 2" xfId="6771" xr:uid="{00000000-0005-0000-0000-0000463C0000}"/>
    <cellStyle name="SAPBEXexcBad7 2 2 3 2 2 2" xfId="6772" xr:uid="{00000000-0005-0000-0000-0000473C0000}"/>
    <cellStyle name="SAPBEXexcBad7 2 2 3 2 2 2 2" xfId="6773" xr:uid="{00000000-0005-0000-0000-0000483C0000}"/>
    <cellStyle name="SAPBEXexcBad7 2 2 3 2 2 2 2 2" xfId="6774" xr:uid="{00000000-0005-0000-0000-0000493C0000}"/>
    <cellStyle name="SAPBEXexcBad7 2 2 3 2 2 2 3" xfId="6775" xr:uid="{00000000-0005-0000-0000-00004A3C0000}"/>
    <cellStyle name="SAPBEXexcBad7 2 2 3 2 2 3" xfId="6776" xr:uid="{00000000-0005-0000-0000-00004B3C0000}"/>
    <cellStyle name="SAPBEXexcBad7 2 2 3 2 2 3 2" xfId="6777" xr:uid="{00000000-0005-0000-0000-00004C3C0000}"/>
    <cellStyle name="SAPBEXexcBad7 2 2 3 2 2 3 2 2" xfId="6778" xr:uid="{00000000-0005-0000-0000-00004D3C0000}"/>
    <cellStyle name="SAPBEXexcBad7 2 2 3 2 2 4" xfId="6779" xr:uid="{00000000-0005-0000-0000-00004E3C0000}"/>
    <cellStyle name="SAPBEXexcBad7 2 2 3 2 2 4 2" xfId="6780" xr:uid="{00000000-0005-0000-0000-00004F3C0000}"/>
    <cellStyle name="SAPBEXexcBad7 2 2 3 2 3" xfId="6781" xr:uid="{00000000-0005-0000-0000-0000503C0000}"/>
    <cellStyle name="SAPBEXexcBad7 2 2 3 2 3 2" xfId="6782" xr:uid="{00000000-0005-0000-0000-0000513C0000}"/>
    <cellStyle name="SAPBEXexcBad7 2 2 3 2 3 2 2" xfId="6783" xr:uid="{00000000-0005-0000-0000-0000523C0000}"/>
    <cellStyle name="SAPBEXexcBad7 2 2 3 2 3 3" xfId="6784" xr:uid="{00000000-0005-0000-0000-0000533C0000}"/>
    <cellStyle name="SAPBEXexcBad7 2 2 3 2 4" xfId="6785" xr:uid="{00000000-0005-0000-0000-0000543C0000}"/>
    <cellStyle name="SAPBEXexcBad7 2 2 3 2 4 2" xfId="6786" xr:uid="{00000000-0005-0000-0000-0000553C0000}"/>
    <cellStyle name="SAPBEXexcBad7 2 2 3 2 4 2 2" xfId="6787" xr:uid="{00000000-0005-0000-0000-0000563C0000}"/>
    <cellStyle name="SAPBEXexcBad7 2 2 3 2 5" xfId="6788" xr:uid="{00000000-0005-0000-0000-0000573C0000}"/>
    <cellStyle name="SAPBEXexcBad7 2 2 3 2 5 2" xfId="6789" xr:uid="{00000000-0005-0000-0000-0000583C0000}"/>
    <cellStyle name="SAPBEXexcBad7 2 2 3 2 6" xfId="29597" xr:uid="{00000000-0005-0000-0000-0000593C0000}"/>
    <cellStyle name="SAPBEXexcBad7 2 2 3 2 7" xfId="29598" xr:uid="{00000000-0005-0000-0000-00005A3C0000}"/>
    <cellStyle name="SAPBEXexcBad7 2 2 3 2 8" xfId="49657" xr:uid="{00000000-0005-0000-0000-00005B3C0000}"/>
    <cellStyle name="SAPBEXexcBad7 2 2 3 20" xfId="29599" xr:uid="{00000000-0005-0000-0000-00005C3C0000}"/>
    <cellStyle name="SAPBEXexcBad7 2 2 3 21" xfId="29600" xr:uid="{00000000-0005-0000-0000-00005D3C0000}"/>
    <cellStyle name="SAPBEXexcBad7 2 2 3 22" xfId="29601" xr:uid="{00000000-0005-0000-0000-00005E3C0000}"/>
    <cellStyle name="SAPBEXexcBad7 2 2 3 23" xfId="29602" xr:uid="{00000000-0005-0000-0000-00005F3C0000}"/>
    <cellStyle name="SAPBEXexcBad7 2 2 3 24" xfId="29603" xr:uid="{00000000-0005-0000-0000-0000603C0000}"/>
    <cellStyle name="SAPBEXexcBad7 2 2 3 25" xfId="29604" xr:uid="{00000000-0005-0000-0000-0000613C0000}"/>
    <cellStyle name="SAPBEXexcBad7 2 2 3 26" xfId="29605" xr:uid="{00000000-0005-0000-0000-0000623C0000}"/>
    <cellStyle name="SAPBEXexcBad7 2 2 3 27" xfId="29606" xr:uid="{00000000-0005-0000-0000-0000633C0000}"/>
    <cellStyle name="SAPBEXexcBad7 2 2 3 28" xfId="48264" xr:uid="{00000000-0005-0000-0000-0000643C0000}"/>
    <cellStyle name="SAPBEXexcBad7 2 2 3 29" xfId="49142" xr:uid="{00000000-0005-0000-0000-0000653C0000}"/>
    <cellStyle name="SAPBEXexcBad7 2 2 3 3" xfId="29607" xr:uid="{00000000-0005-0000-0000-0000663C0000}"/>
    <cellStyle name="SAPBEXexcBad7 2 2 3 4" xfId="29608" xr:uid="{00000000-0005-0000-0000-0000673C0000}"/>
    <cellStyle name="SAPBEXexcBad7 2 2 3 5" xfId="29609" xr:uid="{00000000-0005-0000-0000-0000683C0000}"/>
    <cellStyle name="SAPBEXexcBad7 2 2 3 6" xfId="29610" xr:uid="{00000000-0005-0000-0000-0000693C0000}"/>
    <cellStyle name="SAPBEXexcBad7 2 2 3 7" xfId="29611" xr:uid="{00000000-0005-0000-0000-00006A3C0000}"/>
    <cellStyle name="SAPBEXexcBad7 2 2 3 8" xfId="29612" xr:uid="{00000000-0005-0000-0000-00006B3C0000}"/>
    <cellStyle name="SAPBEXexcBad7 2 2 3 9" xfId="29613" xr:uid="{00000000-0005-0000-0000-00006C3C0000}"/>
    <cellStyle name="SAPBEXexcBad7 2 2 30" xfId="29614" xr:uid="{00000000-0005-0000-0000-00006D3C0000}"/>
    <cellStyle name="SAPBEXexcBad7 2 2 31" xfId="29615" xr:uid="{00000000-0005-0000-0000-00006E3C0000}"/>
    <cellStyle name="SAPBEXexcBad7 2 2 32" xfId="29616" xr:uid="{00000000-0005-0000-0000-00006F3C0000}"/>
    <cellStyle name="SAPBEXexcBad7 2 2 33" xfId="48265" xr:uid="{00000000-0005-0000-0000-0000703C0000}"/>
    <cellStyle name="SAPBEXexcBad7 2 2 34" xfId="49140" xr:uid="{00000000-0005-0000-0000-0000713C0000}"/>
    <cellStyle name="SAPBEXexcBad7 2 2 4" xfId="771" xr:uid="{00000000-0005-0000-0000-0000723C0000}"/>
    <cellStyle name="SAPBEXexcBad7 2 2 4 10" xfId="29617" xr:uid="{00000000-0005-0000-0000-0000733C0000}"/>
    <cellStyle name="SAPBEXexcBad7 2 2 4 11" xfId="29618" xr:uid="{00000000-0005-0000-0000-0000743C0000}"/>
    <cellStyle name="SAPBEXexcBad7 2 2 4 12" xfId="29619" xr:uid="{00000000-0005-0000-0000-0000753C0000}"/>
    <cellStyle name="SAPBEXexcBad7 2 2 4 13" xfId="29620" xr:uid="{00000000-0005-0000-0000-0000763C0000}"/>
    <cellStyle name="SAPBEXexcBad7 2 2 4 14" xfId="29621" xr:uid="{00000000-0005-0000-0000-0000773C0000}"/>
    <cellStyle name="SAPBEXexcBad7 2 2 4 15" xfId="29622" xr:uid="{00000000-0005-0000-0000-0000783C0000}"/>
    <cellStyle name="SAPBEXexcBad7 2 2 4 16" xfId="29623" xr:uid="{00000000-0005-0000-0000-0000793C0000}"/>
    <cellStyle name="SAPBEXexcBad7 2 2 4 17" xfId="29624" xr:uid="{00000000-0005-0000-0000-00007A3C0000}"/>
    <cellStyle name="SAPBEXexcBad7 2 2 4 18" xfId="29625" xr:uid="{00000000-0005-0000-0000-00007B3C0000}"/>
    <cellStyle name="SAPBEXexcBad7 2 2 4 19" xfId="29626" xr:uid="{00000000-0005-0000-0000-00007C3C0000}"/>
    <cellStyle name="SAPBEXexcBad7 2 2 4 2" xfId="1718" xr:uid="{00000000-0005-0000-0000-00007D3C0000}"/>
    <cellStyle name="SAPBEXexcBad7 2 2 4 2 2" xfId="6790" xr:uid="{00000000-0005-0000-0000-00007E3C0000}"/>
    <cellStyle name="SAPBEXexcBad7 2 2 4 2 2 2" xfId="6791" xr:uid="{00000000-0005-0000-0000-00007F3C0000}"/>
    <cellStyle name="SAPBEXexcBad7 2 2 4 2 2 2 2" xfId="6792" xr:uid="{00000000-0005-0000-0000-0000803C0000}"/>
    <cellStyle name="SAPBEXexcBad7 2 2 4 2 2 2 2 2" xfId="6793" xr:uid="{00000000-0005-0000-0000-0000813C0000}"/>
    <cellStyle name="SAPBEXexcBad7 2 2 4 2 2 2 3" xfId="6794" xr:uid="{00000000-0005-0000-0000-0000823C0000}"/>
    <cellStyle name="SAPBEXexcBad7 2 2 4 2 2 3" xfId="6795" xr:uid="{00000000-0005-0000-0000-0000833C0000}"/>
    <cellStyle name="SAPBEXexcBad7 2 2 4 2 2 3 2" xfId="6796" xr:uid="{00000000-0005-0000-0000-0000843C0000}"/>
    <cellStyle name="SAPBEXexcBad7 2 2 4 2 2 3 2 2" xfId="6797" xr:uid="{00000000-0005-0000-0000-0000853C0000}"/>
    <cellStyle name="SAPBEXexcBad7 2 2 4 2 2 4" xfId="6798" xr:uid="{00000000-0005-0000-0000-0000863C0000}"/>
    <cellStyle name="SAPBEXexcBad7 2 2 4 2 2 4 2" xfId="6799" xr:uid="{00000000-0005-0000-0000-0000873C0000}"/>
    <cellStyle name="SAPBEXexcBad7 2 2 4 2 3" xfId="6800" xr:uid="{00000000-0005-0000-0000-0000883C0000}"/>
    <cellStyle name="SAPBEXexcBad7 2 2 4 2 3 2" xfId="6801" xr:uid="{00000000-0005-0000-0000-0000893C0000}"/>
    <cellStyle name="SAPBEXexcBad7 2 2 4 2 3 2 2" xfId="6802" xr:uid="{00000000-0005-0000-0000-00008A3C0000}"/>
    <cellStyle name="SAPBEXexcBad7 2 2 4 2 3 3" xfId="6803" xr:uid="{00000000-0005-0000-0000-00008B3C0000}"/>
    <cellStyle name="SAPBEXexcBad7 2 2 4 2 4" xfId="6804" xr:uid="{00000000-0005-0000-0000-00008C3C0000}"/>
    <cellStyle name="SAPBEXexcBad7 2 2 4 2 4 2" xfId="6805" xr:uid="{00000000-0005-0000-0000-00008D3C0000}"/>
    <cellStyle name="SAPBEXexcBad7 2 2 4 2 4 2 2" xfId="6806" xr:uid="{00000000-0005-0000-0000-00008E3C0000}"/>
    <cellStyle name="SAPBEXexcBad7 2 2 4 2 5" xfId="6807" xr:uid="{00000000-0005-0000-0000-00008F3C0000}"/>
    <cellStyle name="SAPBEXexcBad7 2 2 4 2 5 2" xfId="6808" xr:uid="{00000000-0005-0000-0000-0000903C0000}"/>
    <cellStyle name="SAPBEXexcBad7 2 2 4 2 6" xfId="29627" xr:uid="{00000000-0005-0000-0000-0000913C0000}"/>
    <cellStyle name="SAPBEXexcBad7 2 2 4 2 7" xfId="29628" xr:uid="{00000000-0005-0000-0000-0000923C0000}"/>
    <cellStyle name="SAPBEXexcBad7 2 2 4 2 8" xfId="49658" xr:uid="{00000000-0005-0000-0000-0000933C0000}"/>
    <cellStyle name="SAPBEXexcBad7 2 2 4 20" xfId="29629" xr:uid="{00000000-0005-0000-0000-0000943C0000}"/>
    <cellStyle name="SAPBEXexcBad7 2 2 4 21" xfId="29630" xr:uid="{00000000-0005-0000-0000-0000953C0000}"/>
    <cellStyle name="SAPBEXexcBad7 2 2 4 22" xfId="29631" xr:uid="{00000000-0005-0000-0000-0000963C0000}"/>
    <cellStyle name="SAPBEXexcBad7 2 2 4 23" xfId="29632" xr:uid="{00000000-0005-0000-0000-0000973C0000}"/>
    <cellStyle name="SAPBEXexcBad7 2 2 4 24" xfId="29633" xr:uid="{00000000-0005-0000-0000-0000983C0000}"/>
    <cellStyle name="SAPBEXexcBad7 2 2 4 25" xfId="29634" xr:uid="{00000000-0005-0000-0000-0000993C0000}"/>
    <cellStyle name="SAPBEXexcBad7 2 2 4 26" xfId="29635" xr:uid="{00000000-0005-0000-0000-00009A3C0000}"/>
    <cellStyle name="SAPBEXexcBad7 2 2 4 27" xfId="29636" xr:uid="{00000000-0005-0000-0000-00009B3C0000}"/>
    <cellStyle name="SAPBEXexcBad7 2 2 4 28" xfId="48266" xr:uid="{00000000-0005-0000-0000-00009C3C0000}"/>
    <cellStyle name="SAPBEXexcBad7 2 2 4 29" xfId="49143" xr:uid="{00000000-0005-0000-0000-00009D3C0000}"/>
    <cellStyle name="SAPBEXexcBad7 2 2 4 3" xfId="29637" xr:uid="{00000000-0005-0000-0000-00009E3C0000}"/>
    <cellStyle name="SAPBEXexcBad7 2 2 4 4" xfId="29638" xr:uid="{00000000-0005-0000-0000-00009F3C0000}"/>
    <cellStyle name="SAPBEXexcBad7 2 2 4 5" xfId="29639" xr:uid="{00000000-0005-0000-0000-0000A03C0000}"/>
    <cellStyle name="SAPBEXexcBad7 2 2 4 6" xfId="29640" xr:uid="{00000000-0005-0000-0000-0000A13C0000}"/>
    <cellStyle name="SAPBEXexcBad7 2 2 4 7" xfId="29641" xr:uid="{00000000-0005-0000-0000-0000A23C0000}"/>
    <cellStyle name="SAPBEXexcBad7 2 2 4 8" xfId="29642" xr:uid="{00000000-0005-0000-0000-0000A33C0000}"/>
    <cellStyle name="SAPBEXexcBad7 2 2 4 9" xfId="29643" xr:uid="{00000000-0005-0000-0000-0000A43C0000}"/>
    <cellStyle name="SAPBEXexcBad7 2 2 5" xfId="772" xr:uid="{00000000-0005-0000-0000-0000A53C0000}"/>
    <cellStyle name="SAPBEXexcBad7 2 2 5 10" xfId="29644" xr:uid="{00000000-0005-0000-0000-0000A63C0000}"/>
    <cellStyle name="SAPBEXexcBad7 2 2 5 11" xfId="29645" xr:uid="{00000000-0005-0000-0000-0000A73C0000}"/>
    <cellStyle name="SAPBEXexcBad7 2 2 5 12" xfId="29646" xr:uid="{00000000-0005-0000-0000-0000A83C0000}"/>
    <cellStyle name="SAPBEXexcBad7 2 2 5 13" xfId="29647" xr:uid="{00000000-0005-0000-0000-0000A93C0000}"/>
    <cellStyle name="SAPBEXexcBad7 2 2 5 14" xfId="29648" xr:uid="{00000000-0005-0000-0000-0000AA3C0000}"/>
    <cellStyle name="SAPBEXexcBad7 2 2 5 15" xfId="29649" xr:uid="{00000000-0005-0000-0000-0000AB3C0000}"/>
    <cellStyle name="SAPBEXexcBad7 2 2 5 16" xfId="29650" xr:uid="{00000000-0005-0000-0000-0000AC3C0000}"/>
    <cellStyle name="SAPBEXexcBad7 2 2 5 17" xfId="29651" xr:uid="{00000000-0005-0000-0000-0000AD3C0000}"/>
    <cellStyle name="SAPBEXexcBad7 2 2 5 18" xfId="29652" xr:uid="{00000000-0005-0000-0000-0000AE3C0000}"/>
    <cellStyle name="SAPBEXexcBad7 2 2 5 19" xfId="29653" xr:uid="{00000000-0005-0000-0000-0000AF3C0000}"/>
    <cellStyle name="SAPBEXexcBad7 2 2 5 2" xfId="1719" xr:uid="{00000000-0005-0000-0000-0000B03C0000}"/>
    <cellStyle name="SAPBEXexcBad7 2 2 5 2 2" xfId="6809" xr:uid="{00000000-0005-0000-0000-0000B13C0000}"/>
    <cellStyle name="SAPBEXexcBad7 2 2 5 2 2 2" xfId="6810" xr:uid="{00000000-0005-0000-0000-0000B23C0000}"/>
    <cellStyle name="SAPBEXexcBad7 2 2 5 2 2 2 2" xfId="6811" xr:uid="{00000000-0005-0000-0000-0000B33C0000}"/>
    <cellStyle name="SAPBEXexcBad7 2 2 5 2 2 2 2 2" xfId="6812" xr:uid="{00000000-0005-0000-0000-0000B43C0000}"/>
    <cellStyle name="SAPBEXexcBad7 2 2 5 2 2 2 3" xfId="6813" xr:uid="{00000000-0005-0000-0000-0000B53C0000}"/>
    <cellStyle name="SAPBEXexcBad7 2 2 5 2 2 3" xfId="6814" xr:uid="{00000000-0005-0000-0000-0000B63C0000}"/>
    <cellStyle name="SAPBEXexcBad7 2 2 5 2 2 3 2" xfId="6815" xr:uid="{00000000-0005-0000-0000-0000B73C0000}"/>
    <cellStyle name="SAPBEXexcBad7 2 2 5 2 2 3 2 2" xfId="6816" xr:uid="{00000000-0005-0000-0000-0000B83C0000}"/>
    <cellStyle name="SAPBEXexcBad7 2 2 5 2 2 4" xfId="6817" xr:uid="{00000000-0005-0000-0000-0000B93C0000}"/>
    <cellStyle name="SAPBEXexcBad7 2 2 5 2 2 4 2" xfId="6818" xr:uid="{00000000-0005-0000-0000-0000BA3C0000}"/>
    <cellStyle name="SAPBEXexcBad7 2 2 5 2 3" xfId="6819" xr:uid="{00000000-0005-0000-0000-0000BB3C0000}"/>
    <cellStyle name="SAPBEXexcBad7 2 2 5 2 3 2" xfId="6820" xr:uid="{00000000-0005-0000-0000-0000BC3C0000}"/>
    <cellStyle name="SAPBEXexcBad7 2 2 5 2 3 2 2" xfId="6821" xr:uid="{00000000-0005-0000-0000-0000BD3C0000}"/>
    <cellStyle name="SAPBEXexcBad7 2 2 5 2 3 3" xfId="6822" xr:uid="{00000000-0005-0000-0000-0000BE3C0000}"/>
    <cellStyle name="SAPBEXexcBad7 2 2 5 2 4" xfId="6823" xr:uid="{00000000-0005-0000-0000-0000BF3C0000}"/>
    <cellStyle name="SAPBEXexcBad7 2 2 5 2 4 2" xfId="6824" xr:uid="{00000000-0005-0000-0000-0000C03C0000}"/>
    <cellStyle name="SAPBEXexcBad7 2 2 5 2 4 2 2" xfId="6825" xr:uid="{00000000-0005-0000-0000-0000C13C0000}"/>
    <cellStyle name="SAPBEXexcBad7 2 2 5 2 5" xfId="6826" xr:uid="{00000000-0005-0000-0000-0000C23C0000}"/>
    <cellStyle name="SAPBEXexcBad7 2 2 5 2 5 2" xfId="6827" xr:uid="{00000000-0005-0000-0000-0000C33C0000}"/>
    <cellStyle name="SAPBEXexcBad7 2 2 5 2 6" xfId="29654" xr:uid="{00000000-0005-0000-0000-0000C43C0000}"/>
    <cellStyle name="SAPBEXexcBad7 2 2 5 2 7" xfId="29655" xr:uid="{00000000-0005-0000-0000-0000C53C0000}"/>
    <cellStyle name="SAPBEXexcBad7 2 2 5 2 8" xfId="49659" xr:uid="{00000000-0005-0000-0000-0000C63C0000}"/>
    <cellStyle name="SAPBEXexcBad7 2 2 5 20" xfId="29656" xr:uid="{00000000-0005-0000-0000-0000C73C0000}"/>
    <cellStyle name="SAPBEXexcBad7 2 2 5 21" xfId="29657" xr:uid="{00000000-0005-0000-0000-0000C83C0000}"/>
    <cellStyle name="SAPBEXexcBad7 2 2 5 22" xfId="29658" xr:uid="{00000000-0005-0000-0000-0000C93C0000}"/>
    <cellStyle name="SAPBEXexcBad7 2 2 5 23" xfId="29659" xr:uid="{00000000-0005-0000-0000-0000CA3C0000}"/>
    <cellStyle name="SAPBEXexcBad7 2 2 5 24" xfId="29660" xr:uid="{00000000-0005-0000-0000-0000CB3C0000}"/>
    <cellStyle name="SAPBEXexcBad7 2 2 5 25" xfId="29661" xr:uid="{00000000-0005-0000-0000-0000CC3C0000}"/>
    <cellStyle name="SAPBEXexcBad7 2 2 5 26" xfId="29662" xr:uid="{00000000-0005-0000-0000-0000CD3C0000}"/>
    <cellStyle name="SAPBEXexcBad7 2 2 5 27" xfId="29663" xr:uid="{00000000-0005-0000-0000-0000CE3C0000}"/>
    <cellStyle name="SAPBEXexcBad7 2 2 5 28" xfId="48267" xr:uid="{00000000-0005-0000-0000-0000CF3C0000}"/>
    <cellStyle name="SAPBEXexcBad7 2 2 5 29" xfId="49144" xr:uid="{00000000-0005-0000-0000-0000D03C0000}"/>
    <cellStyle name="SAPBEXexcBad7 2 2 5 3" xfId="29664" xr:uid="{00000000-0005-0000-0000-0000D13C0000}"/>
    <cellStyle name="SAPBEXexcBad7 2 2 5 4" xfId="29665" xr:uid="{00000000-0005-0000-0000-0000D23C0000}"/>
    <cellStyle name="SAPBEXexcBad7 2 2 5 5" xfId="29666" xr:uid="{00000000-0005-0000-0000-0000D33C0000}"/>
    <cellStyle name="SAPBEXexcBad7 2 2 5 6" xfId="29667" xr:uid="{00000000-0005-0000-0000-0000D43C0000}"/>
    <cellStyle name="SAPBEXexcBad7 2 2 5 7" xfId="29668" xr:uid="{00000000-0005-0000-0000-0000D53C0000}"/>
    <cellStyle name="SAPBEXexcBad7 2 2 5 8" xfId="29669" xr:uid="{00000000-0005-0000-0000-0000D63C0000}"/>
    <cellStyle name="SAPBEXexcBad7 2 2 5 9" xfId="29670" xr:uid="{00000000-0005-0000-0000-0000D73C0000}"/>
    <cellStyle name="SAPBEXexcBad7 2 2 6" xfId="773" xr:uid="{00000000-0005-0000-0000-0000D83C0000}"/>
    <cellStyle name="SAPBEXexcBad7 2 2 6 10" xfId="29671" xr:uid="{00000000-0005-0000-0000-0000D93C0000}"/>
    <cellStyle name="SAPBEXexcBad7 2 2 6 11" xfId="29672" xr:uid="{00000000-0005-0000-0000-0000DA3C0000}"/>
    <cellStyle name="SAPBEXexcBad7 2 2 6 12" xfId="29673" xr:uid="{00000000-0005-0000-0000-0000DB3C0000}"/>
    <cellStyle name="SAPBEXexcBad7 2 2 6 13" xfId="29674" xr:uid="{00000000-0005-0000-0000-0000DC3C0000}"/>
    <cellStyle name="SAPBEXexcBad7 2 2 6 14" xfId="29675" xr:uid="{00000000-0005-0000-0000-0000DD3C0000}"/>
    <cellStyle name="SAPBEXexcBad7 2 2 6 15" xfId="29676" xr:uid="{00000000-0005-0000-0000-0000DE3C0000}"/>
    <cellStyle name="SAPBEXexcBad7 2 2 6 16" xfId="29677" xr:uid="{00000000-0005-0000-0000-0000DF3C0000}"/>
    <cellStyle name="SAPBEXexcBad7 2 2 6 17" xfId="29678" xr:uid="{00000000-0005-0000-0000-0000E03C0000}"/>
    <cellStyle name="SAPBEXexcBad7 2 2 6 18" xfId="29679" xr:uid="{00000000-0005-0000-0000-0000E13C0000}"/>
    <cellStyle name="SAPBEXexcBad7 2 2 6 19" xfId="29680" xr:uid="{00000000-0005-0000-0000-0000E23C0000}"/>
    <cellStyle name="SAPBEXexcBad7 2 2 6 2" xfId="1720" xr:uid="{00000000-0005-0000-0000-0000E33C0000}"/>
    <cellStyle name="SAPBEXexcBad7 2 2 6 2 2" xfId="6828" xr:uid="{00000000-0005-0000-0000-0000E43C0000}"/>
    <cellStyle name="SAPBEXexcBad7 2 2 6 2 2 2" xfId="6829" xr:uid="{00000000-0005-0000-0000-0000E53C0000}"/>
    <cellStyle name="SAPBEXexcBad7 2 2 6 2 2 2 2" xfId="6830" xr:uid="{00000000-0005-0000-0000-0000E63C0000}"/>
    <cellStyle name="SAPBEXexcBad7 2 2 6 2 2 2 2 2" xfId="6831" xr:uid="{00000000-0005-0000-0000-0000E73C0000}"/>
    <cellStyle name="SAPBEXexcBad7 2 2 6 2 2 2 3" xfId="6832" xr:uid="{00000000-0005-0000-0000-0000E83C0000}"/>
    <cellStyle name="SAPBEXexcBad7 2 2 6 2 2 3" xfId="6833" xr:uid="{00000000-0005-0000-0000-0000E93C0000}"/>
    <cellStyle name="SAPBEXexcBad7 2 2 6 2 2 3 2" xfId="6834" xr:uid="{00000000-0005-0000-0000-0000EA3C0000}"/>
    <cellStyle name="SAPBEXexcBad7 2 2 6 2 2 3 2 2" xfId="6835" xr:uid="{00000000-0005-0000-0000-0000EB3C0000}"/>
    <cellStyle name="SAPBEXexcBad7 2 2 6 2 2 4" xfId="6836" xr:uid="{00000000-0005-0000-0000-0000EC3C0000}"/>
    <cellStyle name="SAPBEXexcBad7 2 2 6 2 2 4 2" xfId="6837" xr:uid="{00000000-0005-0000-0000-0000ED3C0000}"/>
    <cellStyle name="SAPBEXexcBad7 2 2 6 2 3" xfId="6838" xr:uid="{00000000-0005-0000-0000-0000EE3C0000}"/>
    <cellStyle name="SAPBEXexcBad7 2 2 6 2 3 2" xfId="6839" xr:uid="{00000000-0005-0000-0000-0000EF3C0000}"/>
    <cellStyle name="SAPBEXexcBad7 2 2 6 2 3 2 2" xfId="6840" xr:uid="{00000000-0005-0000-0000-0000F03C0000}"/>
    <cellStyle name="SAPBEXexcBad7 2 2 6 2 3 3" xfId="6841" xr:uid="{00000000-0005-0000-0000-0000F13C0000}"/>
    <cellStyle name="SAPBEXexcBad7 2 2 6 2 4" xfId="6842" xr:uid="{00000000-0005-0000-0000-0000F23C0000}"/>
    <cellStyle name="SAPBEXexcBad7 2 2 6 2 4 2" xfId="6843" xr:uid="{00000000-0005-0000-0000-0000F33C0000}"/>
    <cellStyle name="SAPBEXexcBad7 2 2 6 2 4 2 2" xfId="6844" xr:uid="{00000000-0005-0000-0000-0000F43C0000}"/>
    <cellStyle name="SAPBEXexcBad7 2 2 6 2 5" xfId="6845" xr:uid="{00000000-0005-0000-0000-0000F53C0000}"/>
    <cellStyle name="SAPBEXexcBad7 2 2 6 2 5 2" xfId="6846" xr:uid="{00000000-0005-0000-0000-0000F63C0000}"/>
    <cellStyle name="SAPBEXexcBad7 2 2 6 2 6" xfId="29681" xr:uid="{00000000-0005-0000-0000-0000F73C0000}"/>
    <cellStyle name="SAPBEXexcBad7 2 2 6 2 7" xfId="29682" xr:uid="{00000000-0005-0000-0000-0000F83C0000}"/>
    <cellStyle name="SAPBEXexcBad7 2 2 6 2 8" xfId="49660" xr:uid="{00000000-0005-0000-0000-0000F93C0000}"/>
    <cellStyle name="SAPBEXexcBad7 2 2 6 20" xfId="29683" xr:uid="{00000000-0005-0000-0000-0000FA3C0000}"/>
    <cellStyle name="SAPBEXexcBad7 2 2 6 21" xfId="29684" xr:uid="{00000000-0005-0000-0000-0000FB3C0000}"/>
    <cellStyle name="SAPBEXexcBad7 2 2 6 22" xfId="29685" xr:uid="{00000000-0005-0000-0000-0000FC3C0000}"/>
    <cellStyle name="SAPBEXexcBad7 2 2 6 23" xfId="29686" xr:uid="{00000000-0005-0000-0000-0000FD3C0000}"/>
    <cellStyle name="SAPBEXexcBad7 2 2 6 24" xfId="29687" xr:uid="{00000000-0005-0000-0000-0000FE3C0000}"/>
    <cellStyle name="SAPBEXexcBad7 2 2 6 25" xfId="29688" xr:uid="{00000000-0005-0000-0000-0000FF3C0000}"/>
    <cellStyle name="SAPBEXexcBad7 2 2 6 26" xfId="29689" xr:uid="{00000000-0005-0000-0000-0000003D0000}"/>
    <cellStyle name="SAPBEXexcBad7 2 2 6 27" xfId="29690" xr:uid="{00000000-0005-0000-0000-0000013D0000}"/>
    <cellStyle name="SAPBEXexcBad7 2 2 6 28" xfId="48268" xr:uid="{00000000-0005-0000-0000-0000023D0000}"/>
    <cellStyle name="SAPBEXexcBad7 2 2 6 29" xfId="49145" xr:uid="{00000000-0005-0000-0000-0000033D0000}"/>
    <cellStyle name="SAPBEXexcBad7 2 2 6 3" xfId="29691" xr:uid="{00000000-0005-0000-0000-0000043D0000}"/>
    <cellStyle name="SAPBEXexcBad7 2 2 6 4" xfId="29692" xr:uid="{00000000-0005-0000-0000-0000053D0000}"/>
    <cellStyle name="SAPBEXexcBad7 2 2 6 5" xfId="29693" xr:uid="{00000000-0005-0000-0000-0000063D0000}"/>
    <cellStyle name="SAPBEXexcBad7 2 2 6 6" xfId="29694" xr:uid="{00000000-0005-0000-0000-0000073D0000}"/>
    <cellStyle name="SAPBEXexcBad7 2 2 6 7" xfId="29695" xr:uid="{00000000-0005-0000-0000-0000083D0000}"/>
    <cellStyle name="SAPBEXexcBad7 2 2 6 8" xfId="29696" xr:uid="{00000000-0005-0000-0000-0000093D0000}"/>
    <cellStyle name="SAPBEXexcBad7 2 2 6 9" xfId="29697" xr:uid="{00000000-0005-0000-0000-00000A3D0000}"/>
    <cellStyle name="SAPBEXexcBad7 2 2 7" xfId="1721" xr:uid="{00000000-0005-0000-0000-00000B3D0000}"/>
    <cellStyle name="SAPBEXexcBad7 2 2 7 2" xfId="6847" xr:uid="{00000000-0005-0000-0000-00000C3D0000}"/>
    <cellStyle name="SAPBEXexcBad7 2 2 7 2 2" xfId="6848" xr:uid="{00000000-0005-0000-0000-00000D3D0000}"/>
    <cellStyle name="SAPBEXexcBad7 2 2 7 2 2 2" xfId="6849" xr:uid="{00000000-0005-0000-0000-00000E3D0000}"/>
    <cellStyle name="SAPBEXexcBad7 2 2 7 2 2 2 2" xfId="6850" xr:uid="{00000000-0005-0000-0000-00000F3D0000}"/>
    <cellStyle name="SAPBEXexcBad7 2 2 7 2 2 3" xfId="6851" xr:uid="{00000000-0005-0000-0000-0000103D0000}"/>
    <cellStyle name="SAPBEXexcBad7 2 2 7 2 3" xfId="6852" xr:uid="{00000000-0005-0000-0000-0000113D0000}"/>
    <cellStyle name="SAPBEXexcBad7 2 2 7 2 3 2" xfId="6853" xr:uid="{00000000-0005-0000-0000-0000123D0000}"/>
    <cellStyle name="SAPBEXexcBad7 2 2 7 2 3 2 2" xfId="6854" xr:uid="{00000000-0005-0000-0000-0000133D0000}"/>
    <cellStyle name="SAPBEXexcBad7 2 2 7 2 4" xfId="6855" xr:uid="{00000000-0005-0000-0000-0000143D0000}"/>
    <cellStyle name="SAPBEXexcBad7 2 2 7 2 4 2" xfId="6856" xr:uid="{00000000-0005-0000-0000-0000153D0000}"/>
    <cellStyle name="SAPBEXexcBad7 2 2 7 3" xfId="6857" xr:uid="{00000000-0005-0000-0000-0000163D0000}"/>
    <cellStyle name="SAPBEXexcBad7 2 2 7 3 2" xfId="6858" xr:uid="{00000000-0005-0000-0000-0000173D0000}"/>
    <cellStyle name="SAPBEXexcBad7 2 2 7 3 2 2" xfId="6859" xr:uid="{00000000-0005-0000-0000-0000183D0000}"/>
    <cellStyle name="SAPBEXexcBad7 2 2 7 3 3" xfId="6860" xr:uid="{00000000-0005-0000-0000-0000193D0000}"/>
    <cellStyle name="SAPBEXexcBad7 2 2 7 4" xfId="6861" xr:uid="{00000000-0005-0000-0000-00001A3D0000}"/>
    <cellStyle name="SAPBEXexcBad7 2 2 7 4 2" xfId="6862" xr:uid="{00000000-0005-0000-0000-00001B3D0000}"/>
    <cellStyle name="SAPBEXexcBad7 2 2 7 4 2 2" xfId="6863" xr:uid="{00000000-0005-0000-0000-00001C3D0000}"/>
    <cellStyle name="SAPBEXexcBad7 2 2 7 5" xfId="6864" xr:uid="{00000000-0005-0000-0000-00001D3D0000}"/>
    <cellStyle name="SAPBEXexcBad7 2 2 7 5 2" xfId="6865" xr:uid="{00000000-0005-0000-0000-00001E3D0000}"/>
    <cellStyle name="SAPBEXexcBad7 2 2 7 6" xfId="29698" xr:uid="{00000000-0005-0000-0000-00001F3D0000}"/>
    <cellStyle name="SAPBEXexcBad7 2 2 7 7" xfId="29699" xr:uid="{00000000-0005-0000-0000-0000203D0000}"/>
    <cellStyle name="SAPBEXexcBad7 2 2 7 8" xfId="49655" xr:uid="{00000000-0005-0000-0000-0000213D0000}"/>
    <cellStyle name="SAPBEXexcBad7 2 2 8" xfId="29700" xr:uid="{00000000-0005-0000-0000-0000223D0000}"/>
    <cellStyle name="SAPBEXexcBad7 2 2 9" xfId="29701" xr:uid="{00000000-0005-0000-0000-0000233D0000}"/>
    <cellStyle name="SAPBEXexcBad7 2 20" xfId="29702" xr:uid="{00000000-0005-0000-0000-0000243D0000}"/>
    <cellStyle name="SAPBEXexcBad7 2 21" xfId="29703" xr:uid="{00000000-0005-0000-0000-0000253D0000}"/>
    <cellStyle name="SAPBEXexcBad7 2 22" xfId="29704" xr:uid="{00000000-0005-0000-0000-0000263D0000}"/>
    <cellStyle name="SAPBEXexcBad7 2 23" xfId="29705" xr:uid="{00000000-0005-0000-0000-0000273D0000}"/>
    <cellStyle name="SAPBEXexcBad7 2 24" xfId="29706" xr:uid="{00000000-0005-0000-0000-0000283D0000}"/>
    <cellStyle name="SAPBEXexcBad7 2 25" xfId="29707" xr:uid="{00000000-0005-0000-0000-0000293D0000}"/>
    <cellStyle name="SAPBEXexcBad7 2 26" xfId="29708" xr:uid="{00000000-0005-0000-0000-00002A3D0000}"/>
    <cellStyle name="SAPBEXexcBad7 2 27" xfId="29709" xr:uid="{00000000-0005-0000-0000-00002B3D0000}"/>
    <cellStyle name="SAPBEXexcBad7 2 28" xfId="29710" xr:uid="{00000000-0005-0000-0000-00002C3D0000}"/>
    <cellStyle name="SAPBEXexcBad7 2 29" xfId="29711" xr:uid="{00000000-0005-0000-0000-00002D3D0000}"/>
    <cellStyle name="SAPBEXexcBad7 2 3" xfId="774" xr:uid="{00000000-0005-0000-0000-00002E3D0000}"/>
    <cellStyle name="SAPBEXexcBad7 2 3 10" xfId="29712" xr:uid="{00000000-0005-0000-0000-00002F3D0000}"/>
    <cellStyle name="SAPBEXexcBad7 2 3 11" xfId="29713" xr:uid="{00000000-0005-0000-0000-0000303D0000}"/>
    <cellStyle name="SAPBEXexcBad7 2 3 12" xfId="29714" xr:uid="{00000000-0005-0000-0000-0000313D0000}"/>
    <cellStyle name="SAPBEXexcBad7 2 3 13" xfId="29715" xr:uid="{00000000-0005-0000-0000-0000323D0000}"/>
    <cellStyle name="SAPBEXexcBad7 2 3 14" xfId="29716" xr:uid="{00000000-0005-0000-0000-0000333D0000}"/>
    <cellStyle name="SAPBEXexcBad7 2 3 15" xfId="29717" xr:uid="{00000000-0005-0000-0000-0000343D0000}"/>
    <cellStyle name="SAPBEXexcBad7 2 3 16" xfId="29718" xr:uid="{00000000-0005-0000-0000-0000353D0000}"/>
    <cellStyle name="SAPBEXexcBad7 2 3 17" xfId="29719" xr:uid="{00000000-0005-0000-0000-0000363D0000}"/>
    <cellStyle name="SAPBEXexcBad7 2 3 18" xfId="29720" xr:uid="{00000000-0005-0000-0000-0000373D0000}"/>
    <cellStyle name="SAPBEXexcBad7 2 3 19" xfId="29721" xr:uid="{00000000-0005-0000-0000-0000383D0000}"/>
    <cellStyle name="SAPBEXexcBad7 2 3 2" xfId="1722" xr:uid="{00000000-0005-0000-0000-0000393D0000}"/>
    <cellStyle name="SAPBEXexcBad7 2 3 2 2" xfId="6866" xr:uid="{00000000-0005-0000-0000-00003A3D0000}"/>
    <cellStyle name="SAPBEXexcBad7 2 3 2 2 2" xfId="6867" xr:uid="{00000000-0005-0000-0000-00003B3D0000}"/>
    <cellStyle name="SAPBEXexcBad7 2 3 2 2 2 2" xfId="6868" xr:uid="{00000000-0005-0000-0000-00003C3D0000}"/>
    <cellStyle name="SAPBEXexcBad7 2 3 2 2 2 2 2" xfId="6869" xr:uid="{00000000-0005-0000-0000-00003D3D0000}"/>
    <cellStyle name="SAPBEXexcBad7 2 3 2 2 2 3" xfId="6870" xr:uid="{00000000-0005-0000-0000-00003E3D0000}"/>
    <cellStyle name="SAPBEXexcBad7 2 3 2 2 3" xfId="6871" xr:uid="{00000000-0005-0000-0000-00003F3D0000}"/>
    <cellStyle name="SAPBEXexcBad7 2 3 2 2 3 2" xfId="6872" xr:uid="{00000000-0005-0000-0000-0000403D0000}"/>
    <cellStyle name="SAPBEXexcBad7 2 3 2 2 3 2 2" xfId="6873" xr:uid="{00000000-0005-0000-0000-0000413D0000}"/>
    <cellStyle name="SAPBEXexcBad7 2 3 2 2 4" xfId="6874" xr:uid="{00000000-0005-0000-0000-0000423D0000}"/>
    <cellStyle name="SAPBEXexcBad7 2 3 2 2 4 2" xfId="6875" xr:uid="{00000000-0005-0000-0000-0000433D0000}"/>
    <cellStyle name="SAPBEXexcBad7 2 3 2 3" xfId="6876" xr:uid="{00000000-0005-0000-0000-0000443D0000}"/>
    <cellStyle name="SAPBEXexcBad7 2 3 2 3 2" xfId="6877" xr:uid="{00000000-0005-0000-0000-0000453D0000}"/>
    <cellStyle name="SAPBEXexcBad7 2 3 2 3 2 2" xfId="6878" xr:uid="{00000000-0005-0000-0000-0000463D0000}"/>
    <cellStyle name="SAPBEXexcBad7 2 3 2 3 3" xfId="6879" xr:uid="{00000000-0005-0000-0000-0000473D0000}"/>
    <cellStyle name="SAPBEXexcBad7 2 3 2 4" xfId="6880" xr:uid="{00000000-0005-0000-0000-0000483D0000}"/>
    <cellStyle name="SAPBEXexcBad7 2 3 2 4 2" xfId="6881" xr:uid="{00000000-0005-0000-0000-0000493D0000}"/>
    <cellStyle name="SAPBEXexcBad7 2 3 2 4 2 2" xfId="6882" xr:uid="{00000000-0005-0000-0000-00004A3D0000}"/>
    <cellStyle name="SAPBEXexcBad7 2 3 2 5" xfId="6883" xr:uid="{00000000-0005-0000-0000-00004B3D0000}"/>
    <cellStyle name="SAPBEXexcBad7 2 3 2 5 2" xfId="6884" xr:uid="{00000000-0005-0000-0000-00004C3D0000}"/>
    <cellStyle name="SAPBEXexcBad7 2 3 2 6" xfId="29722" xr:uid="{00000000-0005-0000-0000-00004D3D0000}"/>
    <cellStyle name="SAPBEXexcBad7 2 3 2 7" xfId="29723" xr:uid="{00000000-0005-0000-0000-00004E3D0000}"/>
    <cellStyle name="SAPBEXexcBad7 2 3 2 8" xfId="49661" xr:uid="{00000000-0005-0000-0000-00004F3D0000}"/>
    <cellStyle name="SAPBEXexcBad7 2 3 20" xfId="29724" xr:uid="{00000000-0005-0000-0000-0000503D0000}"/>
    <cellStyle name="SAPBEXexcBad7 2 3 21" xfId="29725" xr:uid="{00000000-0005-0000-0000-0000513D0000}"/>
    <cellStyle name="SAPBEXexcBad7 2 3 22" xfId="29726" xr:uid="{00000000-0005-0000-0000-0000523D0000}"/>
    <cellStyle name="SAPBEXexcBad7 2 3 23" xfId="29727" xr:uid="{00000000-0005-0000-0000-0000533D0000}"/>
    <cellStyle name="SAPBEXexcBad7 2 3 24" xfId="29728" xr:uid="{00000000-0005-0000-0000-0000543D0000}"/>
    <cellStyle name="SAPBEXexcBad7 2 3 25" xfId="29729" xr:uid="{00000000-0005-0000-0000-0000553D0000}"/>
    <cellStyle name="SAPBEXexcBad7 2 3 26" xfId="29730" xr:uid="{00000000-0005-0000-0000-0000563D0000}"/>
    <cellStyle name="SAPBEXexcBad7 2 3 27" xfId="29731" xr:uid="{00000000-0005-0000-0000-0000573D0000}"/>
    <cellStyle name="SAPBEXexcBad7 2 3 28" xfId="48269" xr:uid="{00000000-0005-0000-0000-0000583D0000}"/>
    <cellStyle name="SAPBEXexcBad7 2 3 29" xfId="49146" xr:uid="{00000000-0005-0000-0000-0000593D0000}"/>
    <cellStyle name="SAPBEXexcBad7 2 3 3" xfId="29732" xr:uid="{00000000-0005-0000-0000-00005A3D0000}"/>
    <cellStyle name="SAPBEXexcBad7 2 3 4" xfId="29733" xr:uid="{00000000-0005-0000-0000-00005B3D0000}"/>
    <cellStyle name="SAPBEXexcBad7 2 3 5" xfId="29734" xr:uid="{00000000-0005-0000-0000-00005C3D0000}"/>
    <cellStyle name="SAPBEXexcBad7 2 3 6" xfId="29735" xr:uid="{00000000-0005-0000-0000-00005D3D0000}"/>
    <cellStyle name="SAPBEXexcBad7 2 3 7" xfId="29736" xr:uid="{00000000-0005-0000-0000-00005E3D0000}"/>
    <cellStyle name="SAPBEXexcBad7 2 3 8" xfId="29737" xr:uid="{00000000-0005-0000-0000-00005F3D0000}"/>
    <cellStyle name="SAPBEXexcBad7 2 3 9" xfId="29738" xr:uid="{00000000-0005-0000-0000-0000603D0000}"/>
    <cellStyle name="SAPBEXexcBad7 2 30" xfId="29739" xr:uid="{00000000-0005-0000-0000-0000613D0000}"/>
    <cellStyle name="SAPBEXexcBad7 2 31" xfId="29740" xr:uid="{00000000-0005-0000-0000-0000623D0000}"/>
    <cellStyle name="SAPBEXexcBad7 2 32" xfId="29741" xr:uid="{00000000-0005-0000-0000-0000633D0000}"/>
    <cellStyle name="SAPBEXexcBad7 2 33" xfId="48270" xr:uid="{00000000-0005-0000-0000-0000643D0000}"/>
    <cellStyle name="SAPBEXexcBad7 2 34" xfId="49139" xr:uid="{00000000-0005-0000-0000-0000653D0000}"/>
    <cellStyle name="SAPBEXexcBad7 2 4" xfId="775" xr:uid="{00000000-0005-0000-0000-0000663D0000}"/>
    <cellStyle name="SAPBEXexcBad7 2 4 10" xfId="29742" xr:uid="{00000000-0005-0000-0000-0000673D0000}"/>
    <cellStyle name="SAPBEXexcBad7 2 4 11" xfId="29743" xr:uid="{00000000-0005-0000-0000-0000683D0000}"/>
    <cellStyle name="SAPBEXexcBad7 2 4 12" xfId="29744" xr:uid="{00000000-0005-0000-0000-0000693D0000}"/>
    <cellStyle name="SAPBEXexcBad7 2 4 13" xfId="29745" xr:uid="{00000000-0005-0000-0000-00006A3D0000}"/>
    <cellStyle name="SAPBEXexcBad7 2 4 14" xfId="29746" xr:uid="{00000000-0005-0000-0000-00006B3D0000}"/>
    <cellStyle name="SAPBEXexcBad7 2 4 15" xfId="29747" xr:uid="{00000000-0005-0000-0000-00006C3D0000}"/>
    <cellStyle name="SAPBEXexcBad7 2 4 16" xfId="29748" xr:uid="{00000000-0005-0000-0000-00006D3D0000}"/>
    <cellStyle name="SAPBEXexcBad7 2 4 17" xfId="29749" xr:uid="{00000000-0005-0000-0000-00006E3D0000}"/>
    <cellStyle name="SAPBEXexcBad7 2 4 18" xfId="29750" xr:uid="{00000000-0005-0000-0000-00006F3D0000}"/>
    <cellStyle name="SAPBEXexcBad7 2 4 19" xfId="29751" xr:uid="{00000000-0005-0000-0000-0000703D0000}"/>
    <cellStyle name="SAPBEXexcBad7 2 4 2" xfId="1723" xr:uid="{00000000-0005-0000-0000-0000713D0000}"/>
    <cellStyle name="SAPBEXexcBad7 2 4 2 2" xfId="6885" xr:uid="{00000000-0005-0000-0000-0000723D0000}"/>
    <cellStyle name="SAPBEXexcBad7 2 4 2 2 2" xfId="6886" xr:uid="{00000000-0005-0000-0000-0000733D0000}"/>
    <cellStyle name="SAPBEXexcBad7 2 4 2 2 2 2" xfId="6887" xr:uid="{00000000-0005-0000-0000-0000743D0000}"/>
    <cellStyle name="SAPBEXexcBad7 2 4 2 2 2 2 2" xfId="6888" xr:uid="{00000000-0005-0000-0000-0000753D0000}"/>
    <cellStyle name="SAPBEXexcBad7 2 4 2 2 2 3" xfId="6889" xr:uid="{00000000-0005-0000-0000-0000763D0000}"/>
    <cellStyle name="SAPBEXexcBad7 2 4 2 2 3" xfId="6890" xr:uid="{00000000-0005-0000-0000-0000773D0000}"/>
    <cellStyle name="SAPBEXexcBad7 2 4 2 2 3 2" xfId="6891" xr:uid="{00000000-0005-0000-0000-0000783D0000}"/>
    <cellStyle name="SAPBEXexcBad7 2 4 2 2 3 2 2" xfId="6892" xr:uid="{00000000-0005-0000-0000-0000793D0000}"/>
    <cellStyle name="SAPBEXexcBad7 2 4 2 2 4" xfId="6893" xr:uid="{00000000-0005-0000-0000-00007A3D0000}"/>
    <cellStyle name="SAPBEXexcBad7 2 4 2 2 4 2" xfId="6894" xr:uid="{00000000-0005-0000-0000-00007B3D0000}"/>
    <cellStyle name="SAPBEXexcBad7 2 4 2 3" xfId="6895" xr:uid="{00000000-0005-0000-0000-00007C3D0000}"/>
    <cellStyle name="SAPBEXexcBad7 2 4 2 3 2" xfId="6896" xr:uid="{00000000-0005-0000-0000-00007D3D0000}"/>
    <cellStyle name="SAPBEXexcBad7 2 4 2 3 2 2" xfId="6897" xr:uid="{00000000-0005-0000-0000-00007E3D0000}"/>
    <cellStyle name="SAPBEXexcBad7 2 4 2 3 3" xfId="6898" xr:uid="{00000000-0005-0000-0000-00007F3D0000}"/>
    <cellStyle name="SAPBEXexcBad7 2 4 2 4" xfId="6899" xr:uid="{00000000-0005-0000-0000-0000803D0000}"/>
    <cellStyle name="SAPBEXexcBad7 2 4 2 4 2" xfId="6900" xr:uid="{00000000-0005-0000-0000-0000813D0000}"/>
    <cellStyle name="SAPBEXexcBad7 2 4 2 4 2 2" xfId="6901" xr:uid="{00000000-0005-0000-0000-0000823D0000}"/>
    <cellStyle name="SAPBEXexcBad7 2 4 2 5" xfId="6902" xr:uid="{00000000-0005-0000-0000-0000833D0000}"/>
    <cellStyle name="SAPBEXexcBad7 2 4 2 5 2" xfId="6903" xr:uid="{00000000-0005-0000-0000-0000843D0000}"/>
    <cellStyle name="SAPBEXexcBad7 2 4 2 6" xfId="29752" xr:uid="{00000000-0005-0000-0000-0000853D0000}"/>
    <cellStyle name="SAPBEXexcBad7 2 4 2 7" xfId="29753" xr:uid="{00000000-0005-0000-0000-0000863D0000}"/>
    <cellStyle name="SAPBEXexcBad7 2 4 2 8" xfId="49662" xr:uid="{00000000-0005-0000-0000-0000873D0000}"/>
    <cellStyle name="SAPBEXexcBad7 2 4 20" xfId="29754" xr:uid="{00000000-0005-0000-0000-0000883D0000}"/>
    <cellStyle name="SAPBEXexcBad7 2 4 21" xfId="29755" xr:uid="{00000000-0005-0000-0000-0000893D0000}"/>
    <cellStyle name="SAPBEXexcBad7 2 4 22" xfId="29756" xr:uid="{00000000-0005-0000-0000-00008A3D0000}"/>
    <cellStyle name="SAPBEXexcBad7 2 4 23" xfId="29757" xr:uid="{00000000-0005-0000-0000-00008B3D0000}"/>
    <cellStyle name="SAPBEXexcBad7 2 4 24" xfId="29758" xr:uid="{00000000-0005-0000-0000-00008C3D0000}"/>
    <cellStyle name="SAPBEXexcBad7 2 4 25" xfId="29759" xr:uid="{00000000-0005-0000-0000-00008D3D0000}"/>
    <cellStyle name="SAPBEXexcBad7 2 4 26" xfId="29760" xr:uid="{00000000-0005-0000-0000-00008E3D0000}"/>
    <cellStyle name="SAPBEXexcBad7 2 4 27" xfId="29761" xr:uid="{00000000-0005-0000-0000-00008F3D0000}"/>
    <cellStyle name="SAPBEXexcBad7 2 4 28" xfId="48271" xr:uid="{00000000-0005-0000-0000-0000903D0000}"/>
    <cellStyle name="SAPBEXexcBad7 2 4 29" xfId="49147" xr:uid="{00000000-0005-0000-0000-0000913D0000}"/>
    <cellStyle name="SAPBEXexcBad7 2 4 3" xfId="29762" xr:uid="{00000000-0005-0000-0000-0000923D0000}"/>
    <cellStyle name="SAPBEXexcBad7 2 4 4" xfId="29763" xr:uid="{00000000-0005-0000-0000-0000933D0000}"/>
    <cellStyle name="SAPBEXexcBad7 2 4 5" xfId="29764" xr:uid="{00000000-0005-0000-0000-0000943D0000}"/>
    <cellStyle name="SAPBEXexcBad7 2 4 6" xfId="29765" xr:uid="{00000000-0005-0000-0000-0000953D0000}"/>
    <cellStyle name="SAPBEXexcBad7 2 4 7" xfId="29766" xr:uid="{00000000-0005-0000-0000-0000963D0000}"/>
    <cellStyle name="SAPBEXexcBad7 2 4 8" xfId="29767" xr:uid="{00000000-0005-0000-0000-0000973D0000}"/>
    <cellStyle name="SAPBEXexcBad7 2 4 9" xfId="29768" xr:uid="{00000000-0005-0000-0000-0000983D0000}"/>
    <cellStyle name="SAPBEXexcBad7 2 5" xfId="776" xr:uid="{00000000-0005-0000-0000-0000993D0000}"/>
    <cellStyle name="SAPBEXexcBad7 2 5 10" xfId="29769" xr:uid="{00000000-0005-0000-0000-00009A3D0000}"/>
    <cellStyle name="SAPBEXexcBad7 2 5 11" xfId="29770" xr:uid="{00000000-0005-0000-0000-00009B3D0000}"/>
    <cellStyle name="SAPBEXexcBad7 2 5 12" xfId="29771" xr:uid="{00000000-0005-0000-0000-00009C3D0000}"/>
    <cellStyle name="SAPBEXexcBad7 2 5 13" xfId="29772" xr:uid="{00000000-0005-0000-0000-00009D3D0000}"/>
    <cellStyle name="SAPBEXexcBad7 2 5 14" xfId="29773" xr:uid="{00000000-0005-0000-0000-00009E3D0000}"/>
    <cellStyle name="SAPBEXexcBad7 2 5 15" xfId="29774" xr:uid="{00000000-0005-0000-0000-00009F3D0000}"/>
    <cellStyle name="SAPBEXexcBad7 2 5 16" xfId="29775" xr:uid="{00000000-0005-0000-0000-0000A03D0000}"/>
    <cellStyle name="SAPBEXexcBad7 2 5 17" xfId="29776" xr:uid="{00000000-0005-0000-0000-0000A13D0000}"/>
    <cellStyle name="SAPBEXexcBad7 2 5 18" xfId="29777" xr:uid="{00000000-0005-0000-0000-0000A23D0000}"/>
    <cellStyle name="SAPBEXexcBad7 2 5 19" xfId="29778" xr:uid="{00000000-0005-0000-0000-0000A33D0000}"/>
    <cellStyle name="SAPBEXexcBad7 2 5 2" xfId="1724" xr:uid="{00000000-0005-0000-0000-0000A43D0000}"/>
    <cellStyle name="SAPBEXexcBad7 2 5 2 2" xfId="6904" xr:uid="{00000000-0005-0000-0000-0000A53D0000}"/>
    <cellStyle name="SAPBEXexcBad7 2 5 2 2 2" xfId="6905" xr:uid="{00000000-0005-0000-0000-0000A63D0000}"/>
    <cellStyle name="SAPBEXexcBad7 2 5 2 2 2 2" xfId="6906" xr:uid="{00000000-0005-0000-0000-0000A73D0000}"/>
    <cellStyle name="SAPBEXexcBad7 2 5 2 2 2 2 2" xfId="6907" xr:uid="{00000000-0005-0000-0000-0000A83D0000}"/>
    <cellStyle name="SAPBEXexcBad7 2 5 2 2 2 3" xfId="6908" xr:uid="{00000000-0005-0000-0000-0000A93D0000}"/>
    <cellStyle name="SAPBEXexcBad7 2 5 2 2 3" xfId="6909" xr:uid="{00000000-0005-0000-0000-0000AA3D0000}"/>
    <cellStyle name="SAPBEXexcBad7 2 5 2 2 3 2" xfId="6910" xr:uid="{00000000-0005-0000-0000-0000AB3D0000}"/>
    <cellStyle name="SAPBEXexcBad7 2 5 2 2 3 2 2" xfId="6911" xr:uid="{00000000-0005-0000-0000-0000AC3D0000}"/>
    <cellStyle name="SAPBEXexcBad7 2 5 2 2 4" xfId="6912" xr:uid="{00000000-0005-0000-0000-0000AD3D0000}"/>
    <cellStyle name="SAPBEXexcBad7 2 5 2 2 4 2" xfId="6913" xr:uid="{00000000-0005-0000-0000-0000AE3D0000}"/>
    <cellStyle name="SAPBEXexcBad7 2 5 2 3" xfId="6914" xr:uid="{00000000-0005-0000-0000-0000AF3D0000}"/>
    <cellStyle name="SAPBEXexcBad7 2 5 2 3 2" xfId="6915" xr:uid="{00000000-0005-0000-0000-0000B03D0000}"/>
    <cellStyle name="SAPBEXexcBad7 2 5 2 3 2 2" xfId="6916" xr:uid="{00000000-0005-0000-0000-0000B13D0000}"/>
    <cellStyle name="SAPBEXexcBad7 2 5 2 3 3" xfId="6917" xr:uid="{00000000-0005-0000-0000-0000B23D0000}"/>
    <cellStyle name="SAPBEXexcBad7 2 5 2 4" xfId="6918" xr:uid="{00000000-0005-0000-0000-0000B33D0000}"/>
    <cellStyle name="SAPBEXexcBad7 2 5 2 4 2" xfId="6919" xr:uid="{00000000-0005-0000-0000-0000B43D0000}"/>
    <cellStyle name="SAPBEXexcBad7 2 5 2 4 2 2" xfId="6920" xr:uid="{00000000-0005-0000-0000-0000B53D0000}"/>
    <cellStyle name="SAPBEXexcBad7 2 5 2 5" xfId="6921" xr:uid="{00000000-0005-0000-0000-0000B63D0000}"/>
    <cellStyle name="SAPBEXexcBad7 2 5 2 5 2" xfId="6922" xr:uid="{00000000-0005-0000-0000-0000B73D0000}"/>
    <cellStyle name="SAPBEXexcBad7 2 5 2 6" xfId="29779" xr:uid="{00000000-0005-0000-0000-0000B83D0000}"/>
    <cellStyle name="SAPBEXexcBad7 2 5 2 7" xfId="29780" xr:uid="{00000000-0005-0000-0000-0000B93D0000}"/>
    <cellStyle name="SAPBEXexcBad7 2 5 2 8" xfId="49663" xr:uid="{00000000-0005-0000-0000-0000BA3D0000}"/>
    <cellStyle name="SAPBEXexcBad7 2 5 20" xfId="29781" xr:uid="{00000000-0005-0000-0000-0000BB3D0000}"/>
    <cellStyle name="SAPBEXexcBad7 2 5 21" xfId="29782" xr:uid="{00000000-0005-0000-0000-0000BC3D0000}"/>
    <cellStyle name="SAPBEXexcBad7 2 5 22" xfId="29783" xr:uid="{00000000-0005-0000-0000-0000BD3D0000}"/>
    <cellStyle name="SAPBEXexcBad7 2 5 23" xfId="29784" xr:uid="{00000000-0005-0000-0000-0000BE3D0000}"/>
    <cellStyle name="SAPBEXexcBad7 2 5 24" xfId="29785" xr:uid="{00000000-0005-0000-0000-0000BF3D0000}"/>
    <cellStyle name="SAPBEXexcBad7 2 5 25" xfId="29786" xr:uid="{00000000-0005-0000-0000-0000C03D0000}"/>
    <cellStyle name="SAPBEXexcBad7 2 5 26" xfId="29787" xr:uid="{00000000-0005-0000-0000-0000C13D0000}"/>
    <cellStyle name="SAPBEXexcBad7 2 5 27" xfId="29788" xr:uid="{00000000-0005-0000-0000-0000C23D0000}"/>
    <cellStyle name="SAPBEXexcBad7 2 5 28" xfId="48272" xr:uid="{00000000-0005-0000-0000-0000C33D0000}"/>
    <cellStyle name="SAPBEXexcBad7 2 5 29" xfId="49148" xr:uid="{00000000-0005-0000-0000-0000C43D0000}"/>
    <cellStyle name="SAPBEXexcBad7 2 5 3" xfId="29789" xr:uid="{00000000-0005-0000-0000-0000C53D0000}"/>
    <cellStyle name="SAPBEXexcBad7 2 5 4" xfId="29790" xr:uid="{00000000-0005-0000-0000-0000C63D0000}"/>
    <cellStyle name="SAPBEXexcBad7 2 5 5" xfId="29791" xr:uid="{00000000-0005-0000-0000-0000C73D0000}"/>
    <cellStyle name="SAPBEXexcBad7 2 5 6" xfId="29792" xr:uid="{00000000-0005-0000-0000-0000C83D0000}"/>
    <cellStyle name="SAPBEXexcBad7 2 5 7" xfId="29793" xr:uid="{00000000-0005-0000-0000-0000C93D0000}"/>
    <cellStyle name="SAPBEXexcBad7 2 5 8" xfId="29794" xr:uid="{00000000-0005-0000-0000-0000CA3D0000}"/>
    <cellStyle name="SAPBEXexcBad7 2 5 9" xfId="29795" xr:uid="{00000000-0005-0000-0000-0000CB3D0000}"/>
    <cellStyle name="SAPBEXexcBad7 2 6" xfId="777" xr:uid="{00000000-0005-0000-0000-0000CC3D0000}"/>
    <cellStyle name="SAPBEXexcBad7 2 6 10" xfId="29796" xr:uid="{00000000-0005-0000-0000-0000CD3D0000}"/>
    <cellStyle name="SAPBEXexcBad7 2 6 11" xfId="29797" xr:uid="{00000000-0005-0000-0000-0000CE3D0000}"/>
    <cellStyle name="SAPBEXexcBad7 2 6 12" xfId="29798" xr:uid="{00000000-0005-0000-0000-0000CF3D0000}"/>
    <cellStyle name="SAPBEXexcBad7 2 6 13" xfId="29799" xr:uid="{00000000-0005-0000-0000-0000D03D0000}"/>
    <cellStyle name="SAPBEXexcBad7 2 6 14" xfId="29800" xr:uid="{00000000-0005-0000-0000-0000D13D0000}"/>
    <cellStyle name="SAPBEXexcBad7 2 6 15" xfId="29801" xr:uid="{00000000-0005-0000-0000-0000D23D0000}"/>
    <cellStyle name="SAPBEXexcBad7 2 6 16" xfId="29802" xr:uid="{00000000-0005-0000-0000-0000D33D0000}"/>
    <cellStyle name="SAPBEXexcBad7 2 6 17" xfId="29803" xr:uid="{00000000-0005-0000-0000-0000D43D0000}"/>
    <cellStyle name="SAPBEXexcBad7 2 6 18" xfId="29804" xr:uid="{00000000-0005-0000-0000-0000D53D0000}"/>
    <cellStyle name="SAPBEXexcBad7 2 6 19" xfId="29805" xr:uid="{00000000-0005-0000-0000-0000D63D0000}"/>
    <cellStyle name="SAPBEXexcBad7 2 6 2" xfId="1725" xr:uid="{00000000-0005-0000-0000-0000D73D0000}"/>
    <cellStyle name="SAPBEXexcBad7 2 6 2 2" xfId="6923" xr:uid="{00000000-0005-0000-0000-0000D83D0000}"/>
    <cellStyle name="SAPBEXexcBad7 2 6 2 2 2" xfId="6924" xr:uid="{00000000-0005-0000-0000-0000D93D0000}"/>
    <cellStyle name="SAPBEXexcBad7 2 6 2 2 2 2" xfId="6925" xr:uid="{00000000-0005-0000-0000-0000DA3D0000}"/>
    <cellStyle name="SAPBEXexcBad7 2 6 2 2 2 2 2" xfId="6926" xr:uid="{00000000-0005-0000-0000-0000DB3D0000}"/>
    <cellStyle name="SAPBEXexcBad7 2 6 2 2 2 3" xfId="6927" xr:uid="{00000000-0005-0000-0000-0000DC3D0000}"/>
    <cellStyle name="SAPBEXexcBad7 2 6 2 2 3" xfId="6928" xr:uid="{00000000-0005-0000-0000-0000DD3D0000}"/>
    <cellStyle name="SAPBEXexcBad7 2 6 2 2 3 2" xfId="6929" xr:uid="{00000000-0005-0000-0000-0000DE3D0000}"/>
    <cellStyle name="SAPBEXexcBad7 2 6 2 2 3 2 2" xfId="6930" xr:uid="{00000000-0005-0000-0000-0000DF3D0000}"/>
    <cellStyle name="SAPBEXexcBad7 2 6 2 2 4" xfId="6931" xr:uid="{00000000-0005-0000-0000-0000E03D0000}"/>
    <cellStyle name="SAPBEXexcBad7 2 6 2 2 4 2" xfId="6932" xr:uid="{00000000-0005-0000-0000-0000E13D0000}"/>
    <cellStyle name="SAPBEXexcBad7 2 6 2 3" xfId="6933" xr:uid="{00000000-0005-0000-0000-0000E23D0000}"/>
    <cellStyle name="SAPBEXexcBad7 2 6 2 3 2" xfId="6934" xr:uid="{00000000-0005-0000-0000-0000E33D0000}"/>
    <cellStyle name="SAPBEXexcBad7 2 6 2 3 2 2" xfId="6935" xr:uid="{00000000-0005-0000-0000-0000E43D0000}"/>
    <cellStyle name="SAPBEXexcBad7 2 6 2 3 3" xfId="6936" xr:uid="{00000000-0005-0000-0000-0000E53D0000}"/>
    <cellStyle name="SAPBEXexcBad7 2 6 2 4" xfId="6937" xr:uid="{00000000-0005-0000-0000-0000E63D0000}"/>
    <cellStyle name="SAPBEXexcBad7 2 6 2 4 2" xfId="6938" xr:uid="{00000000-0005-0000-0000-0000E73D0000}"/>
    <cellStyle name="SAPBEXexcBad7 2 6 2 4 2 2" xfId="6939" xr:uid="{00000000-0005-0000-0000-0000E83D0000}"/>
    <cellStyle name="SAPBEXexcBad7 2 6 2 5" xfId="6940" xr:uid="{00000000-0005-0000-0000-0000E93D0000}"/>
    <cellStyle name="SAPBEXexcBad7 2 6 2 5 2" xfId="6941" xr:uid="{00000000-0005-0000-0000-0000EA3D0000}"/>
    <cellStyle name="SAPBEXexcBad7 2 6 2 6" xfId="29806" xr:uid="{00000000-0005-0000-0000-0000EB3D0000}"/>
    <cellStyle name="SAPBEXexcBad7 2 6 2 7" xfId="29807" xr:uid="{00000000-0005-0000-0000-0000EC3D0000}"/>
    <cellStyle name="SAPBEXexcBad7 2 6 2 8" xfId="49664" xr:uid="{00000000-0005-0000-0000-0000ED3D0000}"/>
    <cellStyle name="SAPBEXexcBad7 2 6 20" xfId="29808" xr:uid="{00000000-0005-0000-0000-0000EE3D0000}"/>
    <cellStyle name="SAPBEXexcBad7 2 6 21" xfId="29809" xr:uid="{00000000-0005-0000-0000-0000EF3D0000}"/>
    <cellStyle name="SAPBEXexcBad7 2 6 22" xfId="29810" xr:uid="{00000000-0005-0000-0000-0000F03D0000}"/>
    <cellStyle name="SAPBEXexcBad7 2 6 23" xfId="29811" xr:uid="{00000000-0005-0000-0000-0000F13D0000}"/>
    <cellStyle name="SAPBEXexcBad7 2 6 24" xfId="29812" xr:uid="{00000000-0005-0000-0000-0000F23D0000}"/>
    <cellStyle name="SAPBEXexcBad7 2 6 25" xfId="29813" xr:uid="{00000000-0005-0000-0000-0000F33D0000}"/>
    <cellStyle name="SAPBEXexcBad7 2 6 26" xfId="29814" xr:uid="{00000000-0005-0000-0000-0000F43D0000}"/>
    <cellStyle name="SAPBEXexcBad7 2 6 27" xfId="29815" xr:uid="{00000000-0005-0000-0000-0000F53D0000}"/>
    <cellStyle name="SAPBEXexcBad7 2 6 28" xfId="48273" xr:uid="{00000000-0005-0000-0000-0000F63D0000}"/>
    <cellStyle name="SAPBEXexcBad7 2 6 29" xfId="49149" xr:uid="{00000000-0005-0000-0000-0000F73D0000}"/>
    <cellStyle name="SAPBEXexcBad7 2 6 3" xfId="29816" xr:uid="{00000000-0005-0000-0000-0000F83D0000}"/>
    <cellStyle name="SAPBEXexcBad7 2 6 4" xfId="29817" xr:uid="{00000000-0005-0000-0000-0000F93D0000}"/>
    <cellStyle name="SAPBEXexcBad7 2 6 5" xfId="29818" xr:uid="{00000000-0005-0000-0000-0000FA3D0000}"/>
    <cellStyle name="SAPBEXexcBad7 2 6 6" xfId="29819" xr:uid="{00000000-0005-0000-0000-0000FB3D0000}"/>
    <cellStyle name="SAPBEXexcBad7 2 6 7" xfId="29820" xr:uid="{00000000-0005-0000-0000-0000FC3D0000}"/>
    <cellStyle name="SAPBEXexcBad7 2 6 8" xfId="29821" xr:uid="{00000000-0005-0000-0000-0000FD3D0000}"/>
    <cellStyle name="SAPBEXexcBad7 2 6 9" xfId="29822" xr:uid="{00000000-0005-0000-0000-0000FE3D0000}"/>
    <cellStyle name="SAPBEXexcBad7 2 7" xfId="1726" xr:uid="{00000000-0005-0000-0000-0000FF3D0000}"/>
    <cellStyle name="SAPBEXexcBad7 2 7 2" xfId="6942" xr:uid="{00000000-0005-0000-0000-0000003E0000}"/>
    <cellStyle name="SAPBEXexcBad7 2 7 2 2" xfId="6943" xr:uid="{00000000-0005-0000-0000-0000013E0000}"/>
    <cellStyle name="SAPBEXexcBad7 2 7 2 2 2" xfId="6944" xr:uid="{00000000-0005-0000-0000-0000023E0000}"/>
    <cellStyle name="SAPBEXexcBad7 2 7 2 2 2 2" xfId="6945" xr:uid="{00000000-0005-0000-0000-0000033E0000}"/>
    <cellStyle name="SAPBEXexcBad7 2 7 2 2 3" xfId="6946" xr:uid="{00000000-0005-0000-0000-0000043E0000}"/>
    <cellStyle name="SAPBEXexcBad7 2 7 2 3" xfId="6947" xr:uid="{00000000-0005-0000-0000-0000053E0000}"/>
    <cellStyle name="SAPBEXexcBad7 2 7 2 3 2" xfId="6948" xr:uid="{00000000-0005-0000-0000-0000063E0000}"/>
    <cellStyle name="SAPBEXexcBad7 2 7 2 3 2 2" xfId="6949" xr:uid="{00000000-0005-0000-0000-0000073E0000}"/>
    <cellStyle name="SAPBEXexcBad7 2 7 2 4" xfId="6950" xr:uid="{00000000-0005-0000-0000-0000083E0000}"/>
    <cellStyle name="SAPBEXexcBad7 2 7 2 4 2" xfId="6951" xr:uid="{00000000-0005-0000-0000-0000093E0000}"/>
    <cellStyle name="SAPBEXexcBad7 2 7 3" xfId="6952" xr:uid="{00000000-0005-0000-0000-00000A3E0000}"/>
    <cellStyle name="SAPBEXexcBad7 2 7 3 2" xfId="6953" xr:uid="{00000000-0005-0000-0000-00000B3E0000}"/>
    <cellStyle name="SAPBEXexcBad7 2 7 3 2 2" xfId="6954" xr:uid="{00000000-0005-0000-0000-00000C3E0000}"/>
    <cellStyle name="SAPBEXexcBad7 2 7 3 3" xfId="6955" xr:uid="{00000000-0005-0000-0000-00000D3E0000}"/>
    <cellStyle name="SAPBEXexcBad7 2 7 4" xfId="6956" xr:uid="{00000000-0005-0000-0000-00000E3E0000}"/>
    <cellStyle name="SAPBEXexcBad7 2 7 4 2" xfId="6957" xr:uid="{00000000-0005-0000-0000-00000F3E0000}"/>
    <cellStyle name="SAPBEXexcBad7 2 7 4 2 2" xfId="6958" xr:uid="{00000000-0005-0000-0000-0000103E0000}"/>
    <cellStyle name="SAPBEXexcBad7 2 7 5" xfId="6959" xr:uid="{00000000-0005-0000-0000-0000113E0000}"/>
    <cellStyle name="SAPBEXexcBad7 2 7 5 2" xfId="6960" xr:uid="{00000000-0005-0000-0000-0000123E0000}"/>
    <cellStyle name="SAPBEXexcBad7 2 7 6" xfId="29823" xr:uid="{00000000-0005-0000-0000-0000133E0000}"/>
    <cellStyle name="SAPBEXexcBad7 2 7 7" xfId="29824" xr:uid="{00000000-0005-0000-0000-0000143E0000}"/>
    <cellStyle name="SAPBEXexcBad7 2 7 8" xfId="49654" xr:uid="{00000000-0005-0000-0000-0000153E0000}"/>
    <cellStyle name="SAPBEXexcBad7 2 8" xfId="29825" xr:uid="{00000000-0005-0000-0000-0000163E0000}"/>
    <cellStyle name="SAPBEXexcBad7 2 9" xfId="29826" xr:uid="{00000000-0005-0000-0000-0000173E0000}"/>
    <cellStyle name="SAPBEXexcBad7 20" xfId="29827" xr:uid="{00000000-0005-0000-0000-0000183E0000}"/>
    <cellStyle name="SAPBEXexcBad7 21" xfId="29828" xr:uid="{00000000-0005-0000-0000-0000193E0000}"/>
    <cellStyle name="SAPBEXexcBad7 22" xfId="29829" xr:uid="{00000000-0005-0000-0000-00001A3E0000}"/>
    <cellStyle name="SAPBEXexcBad7 23" xfId="29830" xr:uid="{00000000-0005-0000-0000-00001B3E0000}"/>
    <cellStyle name="SAPBEXexcBad7 24" xfId="29831" xr:uid="{00000000-0005-0000-0000-00001C3E0000}"/>
    <cellStyle name="SAPBEXexcBad7 25" xfId="29832" xr:uid="{00000000-0005-0000-0000-00001D3E0000}"/>
    <cellStyle name="SAPBEXexcBad7 26" xfId="29833" xr:uid="{00000000-0005-0000-0000-00001E3E0000}"/>
    <cellStyle name="SAPBEXexcBad7 27" xfId="29834" xr:uid="{00000000-0005-0000-0000-00001F3E0000}"/>
    <cellStyle name="SAPBEXexcBad7 28" xfId="29835" xr:uid="{00000000-0005-0000-0000-0000203E0000}"/>
    <cellStyle name="SAPBEXexcBad7 29" xfId="29836" xr:uid="{00000000-0005-0000-0000-0000213E0000}"/>
    <cellStyle name="SAPBEXexcBad7 3" xfId="521" xr:uid="{00000000-0005-0000-0000-0000223E0000}"/>
    <cellStyle name="SAPBEXexcBad7 3 10" xfId="29837" xr:uid="{00000000-0005-0000-0000-0000233E0000}"/>
    <cellStyle name="SAPBEXexcBad7 3 11" xfId="29838" xr:uid="{00000000-0005-0000-0000-0000243E0000}"/>
    <cellStyle name="SAPBEXexcBad7 3 12" xfId="29839" xr:uid="{00000000-0005-0000-0000-0000253E0000}"/>
    <cellStyle name="SAPBEXexcBad7 3 13" xfId="29840" xr:uid="{00000000-0005-0000-0000-0000263E0000}"/>
    <cellStyle name="SAPBEXexcBad7 3 14" xfId="29841" xr:uid="{00000000-0005-0000-0000-0000273E0000}"/>
    <cellStyle name="SAPBEXexcBad7 3 15" xfId="29842" xr:uid="{00000000-0005-0000-0000-0000283E0000}"/>
    <cellStyle name="SAPBEXexcBad7 3 16" xfId="29843" xr:uid="{00000000-0005-0000-0000-0000293E0000}"/>
    <cellStyle name="SAPBEXexcBad7 3 17" xfId="29844" xr:uid="{00000000-0005-0000-0000-00002A3E0000}"/>
    <cellStyle name="SAPBEXexcBad7 3 18" xfId="29845" xr:uid="{00000000-0005-0000-0000-00002B3E0000}"/>
    <cellStyle name="SAPBEXexcBad7 3 19" xfId="29846" xr:uid="{00000000-0005-0000-0000-00002C3E0000}"/>
    <cellStyle name="SAPBEXexcBad7 3 2" xfId="778" xr:uid="{00000000-0005-0000-0000-00002D3E0000}"/>
    <cellStyle name="SAPBEXexcBad7 3 2 10" xfId="29847" xr:uid="{00000000-0005-0000-0000-00002E3E0000}"/>
    <cellStyle name="SAPBEXexcBad7 3 2 11" xfId="29848" xr:uid="{00000000-0005-0000-0000-00002F3E0000}"/>
    <cellStyle name="SAPBEXexcBad7 3 2 12" xfId="29849" xr:uid="{00000000-0005-0000-0000-0000303E0000}"/>
    <cellStyle name="SAPBEXexcBad7 3 2 13" xfId="29850" xr:uid="{00000000-0005-0000-0000-0000313E0000}"/>
    <cellStyle name="SAPBEXexcBad7 3 2 14" xfId="29851" xr:uid="{00000000-0005-0000-0000-0000323E0000}"/>
    <cellStyle name="SAPBEXexcBad7 3 2 15" xfId="29852" xr:uid="{00000000-0005-0000-0000-0000333E0000}"/>
    <cellStyle name="SAPBEXexcBad7 3 2 16" xfId="29853" xr:uid="{00000000-0005-0000-0000-0000343E0000}"/>
    <cellStyle name="SAPBEXexcBad7 3 2 17" xfId="29854" xr:uid="{00000000-0005-0000-0000-0000353E0000}"/>
    <cellStyle name="SAPBEXexcBad7 3 2 18" xfId="29855" xr:uid="{00000000-0005-0000-0000-0000363E0000}"/>
    <cellStyle name="SAPBEXexcBad7 3 2 19" xfId="29856" xr:uid="{00000000-0005-0000-0000-0000373E0000}"/>
    <cellStyle name="SAPBEXexcBad7 3 2 2" xfId="1727" xr:uid="{00000000-0005-0000-0000-0000383E0000}"/>
    <cellStyle name="SAPBEXexcBad7 3 2 2 2" xfId="6961" xr:uid="{00000000-0005-0000-0000-0000393E0000}"/>
    <cellStyle name="SAPBEXexcBad7 3 2 2 2 2" xfId="6962" xr:uid="{00000000-0005-0000-0000-00003A3E0000}"/>
    <cellStyle name="SAPBEXexcBad7 3 2 2 2 2 2" xfId="6963" xr:uid="{00000000-0005-0000-0000-00003B3E0000}"/>
    <cellStyle name="SAPBEXexcBad7 3 2 2 2 2 2 2" xfId="6964" xr:uid="{00000000-0005-0000-0000-00003C3E0000}"/>
    <cellStyle name="SAPBEXexcBad7 3 2 2 2 2 3" xfId="6965" xr:uid="{00000000-0005-0000-0000-00003D3E0000}"/>
    <cellStyle name="SAPBEXexcBad7 3 2 2 2 3" xfId="6966" xr:uid="{00000000-0005-0000-0000-00003E3E0000}"/>
    <cellStyle name="SAPBEXexcBad7 3 2 2 2 3 2" xfId="6967" xr:uid="{00000000-0005-0000-0000-00003F3E0000}"/>
    <cellStyle name="SAPBEXexcBad7 3 2 2 2 3 2 2" xfId="6968" xr:uid="{00000000-0005-0000-0000-0000403E0000}"/>
    <cellStyle name="SAPBEXexcBad7 3 2 2 2 4" xfId="6969" xr:uid="{00000000-0005-0000-0000-0000413E0000}"/>
    <cellStyle name="SAPBEXexcBad7 3 2 2 2 4 2" xfId="6970" xr:uid="{00000000-0005-0000-0000-0000423E0000}"/>
    <cellStyle name="SAPBEXexcBad7 3 2 2 3" xfId="6971" xr:uid="{00000000-0005-0000-0000-0000433E0000}"/>
    <cellStyle name="SAPBEXexcBad7 3 2 2 3 2" xfId="6972" xr:uid="{00000000-0005-0000-0000-0000443E0000}"/>
    <cellStyle name="SAPBEXexcBad7 3 2 2 3 2 2" xfId="6973" xr:uid="{00000000-0005-0000-0000-0000453E0000}"/>
    <cellStyle name="SAPBEXexcBad7 3 2 2 3 3" xfId="6974" xr:uid="{00000000-0005-0000-0000-0000463E0000}"/>
    <cellStyle name="SAPBEXexcBad7 3 2 2 4" xfId="6975" xr:uid="{00000000-0005-0000-0000-0000473E0000}"/>
    <cellStyle name="SAPBEXexcBad7 3 2 2 4 2" xfId="6976" xr:uid="{00000000-0005-0000-0000-0000483E0000}"/>
    <cellStyle name="SAPBEXexcBad7 3 2 2 4 2 2" xfId="6977" xr:uid="{00000000-0005-0000-0000-0000493E0000}"/>
    <cellStyle name="SAPBEXexcBad7 3 2 2 5" xfId="6978" xr:uid="{00000000-0005-0000-0000-00004A3E0000}"/>
    <cellStyle name="SAPBEXexcBad7 3 2 2 5 2" xfId="6979" xr:uid="{00000000-0005-0000-0000-00004B3E0000}"/>
    <cellStyle name="SAPBEXexcBad7 3 2 2 6" xfId="29857" xr:uid="{00000000-0005-0000-0000-00004C3E0000}"/>
    <cellStyle name="SAPBEXexcBad7 3 2 2 7" xfId="29858" xr:uid="{00000000-0005-0000-0000-00004D3E0000}"/>
    <cellStyle name="SAPBEXexcBad7 3 2 2 8" xfId="49666" xr:uid="{00000000-0005-0000-0000-00004E3E0000}"/>
    <cellStyle name="SAPBEXexcBad7 3 2 20" xfId="29859" xr:uid="{00000000-0005-0000-0000-00004F3E0000}"/>
    <cellStyle name="SAPBEXexcBad7 3 2 21" xfId="29860" xr:uid="{00000000-0005-0000-0000-0000503E0000}"/>
    <cellStyle name="SAPBEXexcBad7 3 2 22" xfId="29861" xr:uid="{00000000-0005-0000-0000-0000513E0000}"/>
    <cellStyle name="SAPBEXexcBad7 3 2 23" xfId="29862" xr:uid="{00000000-0005-0000-0000-0000523E0000}"/>
    <cellStyle name="SAPBEXexcBad7 3 2 24" xfId="29863" xr:uid="{00000000-0005-0000-0000-0000533E0000}"/>
    <cellStyle name="SAPBEXexcBad7 3 2 25" xfId="29864" xr:uid="{00000000-0005-0000-0000-0000543E0000}"/>
    <cellStyle name="SAPBEXexcBad7 3 2 26" xfId="29865" xr:uid="{00000000-0005-0000-0000-0000553E0000}"/>
    <cellStyle name="SAPBEXexcBad7 3 2 27" xfId="29866" xr:uid="{00000000-0005-0000-0000-0000563E0000}"/>
    <cellStyle name="SAPBEXexcBad7 3 2 28" xfId="48274" xr:uid="{00000000-0005-0000-0000-0000573E0000}"/>
    <cellStyle name="SAPBEXexcBad7 3 2 29" xfId="49151" xr:uid="{00000000-0005-0000-0000-0000583E0000}"/>
    <cellStyle name="SAPBEXexcBad7 3 2 3" xfId="29867" xr:uid="{00000000-0005-0000-0000-0000593E0000}"/>
    <cellStyle name="SAPBEXexcBad7 3 2 4" xfId="29868" xr:uid="{00000000-0005-0000-0000-00005A3E0000}"/>
    <cellStyle name="SAPBEXexcBad7 3 2 5" xfId="29869" xr:uid="{00000000-0005-0000-0000-00005B3E0000}"/>
    <cellStyle name="SAPBEXexcBad7 3 2 6" xfId="29870" xr:uid="{00000000-0005-0000-0000-00005C3E0000}"/>
    <cellStyle name="SAPBEXexcBad7 3 2 7" xfId="29871" xr:uid="{00000000-0005-0000-0000-00005D3E0000}"/>
    <cellStyle name="SAPBEXexcBad7 3 2 8" xfId="29872" xr:uid="{00000000-0005-0000-0000-00005E3E0000}"/>
    <cellStyle name="SAPBEXexcBad7 3 2 9" xfId="29873" xr:uid="{00000000-0005-0000-0000-00005F3E0000}"/>
    <cellStyle name="SAPBEXexcBad7 3 20" xfId="29874" xr:uid="{00000000-0005-0000-0000-0000603E0000}"/>
    <cellStyle name="SAPBEXexcBad7 3 21" xfId="29875" xr:uid="{00000000-0005-0000-0000-0000613E0000}"/>
    <cellStyle name="SAPBEXexcBad7 3 22" xfId="29876" xr:uid="{00000000-0005-0000-0000-0000623E0000}"/>
    <cellStyle name="SAPBEXexcBad7 3 23" xfId="29877" xr:uid="{00000000-0005-0000-0000-0000633E0000}"/>
    <cellStyle name="SAPBEXexcBad7 3 24" xfId="29878" xr:uid="{00000000-0005-0000-0000-0000643E0000}"/>
    <cellStyle name="SAPBEXexcBad7 3 25" xfId="29879" xr:uid="{00000000-0005-0000-0000-0000653E0000}"/>
    <cellStyle name="SAPBEXexcBad7 3 26" xfId="29880" xr:uid="{00000000-0005-0000-0000-0000663E0000}"/>
    <cellStyle name="SAPBEXexcBad7 3 27" xfId="29881" xr:uid="{00000000-0005-0000-0000-0000673E0000}"/>
    <cellStyle name="SAPBEXexcBad7 3 28" xfId="29882" xr:uid="{00000000-0005-0000-0000-0000683E0000}"/>
    <cellStyle name="SAPBEXexcBad7 3 29" xfId="29883" xr:uid="{00000000-0005-0000-0000-0000693E0000}"/>
    <cellStyle name="SAPBEXexcBad7 3 3" xfId="779" xr:uid="{00000000-0005-0000-0000-00006A3E0000}"/>
    <cellStyle name="SAPBEXexcBad7 3 3 10" xfId="29884" xr:uid="{00000000-0005-0000-0000-00006B3E0000}"/>
    <cellStyle name="SAPBEXexcBad7 3 3 11" xfId="29885" xr:uid="{00000000-0005-0000-0000-00006C3E0000}"/>
    <cellStyle name="SAPBEXexcBad7 3 3 12" xfId="29886" xr:uid="{00000000-0005-0000-0000-00006D3E0000}"/>
    <cellStyle name="SAPBEXexcBad7 3 3 13" xfId="29887" xr:uid="{00000000-0005-0000-0000-00006E3E0000}"/>
    <cellStyle name="SAPBEXexcBad7 3 3 14" xfId="29888" xr:uid="{00000000-0005-0000-0000-00006F3E0000}"/>
    <cellStyle name="SAPBEXexcBad7 3 3 15" xfId="29889" xr:uid="{00000000-0005-0000-0000-0000703E0000}"/>
    <cellStyle name="SAPBEXexcBad7 3 3 16" xfId="29890" xr:uid="{00000000-0005-0000-0000-0000713E0000}"/>
    <cellStyle name="SAPBEXexcBad7 3 3 17" xfId="29891" xr:uid="{00000000-0005-0000-0000-0000723E0000}"/>
    <cellStyle name="SAPBEXexcBad7 3 3 18" xfId="29892" xr:uid="{00000000-0005-0000-0000-0000733E0000}"/>
    <cellStyle name="SAPBEXexcBad7 3 3 19" xfId="29893" xr:uid="{00000000-0005-0000-0000-0000743E0000}"/>
    <cellStyle name="SAPBEXexcBad7 3 3 2" xfId="1728" xr:uid="{00000000-0005-0000-0000-0000753E0000}"/>
    <cellStyle name="SAPBEXexcBad7 3 3 2 2" xfId="6980" xr:uid="{00000000-0005-0000-0000-0000763E0000}"/>
    <cellStyle name="SAPBEXexcBad7 3 3 2 2 2" xfId="6981" xr:uid="{00000000-0005-0000-0000-0000773E0000}"/>
    <cellStyle name="SAPBEXexcBad7 3 3 2 2 2 2" xfId="6982" xr:uid="{00000000-0005-0000-0000-0000783E0000}"/>
    <cellStyle name="SAPBEXexcBad7 3 3 2 2 2 2 2" xfId="6983" xr:uid="{00000000-0005-0000-0000-0000793E0000}"/>
    <cellStyle name="SAPBEXexcBad7 3 3 2 2 2 3" xfId="6984" xr:uid="{00000000-0005-0000-0000-00007A3E0000}"/>
    <cellStyle name="SAPBEXexcBad7 3 3 2 2 3" xfId="6985" xr:uid="{00000000-0005-0000-0000-00007B3E0000}"/>
    <cellStyle name="SAPBEXexcBad7 3 3 2 2 3 2" xfId="6986" xr:uid="{00000000-0005-0000-0000-00007C3E0000}"/>
    <cellStyle name="SAPBEXexcBad7 3 3 2 2 3 2 2" xfId="6987" xr:uid="{00000000-0005-0000-0000-00007D3E0000}"/>
    <cellStyle name="SAPBEXexcBad7 3 3 2 2 4" xfId="6988" xr:uid="{00000000-0005-0000-0000-00007E3E0000}"/>
    <cellStyle name="SAPBEXexcBad7 3 3 2 2 4 2" xfId="6989" xr:uid="{00000000-0005-0000-0000-00007F3E0000}"/>
    <cellStyle name="SAPBEXexcBad7 3 3 2 3" xfId="6990" xr:uid="{00000000-0005-0000-0000-0000803E0000}"/>
    <cellStyle name="SAPBEXexcBad7 3 3 2 3 2" xfId="6991" xr:uid="{00000000-0005-0000-0000-0000813E0000}"/>
    <cellStyle name="SAPBEXexcBad7 3 3 2 3 2 2" xfId="6992" xr:uid="{00000000-0005-0000-0000-0000823E0000}"/>
    <cellStyle name="SAPBEXexcBad7 3 3 2 3 3" xfId="6993" xr:uid="{00000000-0005-0000-0000-0000833E0000}"/>
    <cellStyle name="SAPBEXexcBad7 3 3 2 4" xfId="6994" xr:uid="{00000000-0005-0000-0000-0000843E0000}"/>
    <cellStyle name="SAPBEXexcBad7 3 3 2 4 2" xfId="6995" xr:uid="{00000000-0005-0000-0000-0000853E0000}"/>
    <cellStyle name="SAPBEXexcBad7 3 3 2 4 2 2" xfId="6996" xr:uid="{00000000-0005-0000-0000-0000863E0000}"/>
    <cellStyle name="SAPBEXexcBad7 3 3 2 5" xfId="6997" xr:uid="{00000000-0005-0000-0000-0000873E0000}"/>
    <cellStyle name="SAPBEXexcBad7 3 3 2 5 2" xfId="6998" xr:uid="{00000000-0005-0000-0000-0000883E0000}"/>
    <cellStyle name="SAPBEXexcBad7 3 3 2 6" xfId="29894" xr:uid="{00000000-0005-0000-0000-0000893E0000}"/>
    <cellStyle name="SAPBEXexcBad7 3 3 2 7" xfId="29895" xr:uid="{00000000-0005-0000-0000-00008A3E0000}"/>
    <cellStyle name="SAPBEXexcBad7 3 3 2 8" xfId="49667" xr:uid="{00000000-0005-0000-0000-00008B3E0000}"/>
    <cellStyle name="SAPBEXexcBad7 3 3 20" xfId="29896" xr:uid="{00000000-0005-0000-0000-00008C3E0000}"/>
    <cellStyle name="SAPBEXexcBad7 3 3 21" xfId="29897" xr:uid="{00000000-0005-0000-0000-00008D3E0000}"/>
    <cellStyle name="SAPBEXexcBad7 3 3 22" xfId="29898" xr:uid="{00000000-0005-0000-0000-00008E3E0000}"/>
    <cellStyle name="SAPBEXexcBad7 3 3 23" xfId="29899" xr:uid="{00000000-0005-0000-0000-00008F3E0000}"/>
    <cellStyle name="SAPBEXexcBad7 3 3 24" xfId="29900" xr:uid="{00000000-0005-0000-0000-0000903E0000}"/>
    <cellStyle name="SAPBEXexcBad7 3 3 25" xfId="29901" xr:uid="{00000000-0005-0000-0000-0000913E0000}"/>
    <cellStyle name="SAPBEXexcBad7 3 3 26" xfId="29902" xr:uid="{00000000-0005-0000-0000-0000923E0000}"/>
    <cellStyle name="SAPBEXexcBad7 3 3 27" xfId="29903" xr:uid="{00000000-0005-0000-0000-0000933E0000}"/>
    <cellStyle name="SAPBEXexcBad7 3 3 28" xfId="48275" xr:uid="{00000000-0005-0000-0000-0000943E0000}"/>
    <cellStyle name="SAPBEXexcBad7 3 3 29" xfId="49152" xr:uid="{00000000-0005-0000-0000-0000953E0000}"/>
    <cellStyle name="SAPBEXexcBad7 3 3 3" xfId="29904" xr:uid="{00000000-0005-0000-0000-0000963E0000}"/>
    <cellStyle name="SAPBEXexcBad7 3 3 4" xfId="29905" xr:uid="{00000000-0005-0000-0000-0000973E0000}"/>
    <cellStyle name="SAPBEXexcBad7 3 3 5" xfId="29906" xr:uid="{00000000-0005-0000-0000-0000983E0000}"/>
    <cellStyle name="SAPBEXexcBad7 3 3 6" xfId="29907" xr:uid="{00000000-0005-0000-0000-0000993E0000}"/>
    <cellStyle name="SAPBEXexcBad7 3 3 7" xfId="29908" xr:uid="{00000000-0005-0000-0000-00009A3E0000}"/>
    <cellStyle name="SAPBEXexcBad7 3 3 8" xfId="29909" xr:uid="{00000000-0005-0000-0000-00009B3E0000}"/>
    <cellStyle name="SAPBEXexcBad7 3 3 9" xfId="29910" xr:uid="{00000000-0005-0000-0000-00009C3E0000}"/>
    <cellStyle name="SAPBEXexcBad7 3 30" xfId="29911" xr:uid="{00000000-0005-0000-0000-00009D3E0000}"/>
    <cellStyle name="SAPBEXexcBad7 3 31" xfId="29912" xr:uid="{00000000-0005-0000-0000-00009E3E0000}"/>
    <cellStyle name="SAPBEXexcBad7 3 32" xfId="29913" xr:uid="{00000000-0005-0000-0000-00009F3E0000}"/>
    <cellStyle name="SAPBEXexcBad7 3 33" xfId="48276" xr:uid="{00000000-0005-0000-0000-0000A03E0000}"/>
    <cellStyle name="SAPBEXexcBad7 3 34" xfId="49150" xr:uid="{00000000-0005-0000-0000-0000A13E0000}"/>
    <cellStyle name="SAPBEXexcBad7 3 4" xfId="780" xr:uid="{00000000-0005-0000-0000-0000A23E0000}"/>
    <cellStyle name="SAPBEXexcBad7 3 4 10" xfId="29914" xr:uid="{00000000-0005-0000-0000-0000A33E0000}"/>
    <cellStyle name="SAPBEXexcBad7 3 4 11" xfId="29915" xr:uid="{00000000-0005-0000-0000-0000A43E0000}"/>
    <cellStyle name="SAPBEXexcBad7 3 4 12" xfId="29916" xr:uid="{00000000-0005-0000-0000-0000A53E0000}"/>
    <cellStyle name="SAPBEXexcBad7 3 4 13" xfId="29917" xr:uid="{00000000-0005-0000-0000-0000A63E0000}"/>
    <cellStyle name="SAPBEXexcBad7 3 4 14" xfId="29918" xr:uid="{00000000-0005-0000-0000-0000A73E0000}"/>
    <cellStyle name="SAPBEXexcBad7 3 4 15" xfId="29919" xr:uid="{00000000-0005-0000-0000-0000A83E0000}"/>
    <cellStyle name="SAPBEXexcBad7 3 4 16" xfId="29920" xr:uid="{00000000-0005-0000-0000-0000A93E0000}"/>
    <cellStyle name="SAPBEXexcBad7 3 4 17" xfId="29921" xr:uid="{00000000-0005-0000-0000-0000AA3E0000}"/>
    <cellStyle name="SAPBEXexcBad7 3 4 18" xfId="29922" xr:uid="{00000000-0005-0000-0000-0000AB3E0000}"/>
    <cellStyle name="SAPBEXexcBad7 3 4 19" xfId="29923" xr:uid="{00000000-0005-0000-0000-0000AC3E0000}"/>
    <cellStyle name="SAPBEXexcBad7 3 4 2" xfId="1729" xr:uid="{00000000-0005-0000-0000-0000AD3E0000}"/>
    <cellStyle name="SAPBEXexcBad7 3 4 2 2" xfId="6999" xr:uid="{00000000-0005-0000-0000-0000AE3E0000}"/>
    <cellStyle name="SAPBEXexcBad7 3 4 2 2 2" xfId="7000" xr:uid="{00000000-0005-0000-0000-0000AF3E0000}"/>
    <cellStyle name="SAPBEXexcBad7 3 4 2 2 2 2" xfId="7001" xr:uid="{00000000-0005-0000-0000-0000B03E0000}"/>
    <cellStyle name="SAPBEXexcBad7 3 4 2 2 2 2 2" xfId="7002" xr:uid="{00000000-0005-0000-0000-0000B13E0000}"/>
    <cellStyle name="SAPBEXexcBad7 3 4 2 2 2 3" xfId="7003" xr:uid="{00000000-0005-0000-0000-0000B23E0000}"/>
    <cellStyle name="SAPBEXexcBad7 3 4 2 2 3" xfId="7004" xr:uid="{00000000-0005-0000-0000-0000B33E0000}"/>
    <cellStyle name="SAPBEXexcBad7 3 4 2 2 3 2" xfId="7005" xr:uid="{00000000-0005-0000-0000-0000B43E0000}"/>
    <cellStyle name="SAPBEXexcBad7 3 4 2 2 3 2 2" xfId="7006" xr:uid="{00000000-0005-0000-0000-0000B53E0000}"/>
    <cellStyle name="SAPBEXexcBad7 3 4 2 2 4" xfId="7007" xr:uid="{00000000-0005-0000-0000-0000B63E0000}"/>
    <cellStyle name="SAPBEXexcBad7 3 4 2 2 4 2" xfId="7008" xr:uid="{00000000-0005-0000-0000-0000B73E0000}"/>
    <cellStyle name="SAPBEXexcBad7 3 4 2 3" xfId="7009" xr:uid="{00000000-0005-0000-0000-0000B83E0000}"/>
    <cellStyle name="SAPBEXexcBad7 3 4 2 3 2" xfId="7010" xr:uid="{00000000-0005-0000-0000-0000B93E0000}"/>
    <cellStyle name="SAPBEXexcBad7 3 4 2 3 2 2" xfId="7011" xr:uid="{00000000-0005-0000-0000-0000BA3E0000}"/>
    <cellStyle name="SAPBEXexcBad7 3 4 2 3 3" xfId="7012" xr:uid="{00000000-0005-0000-0000-0000BB3E0000}"/>
    <cellStyle name="SAPBEXexcBad7 3 4 2 4" xfId="7013" xr:uid="{00000000-0005-0000-0000-0000BC3E0000}"/>
    <cellStyle name="SAPBEXexcBad7 3 4 2 4 2" xfId="7014" xr:uid="{00000000-0005-0000-0000-0000BD3E0000}"/>
    <cellStyle name="SAPBEXexcBad7 3 4 2 4 2 2" xfId="7015" xr:uid="{00000000-0005-0000-0000-0000BE3E0000}"/>
    <cellStyle name="SAPBEXexcBad7 3 4 2 5" xfId="7016" xr:uid="{00000000-0005-0000-0000-0000BF3E0000}"/>
    <cellStyle name="SAPBEXexcBad7 3 4 2 5 2" xfId="7017" xr:uid="{00000000-0005-0000-0000-0000C03E0000}"/>
    <cellStyle name="SAPBEXexcBad7 3 4 2 6" xfId="29924" xr:uid="{00000000-0005-0000-0000-0000C13E0000}"/>
    <cellStyle name="SAPBEXexcBad7 3 4 2 7" xfId="29925" xr:uid="{00000000-0005-0000-0000-0000C23E0000}"/>
    <cellStyle name="SAPBEXexcBad7 3 4 2 8" xfId="49668" xr:uid="{00000000-0005-0000-0000-0000C33E0000}"/>
    <cellStyle name="SAPBEXexcBad7 3 4 20" xfId="29926" xr:uid="{00000000-0005-0000-0000-0000C43E0000}"/>
    <cellStyle name="SAPBEXexcBad7 3 4 21" xfId="29927" xr:uid="{00000000-0005-0000-0000-0000C53E0000}"/>
    <cellStyle name="SAPBEXexcBad7 3 4 22" xfId="29928" xr:uid="{00000000-0005-0000-0000-0000C63E0000}"/>
    <cellStyle name="SAPBEXexcBad7 3 4 23" xfId="29929" xr:uid="{00000000-0005-0000-0000-0000C73E0000}"/>
    <cellStyle name="SAPBEXexcBad7 3 4 24" xfId="29930" xr:uid="{00000000-0005-0000-0000-0000C83E0000}"/>
    <cellStyle name="SAPBEXexcBad7 3 4 25" xfId="29931" xr:uid="{00000000-0005-0000-0000-0000C93E0000}"/>
    <cellStyle name="SAPBEXexcBad7 3 4 26" xfId="29932" xr:uid="{00000000-0005-0000-0000-0000CA3E0000}"/>
    <cellStyle name="SAPBEXexcBad7 3 4 27" xfId="29933" xr:uid="{00000000-0005-0000-0000-0000CB3E0000}"/>
    <cellStyle name="SAPBEXexcBad7 3 4 28" xfId="48277" xr:uid="{00000000-0005-0000-0000-0000CC3E0000}"/>
    <cellStyle name="SAPBEXexcBad7 3 4 29" xfId="49153" xr:uid="{00000000-0005-0000-0000-0000CD3E0000}"/>
    <cellStyle name="SAPBEXexcBad7 3 4 3" xfId="29934" xr:uid="{00000000-0005-0000-0000-0000CE3E0000}"/>
    <cellStyle name="SAPBEXexcBad7 3 4 4" xfId="29935" xr:uid="{00000000-0005-0000-0000-0000CF3E0000}"/>
    <cellStyle name="SAPBEXexcBad7 3 4 5" xfId="29936" xr:uid="{00000000-0005-0000-0000-0000D03E0000}"/>
    <cellStyle name="SAPBEXexcBad7 3 4 6" xfId="29937" xr:uid="{00000000-0005-0000-0000-0000D13E0000}"/>
    <cellStyle name="SAPBEXexcBad7 3 4 7" xfId="29938" xr:uid="{00000000-0005-0000-0000-0000D23E0000}"/>
    <cellStyle name="SAPBEXexcBad7 3 4 8" xfId="29939" xr:uid="{00000000-0005-0000-0000-0000D33E0000}"/>
    <cellStyle name="SAPBEXexcBad7 3 4 9" xfId="29940" xr:uid="{00000000-0005-0000-0000-0000D43E0000}"/>
    <cellStyle name="SAPBEXexcBad7 3 5" xfId="781" xr:uid="{00000000-0005-0000-0000-0000D53E0000}"/>
    <cellStyle name="SAPBEXexcBad7 3 5 10" xfId="29941" xr:uid="{00000000-0005-0000-0000-0000D63E0000}"/>
    <cellStyle name="SAPBEXexcBad7 3 5 11" xfId="29942" xr:uid="{00000000-0005-0000-0000-0000D73E0000}"/>
    <cellStyle name="SAPBEXexcBad7 3 5 12" xfId="29943" xr:uid="{00000000-0005-0000-0000-0000D83E0000}"/>
    <cellStyle name="SAPBEXexcBad7 3 5 13" xfId="29944" xr:uid="{00000000-0005-0000-0000-0000D93E0000}"/>
    <cellStyle name="SAPBEXexcBad7 3 5 14" xfId="29945" xr:uid="{00000000-0005-0000-0000-0000DA3E0000}"/>
    <cellStyle name="SAPBEXexcBad7 3 5 15" xfId="29946" xr:uid="{00000000-0005-0000-0000-0000DB3E0000}"/>
    <cellStyle name="SAPBEXexcBad7 3 5 16" xfId="29947" xr:uid="{00000000-0005-0000-0000-0000DC3E0000}"/>
    <cellStyle name="SAPBEXexcBad7 3 5 17" xfId="29948" xr:uid="{00000000-0005-0000-0000-0000DD3E0000}"/>
    <cellStyle name="SAPBEXexcBad7 3 5 18" xfId="29949" xr:uid="{00000000-0005-0000-0000-0000DE3E0000}"/>
    <cellStyle name="SAPBEXexcBad7 3 5 19" xfId="29950" xr:uid="{00000000-0005-0000-0000-0000DF3E0000}"/>
    <cellStyle name="SAPBEXexcBad7 3 5 2" xfId="1730" xr:uid="{00000000-0005-0000-0000-0000E03E0000}"/>
    <cellStyle name="SAPBEXexcBad7 3 5 2 2" xfId="7018" xr:uid="{00000000-0005-0000-0000-0000E13E0000}"/>
    <cellStyle name="SAPBEXexcBad7 3 5 2 2 2" xfId="7019" xr:uid="{00000000-0005-0000-0000-0000E23E0000}"/>
    <cellStyle name="SAPBEXexcBad7 3 5 2 2 2 2" xfId="7020" xr:uid="{00000000-0005-0000-0000-0000E33E0000}"/>
    <cellStyle name="SAPBEXexcBad7 3 5 2 2 2 2 2" xfId="7021" xr:uid="{00000000-0005-0000-0000-0000E43E0000}"/>
    <cellStyle name="SAPBEXexcBad7 3 5 2 2 2 3" xfId="7022" xr:uid="{00000000-0005-0000-0000-0000E53E0000}"/>
    <cellStyle name="SAPBEXexcBad7 3 5 2 2 3" xfId="7023" xr:uid="{00000000-0005-0000-0000-0000E63E0000}"/>
    <cellStyle name="SAPBEXexcBad7 3 5 2 2 3 2" xfId="7024" xr:uid="{00000000-0005-0000-0000-0000E73E0000}"/>
    <cellStyle name="SAPBEXexcBad7 3 5 2 2 3 2 2" xfId="7025" xr:uid="{00000000-0005-0000-0000-0000E83E0000}"/>
    <cellStyle name="SAPBEXexcBad7 3 5 2 2 4" xfId="7026" xr:uid="{00000000-0005-0000-0000-0000E93E0000}"/>
    <cellStyle name="SAPBEXexcBad7 3 5 2 2 4 2" xfId="7027" xr:uid="{00000000-0005-0000-0000-0000EA3E0000}"/>
    <cellStyle name="SAPBEXexcBad7 3 5 2 3" xfId="7028" xr:uid="{00000000-0005-0000-0000-0000EB3E0000}"/>
    <cellStyle name="SAPBEXexcBad7 3 5 2 3 2" xfId="7029" xr:uid="{00000000-0005-0000-0000-0000EC3E0000}"/>
    <cellStyle name="SAPBEXexcBad7 3 5 2 3 2 2" xfId="7030" xr:uid="{00000000-0005-0000-0000-0000ED3E0000}"/>
    <cellStyle name="SAPBEXexcBad7 3 5 2 3 3" xfId="7031" xr:uid="{00000000-0005-0000-0000-0000EE3E0000}"/>
    <cellStyle name="SAPBEXexcBad7 3 5 2 4" xfId="7032" xr:uid="{00000000-0005-0000-0000-0000EF3E0000}"/>
    <cellStyle name="SAPBEXexcBad7 3 5 2 4 2" xfId="7033" xr:uid="{00000000-0005-0000-0000-0000F03E0000}"/>
    <cellStyle name="SAPBEXexcBad7 3 5 2 4 2 2" xfId="7034" xr:uid="{00000000-0005-0000-0000-0000F13E0000}"/>
    <cellStyle name="SAPBEXexcBad7 3 5 2 5" xfId="7035" xr:uid="{00000000-0005-0000-0000-0000F23E0000}"/>
    <cellStyle name="SAPBEXexcBad7 3 5 2 5 2" xfId="7036" xr:uid="{00000000-0005-0000-0000-0000F33E0000}"/>
    <cellStyle name="SAPBEXexcBad7 3 5 2 6" xfId="29951" xr:uid="{00000000-0005-0000-0000-0000F43E0000}"/>
    <cellStyle name="SAPBEXexcBad7 3 5 2 7" xfId="29952" xr:uid="{00000000-0005-0000-0000-0000F53E0000}"/>
    <cellStyle name="SAPBEXexcBad7 3 5 2 8" xfId="49669" xr:uid="{00000000-0005-0000-0000-0000F63E0000}"/>
    <cellStyle name="SAPBEXexcBad7 3 5 20" xfId="29953" xr:uid="{00000000-0005-0000-0000-0000F73E0000}"/>
    <cellStyle name="SAPBEXexcBad7 3 5 21" xfId="29954" xr:uid="{00000000-0005-0000-0000-0000F83E0000}"/>
    <cellStyle name="SAPBEXexcBad7 3 5 22" xfId="29955" xr:uid="{00000000-0005-0000-0000-0000F93E0000}"/>
    <cellStyle name="SAPBEXexcBad7 3 5 23" xfId="29956" xr:uid="{00000000-0005-0000-0000-0000FA3E0000}"/>
    <cellStyle name="SAPBEXexcBad7 3 5 24" xfId="29957" xr:uid="{00000000-0005-0000-0000-0000FB3E0000}"/>
    <cellStyle name="SAPBEXexcBad7 3 5 25" xfId="29958" xr:uid="{00000000-0005-0000-0000-0000FC3E0000}"/>
    <cellStyle name="SAPBEXexcBad7 3 5 26" xfId="29959" xr:uid="{00000000-0005-0000-0000-0000FD3E0000}"/>
    <cellStyle name="SAPBEXexcBad7 3 5 27" xfId="29960" xr:uid="{00000000-0005-0000-0000-0000FE3E0000}"/>
    <cellStyle name="SAPBEXexcBad7 3 5 28" xfId="48278" xr:uid="{00000000-0005-0000-0000-0000FF3E0000}"/>
    <cellStyle name="SAPBEXexcBad7 3 5 29" xfId="49154" xr:uid="{00000000-0005-0000-0000-0000003F0000}"/>
    <cellStyle name="SAPBEXexcBad7 3 5 3" xfId="29961" xr:uid="{00000000-0005-0000-0000-0000013F0000}"/>
    <cellStyle name="SAPBEXexcBad7 3 5 4" xfId="29962" xr:uid="{00000000-0005-0000-0000-0000023F0000}"/>
    <cellStyle name="SAPBEXexcBad7 3 5 5" xfId="29963" xr:uid="{00000000-0005-0000-0000-0000033F0000}"/>
    <cellStyle name="SAPBEXexcBad7 3 5 6" xfId="29964" xr:uid="{00000000-0005-0000-0000-0000043F0000}"/>
    <cellStyle name="SAPBEXexcBad7 3 5 7" xfId="29965" xr:uid="{00000000-0005-0000-0000-0000053F0000}"/>
    <cellStyle name="SAPBEXexcBad7 3 5 8" xfId="29966" xr:uid="{00000000-0005-0000-0000-0000063F0000}"/>
    <cellStyle name="SAPBEXexcBad7 3 5 9" xfId="29967" xr:uid="{00000000-0005-0000-0000-0000073F0000}"/>
    <cellStyle name="SAPBEXexcBad7 3 6" xfId="782" xr:uid="{00000000-0005-0000-0000-0000083F0000}"/>
    <cellStyle name="SAPBEXexcBad7 3 6 10" xfId="29968" xr:uid="{00000000-0005-0000-0000-0000093F0000}"/>
    <cellStyle name="SAPBEXexcBad7 3 6 11" xfId="29969" xr:uid="{00000000-0005-0000-0000-00000A3F0000}"/>
    <cellStyle name="SAPBEXexcBad7 3 6 12" xfId="29970" xr:uid="{00000000-0005-0000-0000-00000B3F0000}"/>
    <cellStyle name="SAPBEXexcBad7 3 6 13" xfId="29971" xr:uid="{00000000-0005-0000-0000-00000C3F0000}"/>
    <cellStyle name="SAPBEXexcBad7 3 6 14" xfId="29972" xr:uid="{00000000-0005-0000-0000-00000D3F0000}"/>
    <cellStyle name="SAPBEXexcBad7 3 6 15" xfId="29973" xr:uid="{00000000-0005-0000-0000-00000E3F0000}"/>
    <cellStyle name="SAPBEXexcBad7 3 6 16" xfId="29974" xr:uid="{00000000-0005-0000-0000-00000F3F0000}"/>
    <cellStyle name="SAPBEXexcBad7 3 6 17" xfId="29975" xr:uid="{00000000-0005-0000-0000-0000103F0000}"/>
    <cellStyle name="SAPBEXexcBad7 3 6 18" xfId="29976" xr:uid="{00000000-0005-0000-0000-0000113F0000}"/>
    <cellStyle name="SAPBEXexcBad7 3 6 19" xfId="29977" xr:uid="{00000000-0005-0000-0000-0000123F0000}"/>
    <cellStyle name="SAPBEXexcBad7 3 6 2" xfId="1731" xr:uid="{00000000-0005-0000-0000-0000133F0000}"/>
    <cellStyle name="SAPBEXexcBad7 3 6 2 2" xfId="7037" xr:uid="{00000000-0005-0000-0000-0000143F0000}"/>
    <cellStyle name="SAPBEXexcBad7 3 6 2 2 2" xfId="7038" xr:uid="{00000000-0005-0000-0000-0000153F0000}"/>
    <cellStyle name="SAPBEXexcBad7 3 6 2 2 2 2" xfId="7039" xr:uid="{00000000-0005-0000-0000-0000163F0000}"/>
    <cellStyle name="SAPBEXexcBad7 3 6 2 2 2 2 2" xfId="7040" xr:uid="{00000000-0005-0000-0000-0000173F0000}"/>
    <cellStyle name="SAPBEXexcBad7 3 6 2 2 2 3" xfId="7041" xr:uid="{00000000-0005-0000-0000-0000183F0000}"/>
    <cellStyle name="SAPBEXexcBad7 3 6 2 2 3" xfId="7042" xr:uid="{00000000-0005-0000-0000-0000193F0000}"/>
    <cellStyle name="SAPBEXexcBad7 3 6 2 2 3 2" xfId="7043" xr:uid="{00000000-0005-0000-0000-00001A3F0000}"/>
    <cellStyle name="SAPBEXexcBad7 3 6 2 2 3 2 2" xfId="7044" xr:uid="{00000000-0005-0000-0000-00001B3F0000}"/>
    <cellStyle name="SAPBEXexcBad7 3 6 2 2 4" xfId="7045" xr:uid="{00000000-0005-0000-0000-00001C3F0000}"/>
    <cellStyle name="SAPBEXexcBad7 3 6 2 2 4 2" xfId="7046" xr:uid="{00000000-0005-0000-0000-00001D3F0000}"/>
    <cellStyle name="SAPBEXexcBad7 3 6 2 3" xfId="7047" xr:uid="{00000000-0005-0000-0000-00001E3F0000}"/>
    <cellStyle name="SAPBEXexcBad7 3 6 2 3 2" xfId="7048" xr:uid="{00000000-0005-0000-0000-00001F3F0000}"/>
    <cellStyle name="SAPBEXexcBad7 3 6 2 3 2 2" xfId="7049" xr:uid="{00000000-0005-0000-0000-0000203F0000}"/>
    <cellStyle name="SAPBEXexcBad7 3 6 2 3 3" xfId="7050" xr:uid="{00000000-0005-0000-0000-0000213F0000}"/>
    <cellStyle name="SAPBEXexcBad7 3 6 2 4" xfId="7051" xr:uid="{00000000-0005-0000-0000-0000223F0000}"/>
    <cellStyle name="SAPBEXexcBad7 3 6 2 4 2" xfId="7052" xr:uid="{00000000-0005-0000-0000-0000233F0000}"/>
    <cellStyle name="SAPBEXexcBad7 3 6 2 4 2 2" xfId="7053" xr:uid="{00000000-0005-0000-0000-0000243F0000}"/>
    <cellStyle name="SAPBEXexcBad7 3 6 2 5" xfId="7054" xr:uid="{00000000-0005-0000-0000-0000253F0000}"/>
    <cellStyle name="SAPBEXexcBad7 3 6 2 5 2" xfId="7055" xr:uid="{00000000-0005-0000-0000-0000263F0000}"/>
    <cellStyle name="SAPBEXexcBad7 3 6 2 6" xfId="29978" xr:uid="{00000000-0005-0000-0000-0000273F0000}"/>
    <cellStyle name="SAPBEXexcBad7 3 6 2 7" xfId="29979" xr:uid="{00000000-0005-0000-0000-0000283F0000}"/>
    <cellStyle name="SAPBEXexcBad7 3 6 2 8" xfId="49670" xr:uid="{00000000-0005-0000-0000-0000293F0000}"/>
    <cellStyle name="SAPBEXexcBad7 3 6 20" xfId="29980" xr:uid="{00000000-0005-0000-0000-00002A3F0000}"/>
    <cellStyle name="SAPBEXexcBad7 3 6 21" xfId="29981" xr:uid="{00000000-0005-0000-0000-00002B3F0000}"/>
    <cellStyle name="SAPBEXexcBad7 3 6 22" xfId="29982" xr:uid="{00000000-0005-0000-0000-00002C3F0000}"/>
    <cellStyle name="SAPBEXexcBad7 3 6 23" xfId="29983" xr:uid="{00000000-0005-0000-0000-00002D3F0000}"/>
    <cellStyle name="SAPBEXexcBad7 3 6 24" xfId="29984" xr:uid="{00000000-0005-0000-0000-00002E3F0000}"/>
    <cellStyle name="SAPBEXexcBad7 3 6 25" xfId="29985" xr:uid="{00000000-0005-0000-0000-00002F3F0000}"/>
    <cellStyle name="SAPBEXexcBad7 3 6 26" xfId="29986" xr:uid="{00000000-0005-0000-0000-0000303F0000}"/>
    <cellStyle name="SAPBEXexcBad7 3 6 27" xfId="29987" xr:uid="{00000000-0005-0000-0000-0000313F0000}"/>
    <cellStyle name="SAPBEXexcBad7 3 6 28" xfId="48279" xr:uid="{00000000-0005-0000-0000-0000323F0000}"/>
    <cellStyle name="SAPBEXexcBad7 3 6 29" xfId="49155" xr:uid="{00000000-0005-0000-0000-0000333F0000}"/>
    <cellStyle name="SAPBEXexcBad7 3 6 3" xfId="29988" xr:uid="{00000000-0005-0000-0000-0000343F0000}"/>
    <cellStyle name="SAPBEXexcBad7 3 6 4" xfId="29989" xr:uid="{00000000-0005-0000-0000-0000353F0000}"/>
    <cellStyle name="SAPBEXexcBad7 3 6 5" xfId="29990" xr:uid="{00000000-0005-0000-0000-0000363F0000}"/>
    <cellStyle name="SAPBEXexcBad7 3 6 6" xfId="29991" xr:uid="{00000000-0005-0000-0000-0000373F0000}"/>
    <cellStyle name="SAPBEXexcBad7 3 6 7" xfId="29992" xr:uid="{00000000-0005-0000-0000-0000383F0000}"/>
    <cellStyle name="SAPBEXexcBad7 3 6 8" xfId="29993" xr:uid="{00000000-0005-0000-0000-0000393F0000}"/>
    <cellStyle name="SAPBEXexcBad7 3 6 9" xfId="29994" xr:uid="{00000000-0005-0000-0000-00003A3F0000}"/>
    <cellStyle name="SAPBEXexcBad7 3 7" xfId="1732" xr:uid="{00000000-0005-0000-0000-00003B3F0000}"/>
    <cellStyle name="SAPBEXexcBad7 3 7 2" xfId="7056" xr:uid="{00000000-0005-0000-0000-00003C3F0000}"/>
    <cellStyle name="SAPBEXexcBad7 3 7 2 2" xfId="7057" xr:uid="{00000000-0005-0000-0000-00003D3F0000}"/>
    <cellStyle name="SAPBEXexcBad7 3 7 2 2 2" xfId="7058" xr:uid="{00000000-0005-0000-0000-00003E3F0000}"/>
    <cellStyle name="SAPBEXexcBad7 3 7 2 2 2 2" xfId="7059" xr:uid="{00000000-0005-0000-0000-00003F3F0000}"/>
    <cellStyle name="SAPBEXexcBad7 3 7 2 2 3" xfId="7060" xr:uid="{00000000-0005-0000-0000-0000403F0000}"/>
    <cellStyle name="SAPBEXexcBad7 3 7 2 3" xfId="7061" xr:uid="{00000000-0005-0000-0000-0000413F0000}"/>
    <cellStyle name="SAPBEXexcBad7 3 7 2 3 2" xfId="7062" xr:uid="{00000000-0005-0000-0000-0000423F0000}"/>
    <cellStyle name="SAPBEXexcBad7 3 7 2 3 2 2" xfId="7063" xr:uid="{00000000-0005-0000-0000-0000433F0000}"/>
    <cellStyle name="SAPBEXexcBad7 3 7 2 4" xfId="7064" xr:uid="{00000000-0005-0000-0000-0000443F0000}"/>
    <cellStyle name="SAPBEXexcBad7 3 7 2 4 2" xfId="7065" xr:uid="{00000000-0005-0000-0000-0000453F0000}"/>
    <cellStyle name="SAPBEXexcBad7 3 7 3" xfId="7066" xr:uid="{00000000-0005-0000-0000-0000463F0000}"/>
    <cellStyle name="SAPBEXexcBad7 3 7 3 2" xfId="7067" xr:uid="{00000000-0005-0000-0000-0000473F0000}"/>
    <cellStyle name="SAPBEXexcBad7 3 7 3 2 2" xfId="7068" xr:uid="{00000000-0005-0000-0000-0000483F0000}"/>
    <cellStyle name="SAPBEXexcBad7 3 7 3 3" xfId="7069" xr:uid="{00000000-0005-0000-0000-0000493F0000}"/>
    <cellStyle name="SAPBEXexcBad7 3 7 4" xfId="7070" xr:uid="{00000000-0005-0000-0000-00004A3F0000}"/>
    <cellStyle name="SAPBEXexcBad7 3 7 4 2" xfId="7071" xr:uid="{00000000-0005-0000-0000-00004B3F0000}"/>
    <cellStyle name="SAPBEXexcBad7 3 7 4 2 2" xfId="7072" xr:uid="{00000000-0005-0000-0000-00004C3F0000}"/>
    <cellStyle name="SAPBEXexcBad7 3 7 5" xfId="7073" xr:uid="{00000000-0005-0000-0000-00004D3F0000}"/>
    <cellStyle name="SAPBEXexcBad7 3 7 5 2" xfId="7074" xr:uid="{00000000-0005-0000-0000-00004E3F0000}"/>
    <cellStyle name="SAPBEXexcBad7 3 7 6" xfId="29995" xr:uid="{00000000-0005-0000-0000-00004F3F0000}"/>
    <cellStyle name="SAPBEXexcBad7 3 7 7" xfId="29996" xr:uid="{00000000-0005-0000-0000-0000503F0000}"/>
    <cellStyle name="SAPBEXexcBad7 3 7 8" xfId="49665" xr:uid="{00000000-0005-0000-0000-0000513F0000}"/>
    <cellStyle name="SAPBEXexcBad7 3 8" xfId="29997" xr:uid="{00000000-0005-0000-0000-0000523F0000}"/>
    <cellStyle name="SAPBEXexcBad7 3 9" xfId="29998" xr:uid="{00000000-0005-0000-0000-0000533F0000}"/>
    <cellStyle name="SAPBEXexcBad7 30" xfId="29999" xr:uid="{00000000-0005-0000-0000-0000543F0000}"/>
    <cellStyle name="SAPBEXexcBad7 31" xfId="30000" xr:uid="{00000000-0005-0000-0000-0000553F0000}"/>
    <cellStyle name="SAPBEXexcBad7 32" xfId="30001" xr:uid="{00000000-0005-0000-0000-0000563F0000}"/>
    <cellStyle name="SAPBEXexcBad7 33" xfId="30002" xr:uid="{00000000-0005-0000-0000-0000573F0000}"/>
    <cellStyle name="SAPBEXexcBad7 34" xfId="30003" xr:uid="{00000000-0005-0000-0000-0000583F0000}"/>
    <cellStyle name="SAPBEXexcBad7 35" xfId="30004" xr:uid="{00000000-0005-0000-0000-0000593F0000}"/>
    <cellStyle name="SAPBEXexcBad7 36" xfId="48280" xr:uid="{00000000-0005-0000-0000-00005A3F0000}"/>
    <cellStyle name="SAPBEXexcBad7 37" xfId="49138" xr:uid="{00000000-0005-0000-0000-00005B3F0000}"/>
    <cellStyle name="SAPBEXexcBad7 4" xfId="783" xr:uid="{00000000-0005-0000-0000-00005C3F0000}"/>
    <cellStyle name="SAPBEXexcBad7 4 10" xfId="30005" xr:uid="{00000000-0005-0000-0000-00005D3F0000}"/>
    <cellStyle name="SAPBEXexcBad7 4 11" xfId="30006" xr:uid="{00000000-0005-0000-0000-00005E3F0000}"/>
    <cellStyle name="SAPBEXexcBad7 4 12" xfId="30007" xr:uid="{00000000-0005-0000-0000-00005F3F0000}"/>
    <cellStyle name="SAPBEXexcBad7 4 13" xfId="30008" xr:uid="{00000000-0005-0000-0000-0000603F0000}"/>
    <cellStyle name="SAPBEXexcBad7 4 14" xfId="30009" xr:uid="{00000000-0005-0000-0000-0000613F0000}"/>
    <cellStyle name="SAPBEXexcBad7 4 15" xfId="30010" xr:uid="{00000000-0005-0000-0000-0000623F0000}"/>
    <cellStyle name="SAPBEXexcBad7 4 16" xfId="30011" xr:uid="{00000000-0005-0000-0000-0000633F0000}"/>
    <cellStyle name="SAPBEXexcBad7 4 17" xfId="30012" xr:uid="{00000000-0005-0000-0000-0000643F0000}"/>
    <cellStyle name="SAPBEXexcBad7 4 18" xfId="30013" xr:uid="{00000000-0005-0000-0000-0000653F0000}"/>
    <cellStyle name="SAPBEXexcBad7 4 19" xfId="30014" xr:uid="{00000000-0005-0000-0000-0000663F0000}"/>
    <cellStyle name="SAPBEXexcBad7 4 2" xfId="1733" xr:uid="{00000000-0005-0000-0000-0000673F0000}"/>
    <cellStyle name="SAPBEXexcBad7 4 2 2" xfId="7075" xr:uid="{00000000-0005-0000-0000-0000683F0000}"/>
    <cellStyle name="SAPBEXexcBad7 4 2 2 2" xfId="7076" xr:uid="{00000000-0005-0000-0000-0000693F0000}"/>
    <cellStyle name="SAPBEXexcBad7 4 2 2 2 2" xfId="7077" xr:uid="{00000000-0005-0000-0000-00006A3F0000}"/>
    <cellStyle name="SAPBEXexcBad7 4 2 2 2 2 2" xfId="7078" xr:uid="{00000000-0005-0000-0000-00006B3F0000}"/>
    <cellStyle name="SAPBEXexcBad7 4 2 2 2 3" xfId="7079" xr:uid="{00000000-0005-0000-0000-00006C3F0000}"/>
    <cellStyle name="SAPBEXexcBad7 4 2 2 3" xfId="7080" xr:uid="{00000000-0005-0000-0000-00006D3F0000}"/>
    <cellStyle name="SAPBEXexcBad7 4 2 2 3 2" xfId="7081" xr:uid="{00000000-0005-0000-0000-00006E3F0000}"/>
    <cellStyle name="SAPBEXexcBad7 4 2 2 3 2 2" xfId="7082" xr:uid="{00000000-0005-0000-0000-00006F3F0000}"/>
    <cellStyle name="SAPBEXexcBad7 4 2 2 4" xfId="7083" xr:uid="{00000000-0005-0000-0000-0000703F0000}"/>
    <cellStyle name="SAPBEXexcBad7 4 2 2 4 2" xfId="7084" xr:uid="{00000000-0005-0000-0000-0000713F0000}"/>
    <cellStyle name="SAPBEXexcBad7 4 2 3" xfId="7085" xr:uid="{00000000-0005-0000-0000-0000723F0000}"/>
    <cellStyle name="SAPBEXexcBad7 4 2 3 2" xfId="7086" xr:uid="{00000000-0005-0000-0000-0000733F0000}"/>
    <cellStyle name="SAPBEXexcBad7 4 2 3 2 2" xfId="7087" xr:uid="{00000000-0005-0000-0000-0000743F0000}"/>
    <cellStyle name="SAPBEXexcBad7 4 2 3 3" xfId="7088" xr:uid="{00000000-0005-0000-0000-0000753F0000}"/>
    <cellStyle name="SAPBEXexcBad7 4 2 4" xfId="7089" xr:uid="{00000000-0005-0000-0000-0000763F0000}"/>
    <cellStyle name="SAPBEXexcBad7 4 2 4 2" xfId="7090" xr:uid="{00000000-0005-0000-0000-0000773F0000}"/>
    <cellStyle name="SAPBEXexcBad7 4 2 4 2 2" xfId="7091" xr:uid="{00000000-0005-0000-0000-0000783F0000}"/>
    <cellStyle name="SAPBEXexcBad7 4 2 5" xfId="7092" xr:uid="{00000000-0005-0000-0000-0000793F0000}"/>
    <cellStyle name="SAPBEXexcBad7 4 2 5 2" xfId="7093" xr:uid="{00000000-0005-0000-0000-00007A3F0000}"/>
    <cellStyle name="SAPBEXexcBad7 4 2 6" xfId="30015" xr:uid="{00000000-0005-0000-0000-00007B3F0000}"/>
    <cellStyle name="SAPBEXexcBad7 4 2 7" xfId="30016" xr:uid="{00000000-0005-0000-0000-00007C3F0000}"/>
    <cellStyle name="SAPBEXexcBad7 4 2 8" xfId="49671" xr:uid="{00000000-0005-0000-0000-00007D3F0000}"/>
    <cellStyle name="SAPBEXexcBad7 4 20" xfId="30017" xr:uid="{00000000-0005-0000-0000-00007E3F0000}"/>
    <cellStyle name="SAPBEXexcBad7 4 21" xfId="30018" xr:uid="{00000000-0005-0000-0000-00007F3F0000}"/>
    <cellStyle name="SAPBEXexcBad7 4 22" xfId="30019" xr:uid="{00000000-0005-0000-0000-0000803F0000}"/>
    <cellStyle name="SAPBEXexcBad7 4 23" xfId="30020" xr:uid="{00000000-0005-0000-0000-0000813F0000}"/>
    <cellStyle name="SAPBEXexcBad7 4 24" xfId="30021" xr:uid="{00000000-0005-0000-0000-0000823F0000}"/>
    <cellStyle name="SAPBEXexcBad7 4 25" xfId="30022" xr:uid="{00000000-0005-0000-0000-0000833F0000}"/>
    <cellStyle name="SAPBEXexcBad7 4 26" xfId="30023" xr:uid="{00000000-0005-0000-0000-0000843F0000}"/>
    <cellStyle name="SAPBEXexcBad7 4 27" xfId="30024" xr:uid="{00000000-0005-0000-0000-0000853F0000}"/>
    <cellStyle name="SAPBEXexcBad7 4 28" xfId="48281" xr:uid="{00000000-0005-0000-0000-0000863F0000}"/>
    <cellStyle name="SAPBEXexcBad7 4 29" xfId="49156" xr:uid="{00000000-0005-0000-0000-0000873F0000}"/>
    <cellStyle name="SAPBEXexcBad7 4 3" xfId="30025" xr:uid="{00000000-0005-0000-0000-0000883F0000}"/>
    <cellStyle name="SAPBEXexcBad7 4 4" xfId="30026" xr:uid="{00000000-0005-0000-0000-0000893F0000}"/>
    <cellStyle name="SAPBEXexcBad7 4 5" xfId="30027" xr:uid="{00000000-0005-0000-0000-00008A3F0000}"/>
    <cellStyle name="SAPBEXexcBad7 4 6" xfId="30028" xr:uid="{00000000-0005-0000-0000-00008B3F0000}"/>
    <cellStyle name="SAPBEXexcBad7 4 7" xfId="30029" xr:uid="{00000000-0005-0000-0000-00008C3F0000}"/>
    <cellStyle name="SAPBEXexcBad7 4 8" xfId="30030" xr:uid="{00000000-0005-0000-0000-00008D3F0000}"/>
    <cellStyle name="SAPBEXexcBad7 4 9" xfId="30031" xr:uid="{00000000-0005-0000-0000-00008E3F0000}"/>
    <cellStyle name="SAPBEXexcBad7 5" xfId="784" xr:uid="{00000000-0005-0000-0000-00008F3F0000}"/>
    <cellStyle name="SAPBEXexcBad7 5 10" xfId="30032" xr:uid="{00000000-0005-0000-0000-0000903F0000}"/>
    <cellStyle name="SAPBEXexcBad7 5 11" xfId="30033" xr:uid="{00000000-0005-0000-0000-0000913F0000}"/>
    <cellStyle name="SAPBEXexcBad7 5 12" xfId="30034" xr:uid="{00000000-0005-0000-0000-0000923F0000}"/>
    <cellStyle name="SAPBEXexcBad7 5 13" xfId="30035" xr:uid="{00000000-0005-0000-0000-0000933F0000}"/>
    <cellStyle name="SAPBEXexcBad7 5 14" xfId="30036" xr:uid="{00000000-0005-0000-0000-0000943F0000}"/>
    <cellStyle name="SAPBEXexcBad7 5 15" xfId="30037" xr:uid="{00000000-0005-0000-0000-0000953F0000}"/>
    <cellStyle name="SAPBEXexcBad7 5 16" xfId="30038" xr:uid="{00000000-0005-0000-0000-0000963F0000}"/>
    <cellStyle name="SAPBEXexcBad7 5 17" xfId="30039" xr:uid="{00000000-0005-0000-0000-0000973F0000}"/>
    <cellStyle name="SAPBEXexcBad7 5 18" xfId="30040" xr:uid="{00000000-0005-0000-0000-0000983F0000}"/>
    <cellStyle name="SAPBEXexcBad7 5 19" xfId="30041" xr:uid="{00000000-0005-0000-0000-0000993F0000}"/>
    <cellStyle name="SAPBEXexcBad7 5 2" xfId="1734" xr:uid="{00000000-0005-0000-0000-00009A3F0000}"/>
    <cellStyle name="SAPBEXexcBad7 5 2 2" xfId="7094" xr:uid="{00000000-0005-0000-0000-00009B3F0000}"/>
    <cellStyle name="SAPBEXexcBad7 5 2 2 2" xfId="7095" xr:uid="{00000000-0005-0000-0000-00009C3F0000}"/>
    <cellStyle name="SAPBEXexcBad7 5 2 2 2 2" xfId="7096" xr:uid="{00000000-0005-0000-0000-00009D3F0000}"/>
    <cellStyle name="SAPBEXexcBad7 5 2 2 2 2 2" xfId="7097" xr:uid="{00000000-0005-0000-0000-00009E3F0000}"/>
    <cellStyle name="SAPBEXexcBad7 5 2 2 2 3" xfId="7098" xr:uid="{00000000-0005-0000-0000-00009F3F0000}"/>
    <cellStyle name="SAPBEXexcBad7 5 2 2 3" xfId="7099" xr:uid="{00000000-0005-0000-0000-0000A03F0000}"/>
    <cellStyle name="SAPBEXexcBad7 5 2 2 3 2" xfId="7100" xr:uid="{00000000-0005-0000-0000-0000A13F0000}"/>
    <cellStyle name="SAPBEXexcBad7 5 2 2 3 2 2" xfId="7101" xr:uid="{00000000-0005-0000-0000-0000A23F0000}"/>
    <cellStyle name="SAPBEXexcBad7 5 2 2 4" xfId="7102" xr:uid="{00000000-0005-0000-0000-0000A33F0000}"/>
    <cellStyle name="SAPBEXexcBad7 5 2 2 4 2" xfId="7103" xr:uid="{00000000-0005-0000-0000-0000A43F0000}"/>
    <cellStyle name="SAPBEXexcBad7 5 2 3" xfId="7104" xr:uid="{00000000-0005-0000-0000-0000A53F0000}"/>
    <cellStyle name="SAPBEXexcBad7 5 2 3 2" xfId="7105" xr:uid="{00000000-0005-0000-0000-0000A63F0000}"/>
    <cellStyle name="SAPBEXexcBad7 5 2 3 2 2" xfId="7106" xr:uid="{00000000-0005-0000-0000-0000A73F0000}"/>
    <cellStyle name="SAPBEXexcBad7 5 2 3 3" xfId="7107" xr:uid="{00000000-0005-0000-0000-0000A83F0000}"/>
    <cellStyle name="SAPBEXexcBad7 5 2 4" xfId="7108" xr:uid="{00000000-0005-0000-0000-0000A93F0000}"/>
    <cellStyle name="SAPBEXexcBad7 5 2 4 2" xfId="7109" xr:uid="{00000000-0005-0000-0000-0000AA3F0000}"/>
    <cellStyle name="SAPBEXexcBad7 5 2 4 2 2" xfId="7110" xr:uid="{00000000-0005-0000-0000-0000AB3F0000}"/>
    <cellStyle name="SAPBEXexcBad7 5 2 5" xfId="7111" xr:uid="{00000000-0005-0000-0000-0000AC3F0000}"/>
    <cellStyle name="SAPBEXexcBad7 5 2 5 2" xfId="7112" xr:uid="{00000000-0005-0000-0000-0000AD3F0000}"/>
    <cellStyle name="SAPBEXexcBad7 5 2 6" xfId="30042" xr:uid="{00000000-0005-0000-0000-0000AE3F0000}"/>
    <cellStyle name="SAPBEXexcBad7 5 2 7" xfId="30043" xr:uid="{00000000-0005-0000-0000-0000AF3F0000}"/>
    <cellStyle name="SAPBEXexcBad7 5 2 8" xfId="49672" xr:uid="{00000000-0005-0000-0000-0000B03F0000}"/>
    <cellStyle name="SAPBEXexcBad7 5 20" xfId="30044" xr:uid="{00000000-0005-0000-0000-0000B13F0000}"/>
    <cellStyle name="SAPBEXexcBad7 5 21" xfId="30045" xr:uid="{00000000-0005-0000-0000-0000B23F0000}"/>
    <cellStyle name="SAPBEXexcBad7 5 22" xfId="30046" xr:uid="{00000000-0005-0000-0000-0000B33F0000}"/>
    <cellStyle name="SAPBEXexcBad7 5 23" xfId="30047" xr:uid="{00000000-0005-0000-0000-0000B43F0000}"/>
    <cellStyle name="SAPBEXexcBad7 5 24" xfId="30048" xr:uid="{00000000-0005-0000-0000-0000B53F0000}"/>
    <cellStyle name="SAPBEXexcBad7 5 25" xfId="30049" xr:uid="{00000000-0005-0000-0000-0000B63F0000}"/>
    <cellStyle name="SAPBEXexcBad7 5 26" xfId="30050" xr:uid="{00000000-0005-0000-0000-0000B73F0000}"/>
    <cellStyle name="SAPBEXexcBad7 5 27" xfId="30051" xr:uid="{00000000-0005-0000-0000-0000B83F0000}"/>
    <cellStyle name="SAPBEXexcBad7 5 28" xfId="48282" xr:uid="{00000000-0005-0000-0000-0000B93F0000}"/>
    <cellStyle name="SAPBEXexcBad7 5 29" xfId="49157" xr:uid="{00000000-0005-0000-0000-0000BA3F0000}"/>
    <cellStyle name="SAPBEXexcBad7 5 3" xfId="30052" xr:uid="{00000000-0005-0000-0000-0000BB3F0000}"/>
    <cellStyle name="SAPBEXexcBad7 5 4" xfId="30053" xr:uid="{00000000-0005-0000-0000-0000BC3F0000}"/>
    <cellStyle name="SAPBEXexcBad7 5 5" xfId="30054" xr:uid="{00000000-0005-0000-0000-0000BD3F0000}"/>
    <cellStyle name="SAPBEXexcBad7 5 6" xfId="30055" xr:uid="{00000000-0005-0000-0000-0000BE3F0000}"/>
    <cellStyle name="SAPBEXexcBad7 5 7" xfId="30056" xr:uid="{00000000-0005-0000-0000-0000BF3F0000}"/>
    <cellStyle name="SAPBEXexcBad7 5 8" xfId="30057" xr:uid="{00000000-0005-0000-0000-0000C03F0000}"/>
    <cellStyle name="SAPBEXexcBad7 5 9" xfId="30058" xr:uid="{00000000-0005-0000-0000-0000C13F0000}"/>
    <cellStyle name="SAPBEXexcBad7 6" xfId="785" xr:uid="{00000000-0005-0000-0000-0000C23F0000}"/>
    <cellStyle name="SAPBEXexcBad7 6 10" xfId="30059" xr:uid="{00000000-0005-0000-0000-0000C33F0000}"/>
    <cellStyle name="SAPBEXexcBad7 6 11" xfId="30060" xr:uid="{00000000-0005-0000-0000-0000C43F0000}"/>
    <cellStyle name="SAPBEXexcBad7 6 12" xfId="30061" xr:uid="{00000000-0005-0000-0000-0000C53F0000}"/>
    <cellStyle name="SAPBEXexcBad7 6 13" xfId="30062" xr:uid="{00000000-0005-0000-0000-0000C63F0000}"/>
    <cellStyle name="SAPBEXexcBad7 6 14" xfId="30063" xr:uid="{00000000-0005-0000-0000-0000C73F0000}"/>
    <cellStyle name="SAPBEXexcBad7 6 15" xfId="30064" xr:uid="{00000000-0005-0000-0000-0000C83F0000}"/>
    <cellStyle name="SAPBEXexcBad7 6 16" xfId="30065" xr:uid="{00000000-0005-0000-0000-0000C93F0000}"/>
    <cellStyle name="SAPBEXexcBad7 6 17" xfId="30066" xr:uid="{00000000-0005-0000-0000-0000CA3F0000}"/>
    <cellStyle name="SAPBEXexcBad7 6 18" xfId="30067" xr:uid="{00000000-0005-0000-0000-0000CB3F0000}"/>
    <cellStyle name="SAPBEXexcBad7 6 19" xfId="30068" xr:uid="{00000000-0005-0000-0000-0000CC3F0000}"/>
    <cellStyle name="SAPBEXexcBad7 6 2" xfId="1735" xr:uid="{00000000-0005-0000-0000-0000CD3F0000}"/>
    <cellStyle name="SAPBEXexcBad7 6 2 2" xfId="7113" xr:uid="{00000000-0005-0000-0000-0000CE3F0000}"/>
    <cellStyle name="SAPBEXexcBad7 6 2 2 2" xfId="7114" xr:uid="{00000000-0005-0000-0000-0000CF3F0000}"/>
    <cellStyle name="SAPBEXexcBad7 6 2 2 2 2" xfId="7115" xr:uid="{00000000-0005-0000-0000-0000D03F0000}"/>
    <cellStyle name="SAPBEXexcBad7 6 2 2 2 2 2" xfId="7116" xr:uid="{00000000-0005-0000-0000-0000D13F0000}"/>
    <cellStyle name="SAPBEXexcBad7 6 2 2 2 3" xfId="7117" xr:uid="{00000000-0005-0000-0000-0000D23F0000}"/>
    <cellStyle name="SAPBEXexcBad7 6 2 2 3" xfId="7118" xr:uid="{00000000-0005-0000-0000-0000D33F0000}"/>
    <cellStyle name="SAPBEXexcBad7 6 2 2 3 2" xfId="7119" xr:uid="{00000000-0005-0000-0000-0000D43F0000}"/>
    <cellStyle name="SAPBEXexcBad7 6 2 2 3 2 2" xfId="7120" xr:uid="{00000000-0005-0000-0000-0000D53F0000}"/>
    <cellStyle name="SAPBEXexcBad7 6 2 2 4" xfId="7121" xr:uid="{00000000-0005-0000-0000-0000D63F0000}"/>
    <cellStyle name="SAPBEXexcBad7 6 2 2 4 2" xfId="7122" xr:uid="{00000000-0005-0000-0000-0000D73F0000}"/>
    <cellStyle name="SAPBEXexcBad7 6 2 3" xfId="7123" xr:uid="{00000000-0005-0000-0000-0000D83F0000}"/>
    <cellStyle name="SAPBEXexcBad7 6 2 3 2" xfId="7124" xr:uid="{00000000-0005-0000-0000-0000D93F0000}"/>
    <cellStyle name="SAPBEXexcBad7 6 2 3 2 2" xfId="7125" xr:uid="{00000000-0005-0000-0000-0000DA3F0000}"/>
    <cellStyle name="SAPBEXexcBad7 6 2 3 3" xfId="7126" xr:uid="{00000000-0005-0000-0000-0000DB3F0000}"/>
    <cellStyle name="SAPBEXexcBad7 6 2 4" xfId="7127" xr:uid="{00000000-0005-0000-0000-0000DC3F0000}"/>
    <cellStyle name="SAPBEXexcBad7 6 2 4 2" xfId="7128" xr:uid="{00000000-0005-0000-0000-0000DD3F0000}"/>
    <cellStyle name="SAPBEXexcBad7 6 2 4 2 2" xfId="7129" xr:uid="{00000000-0005-0000-0000-0000DE3F0000}"/>
    <cellStyle name="SAPBEXexcBad7 6 2 5" xfId="7130" xr:uid="{00000000-0005-0000-0000-0000DF3F0000}"/>
    <cellStyle name="SAPBEXexcBad7 6 2 5 2" xfId="7131" xr:uid="{00000000-0005-0000-0000-0000E03F0000}"/>
    <cellStyle name="SAPBEXexcBad7 6 2 6" xfId="30069" xr:uid="{00000000-0005-0000-0000-0000E13F0000}"/>
    <cellStyle name="SAPBEXexcBad7 6 2 7" xfId="30070" xr:uid="{00000000-0005-0000-0000-0000E23F0000}"/>
    <cellStyle name="SAPBEXexcBad7 6 2 8" xfId="49673" xr:uid="{00000000-0005-0000-0000-0000E33F0000}"/>
    <cellStyle name="SAPBEXexcBad7 6 20" xfId="30071" xr:uid="{00000000-0005-0000-0000-0000E43F0000}"/>
    <cellStyle name="SAPBEXexcBad7 6 21" xfId="30072" xr:uid="{00000000-0005-0000-0000-0000E53F0000}"/>
    <cellStyle name="SAPBEXexcBad7 6 22" xfId="30073" xr:uid="{00000000-0005-0000-0000-0000E63F0000}"/>
    <cellStyle name="SAPBEXexcBad7 6 23" xfId="30074" xr:uid="{00000000-0005-0000-0000-0000E73F0000}"/>
    <cellStyle name="SAPBEXexcBad7 6 24" xfId="30075" xr:uid="{00000000-0005-0000-0000-0000E83F0000}"/>
    <cellStyle name="SAPBEXexcBad7 6 25" xfId="30076" xr:uid="{00000000-0005-0000-0000-0000E93F0000}"/>
    <cellStyle name="SAPBEXexcBad7 6 26" xfId="30077" xr:uid="{00000000-0005-0000-0000-0000EA3F0000}"/>
    <cellStyle name="SAPBEXexcBad7 6 27" xfId="30078" xr:uid="{00000000-0005-0000-0000-0000EB3F0000}"/>
    <cellStyle name="SAPBEXexcBad7 6 28" xfId="48283" xr:uid="{00000000-0005-0000-0000-0000EC3F0000}"/>
    <cellStyle name="SAPBEXexcBad7 6 29" xfId="49158" xr:uid="{00000000-0005-0000-0000-0000ED3F0000}"/>
    <cellStyle name="SAPBEXexcBad7 6 3" xfId="30079" xr:uid="{00000000-0005-0000-0000-0000EE3F0000}"/>
    <cellStyle name="SAPBEXexcBad7 6 4" xfId="30080" xr:uid="{00000000-0005-0000-0000-0000EF3F0000}"/>
    <cellStyle name="SAPBEXexcBad7 6 5" xfId="30081" xr:uid="{00000000-0005-0000-0000-0000F03F0000}"/>
    <cellStyle name="SAPBEXexcBad7 6 6" xfId="30082" xr:uid="{00000000-0005-0000-0000-0000F13F0000}"/>
    <cellStyle name="SAPBEXexcBad7 6 7" xfId="30083" xr:uid="{00000000-0005-0000-0000-0000F23F0000}"/>
    <cellStyle name="SAPBEXexcBad7 6 8" xfId="30084" xr:uid="{00000000-0005-0000-0000-0000F33F0000}"/>
    <cellStyle name="SAPBEXexcBad7 6 9" xfId="30085" xr:uid="{00000000-0005-0000-0000-0000F43F0000}"/>
    <cellStyle name="SAPBEXexcBad7 7" xfId="786" xr:uid="{00000000-0005-0000-0000-0000F53F0000}"/>
    <cellStyle name="SAPBEXexcBad7 7 10" xfId="30086" xr:uid="{00000000-0005-0000-0000-0000F63F0000}"/>
    <cellStyle name="SAPBEXexcBad7 7 11" xfId="30087" xr:uid="{00000000-0005-0000-0000-0000F73F0000}"/>
    <cellStyle name="SAPBEXexcBad7 7 12" xfId="30088" xr:uid="{00000000-0005-0000-0000-0000F83F0000}"/>
    <cellStyle name="SAPBEXexcBad7 7 13" xfId="30089" xr:uid="{00000000-0005-0000-0000-0000F93F0000}"/>
    <cellStyle name="SAPBEXexcBad7 7 14" xfId="30090" xr:uid="{00000000-0005-0000-0000-0000FA3F0000}"/>
    <cellStyle name="SAPBEXexcBad7 7 15" xfId="30091" xr:uid="{00000000-0005-0000-0000-0000FB3F0000}"/>
    <cellStyle name="SAPBEXexcBad7 7 16" xfId="30092" xr:uid="{00000000-0005-0000-0000-0000FC3F0000}"/>
    <cellStyle name="SAPBEXexcBad7 7 17" xfId="30093" xr:uid="{00000000-0005-0000-0000-0000FD3F0000}"/>
    <cellStyle name="SAPBEXexcBad7 7 18" xfId="30094" xr:uid="{00000000-0005-0000-0000-0000FE3F0000}"/>
    <cellStyle name="SAPBEXexcBad7 7 19" xfId="30095" xr:uid="{00000000-0005-0000-0000-0000FF3F0000}"/>
    <cellStyle name="SAPBEXexcBad7 7 2" xfId="1736" xr:uid="{00000000-0005-0000-0000-000000400000}"/>
    <cellStyle name="SAPBEXexcBad7 7 2 2" xfId="7132" xr:uid="{00000000-0005-0000-0000-000001400000}"/>
    <cellStyle name="SAPBEXexcBad7 7 2 2 2" xfId="7133" xr:uid="{00000000-0005-0000-0000-000002400000}"/>
    <cellStyle name="SAPBEXexcBad7 7 2 2 2 2" xfId="7134" xr:uid="{00000000-0005-0000-0000-000003400000}"/>
    <cellStyle name="SAPBEXexcBad7 7 2 2 2 2 2" xfId="7135" xr:uid="{00000000-0005-0000-0000-000004400000}"/>
    <cellStyle name="SAPBEXexcBad7 7 2 2 2 3" xfId="7136" xr:uid="{00000000-0005-0000-0000-000005400000}"/>
    <cellStyle name="SAPBEXexcBad7 7 2 2 3" xfId="7137" xr:uid="{00000000-0005-0000-0000-000006400000}"/>
    <cellStyle name="SAPBEXexcBad7 7 2 2 3 2" xfId="7138" xr:uid="{00000000-0005-0000-0000-000007400000}"/>
    <cellStyle name="SAPBEXexcBad7 7 2 2 3 2 2" xfId="7139" xr:uid="{00000000-0005-0000-0000-000008400000}"/>
    <cellStyle name="SAPBEXexcBad7 7 2 2 4" xfId="7140" xr:uid="{00000000-0005-0000-0000-000009400000}"/>
    <cellStyle name="SAPBEXexcBad7 7 2 2 4 2" xfId="7141" xr:uid="{00000000-0005-0000-0000-00000A400000}"/>
    <cellStyle name="SAPBEXexcBad7 7 2 3" xfId="7142" xr:uid="{00000000-0005-0000-0000-00000B400000}"/>
    <cellStyle name="SAPBEXexcBad7 7 2 3 2" xfId="7143" xr:uid="{00000000-0005-0000-0000-00000C400000}"/>
    <cellStyle name="SAPBEXexcBad7 7 2 3 2 2" xfId="7144" xr:uid="{00000000-0005-0000-0000-00000D400000}"/>
    <cellStyle name="SAPBEXexcBad7 7 2 3 3" xfId="7145" xr:uid="{00000000-0005-0000-0000-00000E400000}"/>
    <cellStyle name="SAPBEXexcBad7 7 2 4" xfId="7146" xr:uid="{00000000-0005-0000-0000-00000F400000}"/>
    <cellStyle name="SAPBEXexcBad7 7 2 4 2" xfId="7147" xr:uid="{00000000-0005-0000-0000-000010400000}"/>
    <cellStyle name="SAPBEXexcBad7 7 2 4 2 2" xfId="7148" xr:uid="{00000000-0005-0000-0000-000011400000}"/>
    <cellStyle name="SAPBEXexcBad7 7 2 5" xfId="7149" xr:uid="{00000000-0005-0000-0000-000012400000}"/>
    <cellStyle name="SAPBEXexcBad7 7 2 5 2" xfId="7150" xr:uid="{00000000-0005-0000-0000-000013400000}"/>
    <cellStyle name="SAPBEXexcBad7 7 2 6" xfId="30096" xr:uid="{00000000-0005-0000-0000-000014400000}"/>
    <cellStyle name="SAPBEXexcBad7 7 2 7" xfId="30097" xr:uid="{00000000-0005-0000-0000-000015400000}"/>
    <cellStyle name="SAPBEXexcBad7 7 2 8" xfId="49674" xr:uid="{00000000-0005-0000-0000-000016400000}"/>
    <cellStyle name="SAPBEXexcBad7 7 20" xfId="30098" xr:uid="{00000000-0005-0000-0000-000017400000}"/>
    <cellStyle name="SAPBEXexcBad7 7 21" xfId="30099" xr:uid="{00000000-0005-0000-0000-000018400000}"/>
    <cellStyle name="SAPBEXexcBad7 7 22" xfId="30100" xr:uid="{00000000-0005-0000-0000-000019400000}"/>
    <cellStyle name="SAPBEXexcBad7 7 23" xfId="30101" xr:uid="{00000000-0005-0000-0000-00001A400000}"/>
    <cellStyle name="SAPBEXexcBad7 7 24" xfId="30102" xr:uid="{00000000-0005-0000-0000-00001B400000}"/>
    <cellStyle name="SAPBEXexcBad7 7 25" xfId="30103" xr:uid="{00000000-0005-0000-0000-00001C400000}"/>
    <cellStyle name="SAPBEXexcBad7 7 26" xfId="30104" xr:uid="{00000000-0005-0000-0000-00001D400000}"/>
    <cellStyle name="SAPBEXexcBad7 7 27" xfId="30105" xr:uid="{00000000-0005-0000-0000-00001E400000}"/>
    <cellStyle name="SAPBEXexcBad7 7 28" xfId="48284" xr:uid="{00000000-0005-0000-0000-00001F400000}"/>
    <cellStyle name="SAPBEXexcBad7 7 29" xfId="49159" xr:uid="{00000000-0005-0000-0000-000020400000}"/>
    <cellStyle name="SAPBEXexcBad7 7 3" xfId="30106" xr:uid="{00000000-0005-0000-0000-000021400000}"/>
    <cellStyle name="SAPBEXexcBad7 7 4" xfId="30107" xr:uid="{00000000-0005-0000-0000-000022400000}"/>
    <cellStyle name="SAPBEXexcBad7 7 5" xfId="30108" xr:uid="{00000000-0005-0000-0000-000023400000}"/>
    <cellStyle name="SAPBEXexcBad7 7 6" xfId="30109" xr:uid="{00000000-0005-0000-0000-000024400000}"/>
    <cellStyle name="SAPBEXexcBad7 7 7" xfId="30110" xr:uid="{00000000-0005-0000-0000-000025400000}"/>
    <cellStyle name="SAPBEXexcBad7 7 8" xfId="30111" xr:uid="{00000000-0005-0000-0000-000026400000}"/>
    <cellStyle name="SAPBEXexcBad7 7 9" xfId="30112" xr:uid="{00000000-0005-0000-0000-000027400000}"/>
    <cellStyle name="SAPBEXexcBad7 8" xfId="768" xr:uid="{00000000-0005-0000-0000-000028400000}"/>
    <cellStyle name="SAPBEXexcBad7 8 10" xfId="30113" xr:uid="{00000000-0005-0000-0000-000029400000}"/>
    <cellStyle name="SAPBEXexcBad7 8 11" xfId="30114" xr:uid="{00000000-0005-0000-0000-00002A400000}"/>
    <cellStyle name="SAPBEXexcBad7 8 12" xfId="30115" xr:uid="{00000000-0005-0000-0000-00002B400000}"/>
    <cellStyle name="SAPBEXexcBad7 8 13" xfId="30116" xr:uid="{00000000-0005-0000-0000-00002C400000}"/>
    <cellStyle name="SAPBEXexcBad7 8 14" xfId="30117" xr:uid="{00000000-0005-0000-0000-00002D400000}"/>
    <cellStyle name="SAPBEXexcBad7 8 15" xfId="30118" xr:uid="{00000000-0005-0000-0000-00002E400000}"/>
    <cellStyle name="SAPBEXexcBad7 8 16" xfId="30119" xr:uid="{00000000-0005-0000-0000-00002F400000}"/>
    <cellStyle name="SAPBEXexcBad7 8 17" xfId="30120" xr:uid="{00000000-0005-0000-0000-000030400000}"/>
    <cellStyle name="SAPBEXexcBad7 8 18" xfId="30121" xr:uid="{00000000-0005-0000-0000-000031400000}"/>
    <cellStyle name="SAPBEXexcBad7 8 19" xfId="30122" xr:uid="{00000000-0005-0000-0000-000032400000}"/>
    <cellStyle name="SAPBEXexcBad7 8 2" xfId="1737" xr:uid="{00000000-0005-0000-0000-000033400000}"/>
    <cellStyle name="SAPBEXexcBad7 8 2 2" xfId="7151" xr:uid="{00000000-0005-0000-0000-000034400000}"/>
    <cellStyle name="SAPBEXexcBad7 8 2 2 2" xfId="7152" xr:uid="{00000000-0005-0000-0000-000035400000}"/>
    <cellStyle name="SAPBEXexcBad7 8 2 2 2 2" xfId="7153" xr:uid="{00000000-0005-0000-0000-000036400000}"/>
    <cellStyle name="SAPBEXexcBad7 8 2 2 2 2 2" xfId="7154" xr:uid="{00000000-0005-0000-0000-000037400000}"/>
    <cellStyle name="SAPBEXexcBad7 8 2 2 2 3" xfId="7155" xr:uid="{00000000-0005-0000-0000-000038400000}"/>
    <cellStyle name="SAPBEXexcBad7 8 2 2 3" xfId="7156" xr:uid="{00000000-0005-0000-0000-000039400000}"/>
    <cellStyle name="SAPBEXexcBad7 8 2 2 3 2" xfId="7157" xr:uid="{00000000-0005-0000-0000-00003A400000}"/>
    <cellStyle name="SAPBEXexcBad7 8 2 2 3 2 2" xfId="7158" xr:uid="{00000000-0005-0000-0000-00003B400000}"/>
    <cellStyle name="SAPBEXexcBad7 8 2 2 4" xfId="7159" xr:uid="{00000000-0005-0000-0000-00003C400000}"/>
    <cellStyle name="SAPBEXexcBad7 8 2 2 4 2" xfId="7160" xr:uid="{00000000-0005-0000-0000-00003D400000}"/>
    <cellStyle name="SAPBEXexcBad7 8 2 3" xfId="7161" xr:uid="{00000000-0005-0000-0000-00003E400000}"/>
    <cellStyle name="SAPBEXexcBad7 8 2 3 2" xfId="7162" xr:uid="{00000000-0005-0000-0000-00003F400000}"/>
    <cellStyle name="SAPBEXexcBad7 8 2 3 2 2" xfId="7163" xr:uid="{00000000-0005-0000-0000-000040400000}"/>
    <cellStyle name="SAPBEXexcBad7 8 2 3 3" xfId="7164" xr:uid="{00000000-0005-0000-0000-000041400000}"/>
    <cellStyle name="SAPBEXexcBad7 8 2 4" xfId="7165" xr:uid="{00000000-0005-0000-0000-000042400000}"/>
    <cellStyle name="SAPBEXexcBad7 8 2 4 2" xfId="7166" xr:uid="{00000000-0005-0000-0000-000043400000}"/>
    <cellStyle name="SAPBEXexcBad7 8 2 4 2 2" xfId="7167" xr:uid="{00000000-0005-0000-0000-000044400000}"/>
    <cellStyle name="SAPBEXexcBad7 8 2 5" xfId="7168" xr:uid="{00000000-0005-0000-0000-000045400000}"/>
    <cellStyle name="SAPBEXexcBad7 8 2 5 2" xfId="7169" xr:uid="{00000000-0005-0000-0000-000046400000}"/>
    <cellStyle name="SAPBEXexcBad7 8 2 6" xfId="30123" xr:uid="{00000000-0005-0000-0000-000047400000}"/>
    <cellStyle name="SAPBEXexcBad7 8 2 7" xfId="30124" xr:uid="{00000000-0005-0000-0000-000048400000}"/>
    <cellStyle name="SAPBEXexcBad7 8 20" xfId="30125" xr:uid="{00000000-0005-0000-0000-000049400000}"/>
    <cellStyle name="SAPBEXexcBad7 8 21" xfId="30126" xr:uid="{00000000-0005-0000-0000-00004A400000}"/>
    <cellStyle name="SAPBEXexcBad7 8 22" xfId="30127" xr:uid="{00000000-0005-0000-0000-00004B400000}"/>
    <cellStyle name="SAPBEXexcBad7 8 23" xfId="30128" xr:uid="{00000000-0005-0000-0000-00004C400000}"/>
    <cellStyle name="SAPBEXexcBad7 8 24" xfId="30129" xr:uid="{00000000-0005-0000-0000-00004D400000}"/>
    <cellStyle name="SAPBEXexcBad7 8 25" xfId="30130" xr:uid="{00000000-0005-0000-0000-00004E400000}"/>
    <cellStyle name="SAPBEXexcBad7 8 26" xfId="30131" xr:uid="{00000000-0005-0000-0000-00004F400000}"/>
    <cellStyle name="SAPBEXexcBad7 8 27" xfId="30132" xr:uid="{00000000-0005-0000-0000-000050400000}"/>
    <cellStyle name="SAPBEXexcBad7 8 28" xfId="48285" xr:uid="{00000000-0005-0000-0000-000051400000}"/>
    <cellStyle name="SAPBEXexcBad7 8 3" xfId="30133" xr:uid="{00000000-0005-0000-0000-000052400000}"/>
    <cellStyle name="SAPBEXexcBad7 8 4" xfId="30134" xr:uid="{00000000-0005-0000-0000-000053400000}"/>
    <cellStyle name="SAPBEXexcBad7 8 5" xfId="30135" xr:uid="{00000000-0005-0000-0000-000054400000}"/>
    <cellStyle name="SAPBEXexcBad7 8 6" xfId="30136" xr:uid="{00000000-0005-0000-0000-000055400000}"/>
    <cellStyle name="SAPBEXexcBad7 8 7" xfId="30137" xr:uid="{00000000-0005-0000-0000-000056400000}"/>
    <cellStyle name="SAPBEXexcBad7 8 8" xfId="30138" xr:uid="{00000000-0005-0000-0000-000057400000}"/>
    <cellStyle name="SAPBEXexcBad7 8 9" xfId="30139" xr:uid="{00000000-0005-0000-0000-000058400000}"/>
    <cellStyle name="SAPBEXexcBad7 9" xfId="1738" xr:uid="{00000000-0005-0000-0000-000059400000}"/>
    <cellStyle name="SAPBEXexcBad7 9 10" xfId="30140" xr:uid="{00000000-0005-0000-0000-00005A400000}"/>
    <cellStyle name="SAPBEXexcBad7 9 11" xfId="30141" xr:uid="{00000000-0005-0000-0000-00005B400000}"/>
    <cellStyle name="SAPBEXexcBad7 9 12" xfId="30142" xr:uid="{00000000-0005-0000-0000-00005C400000}"/>
    <cellStyle name="SAPBEXexcBad7 9 13" xfId="30143" xr:uid="{00000000-0005-0000-0000-00005D400000}"/>
    <cellStyle name="SAPBEXexcBad7 9 14" xfId="30144" xr:uid="{00000000-0005-0000-0000-00005E400000}"/>
    <cellStyle name="SAPBEXexcBad7 9 15" xfId="30145" xr:uid="{00000000-0005-0000-0000-00005F400000}"/>
    <cellStyle name="SAPBEXexcBad7 9 16" xfId="30146" xr:uid="{00000000-0005-0000-0000-000060400000}"/>
    <cellStyle name="SAPBEXexcBad7 9 17" xfId="30147" xr:uid="{00000000-0005-0000-0000-000061400000}"/>
    <cellStyle name="SAPBEXexcBad7 9 18" xfId="30148" xr:uid="{00000000-0005-0000-0000-000062400000}"/>
    <cellStyle name="SAPBEXexcBad7 9 19" xfId="30149" xr:uid="{00000000-0005-0000-0000-000063400000}"/>
    <cellStyle name="SAPBEXexcBad7 9 2" xfId="7170" xr:uid="{00000000-0005-0000-0000-000064400000}"/>
    <cellStyle name="SAPBEXexcBad7 9 2 2" xfId="7171" xr:uid="{00000000-0005-0000-0000-000065400000}"/>
    <cellStyle name="SAPBEXexcBad7 9 2 2 2" xfId="7172" xr:uid="{00000000-0005-0000-0000-000066400000}"/>
    <cellStyle name="SAPBEXexcBad7 9 2 2 2 2" xfId="7173" xr:uid="{00000000-0005-0000-0000-000067400000}"/>
    <cellStyle name="SAPBEXexcBad7 9 2 2 3" xfId="7174" xr:uid="{00000000-0005-0000-0000-000068400000}"/>
    <cellStyle name="SAPBEXexcBad7 9 2 3" xfId="7175" xr:uid="{00000000-0005-0000-0000-000069400000}"/>
    <cellStyle name="SAPBEXexcBad7 9 2 3 2" xfId="7176" xr:uid="{00000000-0005-0000-0000-00006A400000}"/>
    <cellStyle name="SAPBEXexcBad7 9 2 3 2 2" xfId="7177" xr:uid="{00000000-0005-0000-0000-00006B400000}"/>
    <cellStyle name="SAPBEXexcBad7 9 2 4" xfId="7178" xr:uid="{00000000-0005-0000-0000-00006C400000}"/>
    <cellStyle name="SAPBEXexcBad7 9 2 4 2" xfId="7179" xr:uid="{00000000-0005-0000-0000-00006D400000}"/>
    <cellStyle name="SAPBEXexcBad7 9 2 5" xfId="30150" xr:uid="{00000000-0005-0000-0000-00006E400000}"/>
    <cellStyle name="SAPBEXexcBad7 9 2 6" xfId="30151" xr:uid="{00000000-0005-0000-0000-00006F400000}"/>
    <cellStyle name="SAPBEXexcBad7 9 2 7" xfId="30152" xr:uid="{00000000-0005-0000-0000-000070400000}"/>
    <cellStyle name="SAPBEXexcBad7 9 20" xfId="30153" xr:uid="{00000000-0005-0000-0000-000071400000}"/>
    <cellStyle name="SAPBEXexcBad7 9 21" xfId="30154" xr:uid="{00000000-0005-0000-0000-000072400000}"/>
    <cellStyle name="SAPBEXexcBad7 9 22" xfId="30155" xr:uid="{00000000-0005-0000-0000-000073400000}"/>
    <cellStyle name="SAPBEXexcBad7 9 23" xfId="30156" xr:uid="{00000000-0005-0000-0000-000074400000}"/>
    <cellStyle name="SAPBEXexcBad7 9 24" xfId="30157" xr:uid="{00000000-0005-0000-0000-000075400000}"/>
    <cellStyle name="SAPBEXexcBad7 9 25" xfId="30158" xr:uid="{00000000-0005-0000-0000-000076400000}"/>
    <cellStyle name="SAPBEXexcBad7 9 26" xfId="30159" xr:uid="{00000000-0005-0000-0000-000077400000}"/>
    <cellStyle name="SAPBEXexcBad7 9 27" xfId="30160" xr:uid="{00000000-0005-0000-0000-000078400000}"/>
    <cellStyle name="SAPBEXexcBad7 9 28" xfId="48286" xr:uid="{00000000-0005-0000-0000-000079400000}"/>
    <cellStyle name="SAPBEXexcBad7 9 29" xfId="49653" xr:uid="{00000000-0005-0000-0000-00007A400000}"/>
    <cellStyle name="SAPBEXexcBad7 9 3" xfId="30161" xr:uid="{00000000-0005-0000-0000-00007B400000}"/>
    <cellStyle name="SAPBEXexcBad7 9 4" xfId="30162" xr:uid="{00000000-0005-0000-0000-00007C400000}"/>
    <cellStyle name="SAPBEXexcBad7 9 5" xfId="30163" xr:uid="{00000000-0005-0000-0000-00007D400000}"/>
    <cellStyle name="SAPBEXexcBad7 9 6" xfId="30164" xr:uid="{00000000-0005-0000-0000-00007E400000}"/>
    <cellStyle name="SAPBEXexcBad7 9 7" xfId="30165" xr:uid="{00000000-0005-0000-0000-00007F400000}"/>
    <cellStyle name="SAPBEXexcBad7 9 8" xfId="30166" xr:uid="{00000000-0005-0000-0000-000080400000}"/>
    <cellStyle name="SAPBEXexcBad7 9 9" xfId="30167" xr:uid="{00000000-0005-0000-0000-000081400000}"/>
    <cellStyle name="SAPBEXexcBad7_20120921_SF-grote-ronde-Liesbethdump2" xfId="421" xr:uid="{00000000-0005-0000-0000-000082400000}"/>
    <cellStyle name="SAPBEXexcBad8" xfId="133" xr:uid="{00000000-0005-0000-0000-000083400000}"/>
    <cellStyle name="SAPBEXexcBad8 10" xfId="7180" xr:uid="{00000000-0005-0000-0000-000084400000}"/>
    <cellStyle name="SAPBEXexcBad8 10 2" xfId="7181" xr:uid="{00000000-0005-0000-0000-000085400000}"/>
    <cellStyle name="SAPBEXexcBad8 10 2 2" xfId="7182" xr:uid="{00000000-0005-0000-0000-000086400000}"/>
    <cellStyle name="SAPBEXexcBad8 10 2 2 2" xfId="7183" xr:uid="{00000000-0005-0000-0000-000087400000}"/>
    <cellStyle name="SAPBEXexcBad8 10 2 3" xfId="7184" xr:uid="{00000000-0005-0000-0000-000088400000}"/>
    <cellStyle name="SAPBEXexcBad8 10 3" xfId="7185" xr:uid="{00000000-0005-0000-0000-000089400000}"/>
    <cellStyle name="SAPBEXexcBad8 10 3 2" xfId="7186" xr:uid="{00000000-0005-0000-0000-00008A400000}"/>
    <cellStyle name="SAPBEXexcBad8 10 3 2 2" xfId="7187" xr:uid="{00000000-0005-0000-0000-00008B400000}"/>
    <cellStyle name="SAPBEXexcBad8 10 4" xfId="7188" xr:uid="{00000000-0005-0000-0000-00008C400000}"/>
    <cellStyle name="SAPBEXexcBad8 10 4 2" xfId="7189" xr:uid="{00000000-0005-0000-0000-00008D400000}"/>
    <cellStyle name="SAPBEXexcBad8 10 5" xfId="30168" xr:uid="{00000000-0005-0000-0000-00008E400000}"/>
    <cellStyle name="SAPBEXexcBad8 10 6" xfId="30169" xr:uid="{00000000-0005-0000-0000-00008F400000}"/>
    <cellStyle name="SAPBEXexcBad8 10 7" xfId="30170" xr:uid="{00000000-0005-0000-0000-000090400000}"/>
    <cellStyle name="SAPBEXexcBad8 11" xfId="30171" xr:uid="{00000000-0005-0000-0000-000091400000}"/>
    <cellStyle name="SAPBEXexcBad8 12" xfId="30172" xr:uid="{00000000-0005-0000-0000-000092400000}"/>
    <cellStyle name="SAPBEXexcBad8 13" xfId="30173" xr:uid="{00000000-0005-0000-0000-000093400000}"/>
    <cellStyle name="SAPBEXexcBad8 14" xfId="30174" xr:uid="{00000000-0005-0000-0000-000094400000}"/>
    <cellStyle name="SAPBEXexcBad8 15" xfId="30175" xr:uid="{00000000-0005-0000-0000-000095400000}"/>
    <cellStyle name="SAPBEXexcBad8 16" xfId="30176" xr:uid="{00000000-0005-0000-0000-000096400000}"/>
    <cellStyle name="SAPBEXexcBad8 17" xfId="30177" xr:uid="{00000000-0005-0000-0000-000097400000}"/>
    <cellStyle name="SAPBEXexcBad8 18" xfId="30178" xr:uid="{00000000-0005-0000-0000-000098400000}"/>
    <cellStyle name="SAPBEXexcBad8 19" xfId="30179" xr:uid="{00000000-0005-0000-0000-000099400000}"/>
    <cellStyle name="SAPBEXexcBad8 2" xfId="422" xr:uid="{00000000-0005-0000-0000-00009A400000}"/>
    <cellStyle name="SAPBEXexcBad8 2 10" xfId="30180" xr:uid="{00000000-0005-0000-0000-00009B400000}"/>
    <cellStyle name="SAPBEXexcBad8 2 11" xfId="30181" xr:uid="{00000000-0005-0000-0000-00009C400000}"/>
    <cellStyle name="SAPBEXexcBad8 2 12" xfId="30182" xr:uid="{00000000-0005-0000-0000-00009D400000}"/>
    <cellStyle name="SAPBEXexcBad8 2 13" xfId="30183" xr:uid="{00000000-0005-0000-0000-00009E400000}"/>
    <cellStyle name="SAPBEXexcBad8 2 14" xfId="30184" xr:uid="{00000000-0005-0000-0000-00009F400000}"/>
    <cellStyle name="SAPBEXexcBad8 2 15" xfId="30185" xr:uid="{00000000-0005-0000-0000-0000A0400000}"/>
    <cellStyle name="SAPBEXexcBad8 2 16" xfId="30186" xr:uid="{00000000-0005-0000-0000-0000A1400000}"/>
    <cellStyle name="SAPBEXexcBad8 2 17" xfId="30187" xr:uid="{00000000-0005-0000-0000-0000A2400000}"/>
    <cellStyle name="SAPBEXexcBad8 2 18" xfId="30188" xr:uid="{00000000-0005-0000-0000-0000A3400000}"/>
    <cellStyle name="SAPBEXexcBad8 2 19" xfId="30189" xr:uid="{00000000-0005-0000-0000-0000A4400000}"/>
    <cellStyle name="SAPBEXexcBad8 2 2" xfId="522" xr:uid="{00000000-0005-0000-0000-0000A5400000}"/>
    <cellStyle name="SAPBEXexcBad8 2 2 10" xfId="30190" xr:uid="{00000000-0005-0000-0000-0000A6400000}"/>
    <cellStyle name="SAPBEXexcBad8 2 2 11" xfId="30191" xr:uid="{00000000-0005-0000-0000-0000A7400000}"/>
    <cellStyle name="SAPBEXexcBad8 2 2 12" xfId="30192" xr:uid="{00000000-0005-0000-0000-0000A8400000}"/>
    <cellStyle name="SAPBEXexcBad8 2 2 13" xfId="30193" xr:uid="{00000000-0005-0000-0000-0000A9400000}"/>
    <cellStyle name="SAPBEXexcBad8 2 2 14" xfId="30194" xr:uid="{00000000-0005-0000-0000-0000AA400000}"/>
    <cellStyle name="SAPBEXexcBad8 2 2 15" xfId="30195" xr:uid="{00000000-0005-0000-0000-0000AB400000}"/>
    <cellStyle name="SAPBEXexcBad8 2 2 16" xfId="30196" xr:uid="{00000000-0005-0000-0000-0000AC400000}"/>
    <cellStyle name="SAPBEXexcBad8 2 2 17" xfId="30197" xr:uid="{00000000-0005-0000-0000-0000AD400000}"/>
    <cellStyle name="SAPBEXexcBad8 2 2 18" xfId="30198" xr:uid="{00000000-0005-0000-0000-0000AE400000}"/>
    <cellStyle name="SAPBEXexcBad8 2 2 19" xfId="30199" xr:uid="{00000000-0005-0000-0000-0000AF400000}"/>
    <cellStyle name="SAPBEXexcBad8 2 2 2" xfId="788" xr:uid="{00000000-0005-0000-0000-0000B0400000}"/>
    <cellStyle name="SAPBEXexcBad8 2 2 2 10" xfId="30200" xr:uid="{00000000-0005-0000-0000-0000B1400000}"/>
    <cellStyle name="SAPBEXexcBad8 2 2 2 11" xfId="30201" xr:uid="{00000000-0005-0000-0000-0000B2400000}"/>
    <cellStyle name="SAPBEXexcBad8 2 2 2 12" xfId="30202" xr:uid="{00000000-0005-0000-0000-0000B3400000}"/>
    <cellStyle name="SAPBEXexcBad8 2 2 2 13" xfId="30203" xr:uid="{00000000-0005-0000-0000-0000B4400000}"/>
    <cellStyle name="SAPBEXexcBad8 2 2 2 14" xfId="30204" xr:uid="{00000000-0005-0000-0000-0000B5400000}"/>
    <cellStyle name="SAPBEXexcBad8 2 2 2 15" xfId="30205" xr:uid="{00000000-0005-0000-0000-0000B6400000}"/>
    <cellStyle name="SAPBEXexcBad8 2 2 2 16" xfId="30206" xr:uid="{00000000-0005-0000-0000-0000B7400000}"/>
    <cellStyle name="SAPBEXexcBad8 2 2 2 17" xfId="30207" xr:uid="{00000000-0005-0000-0000-0000B8400000}"/>
    <cellStyle name="SAPBEXexcBad8 2 2 2 18" xfId="30208" xr:uid="{00000000-0005-0000-0000-0000B9400000}"/>
    <cellStyle name="SAPBEXexcBad8 2 2 2 19" xfId="30209" xr:uid="{00000000-0005-0000-0000-0000BA400000}"/>
    <cellStyle name="SAPBEXexcBad8 2 2 2 2" xfId="1739" xr:uid="{00000000-0005-0000-0000-0000BB400000}"/>
    <cellStyle name="SAPBEXexcBad8 2 2 2 2 2" xfId="7190" xr:uid="{00000000-0005-0000-0000-0000BC400000}"/>
    <cellStyle name="SAPBEXexcBad8 2 2 2 2 2 2" xfId="7191" xr:uid="{00000000-0005-0000-0000-0000BD400000}"/>
    <cellStyle name="SAPBEXexcBad8 2 2 2 2 2 2 2" xfId="7192" xr:uid="{00000000-0005-0000-0000-0000BE400000}"/>
    <cellStyle name="SAPBEXexcBad8 2 2 2 2 2 2 2 2" xfId="7193" xr:uid="{00000000-0005-0000-0000-0000BF400000}"/>
    <cellStyle name="SAPBEXexcBad8 2 2 2 2 2 2 3" xfId="7194" xr:uid="{00000000-0005-0000-0000-0000C0400000}"/>
    <cellStyle name="SAPBEXexcBad8 2 2 2 2 2 3" xfId="7195" xr:uid="{00000000-0005-0000-0000-0000C1400000}"/>
    <cellStyle name="SAPBEXexcBad8 2 2 2 2 2 3 2" xfId="7196" xr:uid="{00000000-0005-0000-0000-0000C2400000}"/>
    <cellStyle name="SAPBEXexcBad8 2 2 2 2 2 3 2 2" xfId="7197" xr:uid="{00000000-0005-0000-0000-0000C3400000}"/>
    <cellStyle name="SAPBEXexcBad8 2 2 2 2 2 4" xfId="7198" xr:uid="{00000000-0005-0000-0000-0000C4400000}"/>
    <cellStyle name="SAPBEXexcBad8 2 2 2 2 2 4 2" xfId="7199" xr:uid="{00000000-0005-0000-0000-0000C5400000}"/>
    <cellStyle name="SAPBEXexcBad8 2 2 2 2 3" xfId="7200" xr:uid="{00000000-0005-0000-0000-0000C6400000}"/>
    <cellStyle name="SAPBEXexcBad8 2 2 2 2 3 2" xfId="7201" xr:uid="{00000000-0005-0000-0000-0000C7400000}"/>
    <cellStyle name="SAPBEXexcBad8 2 2 2 2 3 2 2" xfId="7202" xr:uid="{00000000-0005-0000-0000-0000C8400000}"/>
    <cellStyle name="SAPBEXexcBad8 2 2 2 2 3 3" xfId="7203" xr:uid="{00000000-0005-0000-0000-0000C9400000}"/>
    <cellStyle name="SAPBEXexcBad8 2 2 2 2 4" xfId="7204" xr:uid="{00000000-0005-0000-0000-0000CA400000}"/>
    <cellStyle name="SAPBEXexcBad8 2 2 2 2 4 2" xfId="7205" xr:uid="{00000000-0005-0000-0000-0000CB400000}"/>
    <cellStyle name="SAPBEXexcBad8 2 2 2 2 4 2 2" xfId="7206" xr:uid="{00000000-0005-0000-0000-0000CC400000}"/>
    <cellStyle name="SAPBEXexcBad8 2 2 2 2 5" xfId="7207" xr:uid="{00000000-0005-0000-0000-0000CD400000}"/>
    <cellStyle name="SAPBEXexcBad8 2 2 2 2 5 2" xfId="7208" xr:uid="{00000000-0005-0000-0000-0000CE400000}"/>
    <cellStyle name="SAPBEXexcBad8 2 2 2 2 6" xfId="30210" xr:uid="{00000000-0005-0000-0000-0000CF400000}"/>
    <cellStyle name="SAPBEXexcBad8 2 2 2 2 7" xfId="30211" xr:uid="{00000000-0005-0000-0000-0000D0400000}"/>
    <cellStyle name="SAPBEXexcBad8 2 2 2 2 8" xfId="49678" xr:uid="{00000000-0005-0000-0000-0000D1400000}"/>
    <cellStyle name="SAPBEXexcBad8 2 2 2 20" xfId="30212" xr:uid="{00000000-0005-0000-0000-0000D2400000}"/>
    <cellStyle name="SAPBEXexcBad8 2 2 2 21" xfId="30213" xr:uid="{00000000-0005-0000-0000-0000D3400000}"/>
    <cellStyle name="SAPBEXexcBad8 2 2 2 22" xfId="30214" xr:uid="{00000000-0005-0000-0000-0000D4400000}"/>
    <cellStyle name="SAPBEXexcBad8 2 2 2 23" xfId="30215" xr:uid="{00000000-0005-0000-0000-0000D5400000}"/>
    <cellStyle name="SAPBEXexcBad8 2 2 2 24" xfId="30216" xr:uid="{00000000-0005-0000-0000-0000D6400000}"/>
    <cellStyle name="SAPBEXexcBad8 2 2 2 25" xfId="30217" xr:uid="{00000000-0005-0000-0000-0000D7400000}"/>
    <cellStyle name="SAPBEXexcBad8 2 2 2 26" xfId="30218" xr:uid="{00000000-0005-0000-0000-0000D8400000}"/>
    <cellStyle name="SAPBEXexcBad8 2 2 2 27" xfId="30219" xr:uid="{00000000-0005-0000-0000-0000D9400000}"/>
    <cellStyle name="SAPBEXexcBad8 2 2 2 28" xfId="48287" xr:uid="{00000000-0005-0000-0000-0000DA400000}"/>
    <cellStyle name="SAPBEXexcBad8 2 2 2 29" xfId="49163" xr:uid="{00000000-0005-0000-0000-0000DB400000}"/>
    <cellStyle name="SAPBEXexcBad8 2 2 2 3" xfId="30220" xr:uid="{00000000-0005-0000-0000-0000DC400000}"/>
    <cellStyle name="SAPBEXexcBad8 2 2 2 4" xfId="30221" xr:uid="{00000000-0005-0000-0000-0000DD400000}"/>
    <cellStyle name="SAPBEXexcBad8 2 2 2 5" xfId="30222" xr:uid="{00000000-0005-0000-0000-0000DE400000}"/>
    <cellStyle name="SAPBEXexcBad8 2 2 2 6" xfId="30223" xr:uid="{00000000-0005-0000-0000-0000DF400000}"/>
    <cellStyle name="SAPBEXexcBad8 2 2 2 7" xfId="30224" xr:uid="{00000000-0005-0000-0000-0000E0400000}"/>
    <cellStyle name="SAPBEXexcBad8 2 2 2 8" xfId="30225" xr:uid="{00000000-0005-0000-0000-0000E1400000}"/>
    <cellStyle name="SAPBEXexcBad8 2 2 2 9" xfId="30226" xr:uid="{00000000-0005-0000-0000-0000E2400000}"/>
    <cellStyle name="SAPBEXexcBad8 2 2 20" xfId="30227" xr:uid="{00000000-0005-0000-0000-0000E3400000}"/>
    <cellStyle name="SAPBEXexcBad8 2 2 21" xfId="30228" xr:uid="{00000000-0005-0000-0000-0000E4400000}"/>
    <cellStyle name="SAPBEXexcBad8 2 2 22" xfId="30229" xr:uid="{00000000-0005-0000-0000-0000E5400000}"/>
    <cellStyle name="SAPBEXexcBad8 2 2 23" xfId="30230" xr:uid="{00000000-0005-0000-0000-0000E6400000}"/>
    <cellStyle name="SAPBEXexcBad8 2 2 24" xfId="30231" xr:uid="{00000000-0005-0000-0000-0000E7400000}"/>
    <cellStyle name="SAPBEXexcBad8 2 2 25" xfId="30232" xr:uid="{00000000-0005-0000-0000-0000E8400000}"/>
    <cellStyle name="SAPBEXexcBad8 2 2 26" xfId="30233" xr:uid="{00000000-0005-0000-0000-0000E9400000}"/>
    <cellStyle name="SAPBEXexcBad8 2 2 27" xfId="30234" xr:uid="{00000000-0005-0000-0000-0000EA400000}"/>
    <cellStyle name="SAPBEXexcBad8 2 2 28" xfId="30235" xr:uid="{00000000-0005-0000-0000-0000EB400000}"/>
    <cellStyle name="SAPBEXexcBad8 2 2 29" xfId="30236" xr:uid="{00000000-0005-0000-0000-0000EC400000}"/>
    <cellStyle name="SAPBEXexcBad8 2 2 3" xfId="789" xr:uid="{00000000-0005-0000-0000-0000ED400000}"/>
    <cellStyle name="SAPBEXexcBad8 2 2 3 10" xfId="30237" xr:uid="{00000000-0005-0000-0000-0000EE400000}"/>
    <cellStyle name="SAPBEXexcBad8 2 2 3 11" xfId="30238" xr:uid="{00000000-0005-0000-0000-0000EF400000}"/>
    <cellStyle name="SAPBEXexcBad8 2 2 3 12" xfId="30239" xr:uid="{00000000-0005-0000-0000-0000F0400000}"/>
    <cellStyle name="SAPBEXexcBad8 2 2 3 13" xfId="30240" xr:uid="{00000000-0005-0000-0000-0000F1400000}"/>
    <cellStyle name="SAPBEXexcBad8 2 2 3 14" xfId="30241" xr:uid="{00000000-0005-0000-0000-0000F2400000}"/>
    <cellStyle name="SAPBEXexcBad8 2 2 3 15" xfId="30242" xr:uid="{00000000-0005-0000-0000-0000F3400000}"/>
    <cellStyle name="SAPBEXexcBad8 2 2 3 16" xfId="30243" xr:uid="{00000000-0005-0000-0000-0000F4400000}"/>
    <cellStyle name="SAPBEXexcBad8 2 2 3 17" xfId="30244" xr:uid="{00000000-0005-0000-0000-0000F5400000}"/>
    <cellStyle name="SAPBEXexcBad8 2 2 3 18" xfId="30245" xr:uid="{00000000-0005-0000-0000-0000F6400000}"/>
    <cellStyle name="SAPBEXexcBad8 2 2 3 19" xfId="30246" xr:uid="{00000000-0005-0000-0000-0000F7400000}"/>
    <cellStyle name="SAPBEXexcBad8 2 2 3 2" xfId="1740" xr:uid="{00000000-0005-0000-0000-0000F8400000}"/>
    <cellStyle name="SAPBEXexcBad8 2 2 3 2 2" xfId="7209" xr:uid="{00000000-0005-0000-0000-0000F9400000}"/>
    <cellStyle name="SAPBEXexcBad8 2 2 3 2 2 2" xfId="7210" xr:uid="{00000000-0005-0000-0000-0000FA400000}"/>
    <cellStyle name="SAPBEXexcBad8 2 2 3 2 2 2 2" xfId="7211" xr:uid="{00000000-0005-0000-0000-0000FB400000}"/>
    <cellStyle name="SAPBEXexcBad8 2 2 3 2 2 2 2 2" xfId="7212" xr:uid="{00000000-0005-0000-0000-0000FC400000}"/>
    <cellStyle name="SAPBEXexcBad8 2 2 3 2 2 2 3" xfId="7213" xr:uid="{00000000-0005-0000-0000-0000FD400000}"/>
    <cellStyle name="SAPBEXexcBad8 2 2 3 2 2 3" xfId="7214" xr:uid="{00000000-0005-0000-0000-0000FE400000}"/>
    <cellStyle name="SAPBEXexcBad8 2 2 3 2 2 3 2" xfId="7215" xr:uid="{00000000-0005-0000-0000-0000FF400000}"/>
    <cellStyle name="SAPBEXexcBad8 2 2 3 2 2 3 2 2" xfId="7216" xr:uid="{00000000-0005-0000-0000-000000410000}"/>
    <cellStyle name="SAPBEXexcBad8 2 2 3 2 2 4" xfId="7217" xr:uid="{00000000-0005-0000-0000-000001410000}"/>
    <cellStyle name="SAPBEXexcBad8 2 2 3 2 2 4 2" xfId="7218" xr:uid="{00000000-0005-0000-0000-000002410000}"/>
    <cellStyle name="SAPBEXexcBad8 2 2 3 2 3" xfId="7219" xr:uid="{00000000-0005-0000-0000-000003410000}"/>
    <cellStyle name="SAPBEXexcBad8 2 2 3 2 3 2" xfId="7220" xr:uid="{00000000-0005-0000-0000-000004410000}"/>
    <cellStyle name="SAPBEXexcBad8 2 2 3 2 3 2 2" xfId="7221" xr:uid="{00000000-0005-0000-0000-000005410000}"/>
    <cellStyle name="SAPBEXexcBad8 2 2 3 2 3 3" xfId="7222" xr:uid="{00000000-0005-0000-0000-000006410000}"/>
    <cellStyle name="SAPBEXexcBad8 2 2 3 2 4" xfId="7223" xr:uid="{00000000-0005-0000-0000-000007410000}"/>
    <cellStyle name="SAPBEXexcBad8 2 2 3 2 4 2" xfId="7224" xr:uid="{00000000-0005-0000-0000-000008410000}"/>
    <cellStyle name="SAPBEXexcBad8 2 2 3 2 4 2 2" xfId="7225" xr:uid="{00000000-0005-0000-0000-000009410000}"/>
    <cellStyle name="SAPBEXexcBad8 2 2 3 2 5" xfId="7226" xr:uid="{00000000-0005-0000-0000-00000A410000}"/>
    <cellStyle name="SAPBEXexcBad8 2 2 3 2 5 2" xfId="7227" xr:uid="{00000000-0005-0000-0000-00000B410000}"/>
    <cellStyle name="SAPBEXexcBad8 2 2 3 2 6" xfId="30247" xr:uid="{00000000-0005-0000-0000-00000C410000}"/>
    <cellStyle name="SAPBEXexcBad8 2 2 3 2 7" xfId="30248" xr:uid="{00000000-0005-0000-0000-00000D410000}"/>
    <cellStyle name="SAPBEXexcBad8 2 2 3 2 8" xfId="49679" xr:uid="{00000000-0005-0000-0000-00000E410000}"/>
    <cellStyle name="SAPBEXexcBad8 2 2 3 20" xfId="30249" xr:uid="{00000000-0005-0000-0000-00000F410000}"/>
    <cellStyle name="SAPBEXexcBad8 2 2 3 21" xfId="30250" xr:uid="{00000000-0005-0000-0000-000010410000}"/>
    <cellStyle name="SAPBEXexcBad8 2 2 3 22" xfId="30251" xr:uid="{00000000-0005-0000-0000-000011410000}"/>
    <cellStyle name="SAPBEXexcBad8 2 2 3 23" xfId="30252" xr:uid="{00000000-0005-0000-0000-000012410000}"/>
    <cellStyle name="SAPBEXexcBad8 2 2 3 24" xfId="30253" xr:uid="{00000000-0005-0000-0000-000013410000}"/>
    <cellStyle name="SAPBEXexcBad8 2 2 3 25" xfId="30254" xr:uid="{00000000-0005-0000-0000-000014410000}"/>
    <cellStyle name="SAPBEXexcBad8 2 2 3 26" xfId="30255" xr:uid="{00000000-0005-0000-0000-000015410000}"/>
    <cellStyle name="SAPBEXexcBad8 2 2 3 27" xfId="30256" xr:uid="{00000000-0005-0000-0000-000016410000}"/>
    <cellStyle name="SAPBEXexcBad8 2 2 3 28" xfId="48288" xr:uid="{00000000-0005-0000-0000-000017410000}"/>
    <cellStyle name="SAPBEXexcBad8 2 2 3 29" xfId="49164" xr:uid="{00000000-0005-0000-0000-000018410000}"/>
    <cellStyle name="SAPBEXexcBad8 2 2 3 3" xfId="30257" xr:uid="{00000000-0005-0000-0000-000019410000}"/>
    <cellStyle name="SAPBEXexcBad8 2 2 3 4" xfId="30258" xr:uid="{00000000-0005-0000-0000-00001A410000}"/>
    <cellStyle name="SAPBEXexcBad8 2 2 3 5" xfId="30259" xr:uid="{00000000-0005-0000-0000-00001B410000}"/>
    <cellStyle name="SAPBEXexcBad8 2 2 3 6" xfId="30260" xr:uid="{00000000-0005-0000-0000-00001C410000}"/>
    <cellStyle name="SAPBEXexcBad8 2 2 3 7" xfId="30261" xr:uid="{00000000-0005-0000-0000-00001D410000}"/>
    <cellStyle name="SAPBEXexcBad8 2 2 3 8" xfId="30262" xr:uid="{00000000-0005-0000-0000-00001E410000}"/>
    <cellStyle name="SAPBEXexcBad8 2 2 3 9" xfId="30263" xr:uid="{00000000-0005-0000-0000-00001F410000}"/>
    <cellStyle name="SAPBEXexcBad8 2 2 30" xfId="30264" xr:uid="{00000000-0005-0000-0000-000020410000}"/>
    <cellStyle name="SAPBEXexcBad8 2 2 31" xfId="30265" xr:uid="{00000000-0005-0000-0000-000021410000}"/>
    <cellStyle name="SAPBEXexcBad8 2 2 32" xfId="30266" xr:uid="{00000000-0005-0000-0000-000022410000}"/>
    <cellStyle name="SAPBEXexcBad8 2 2 33" xfId="48289" xr:uid="{00000000-0005-0000-0000-000023410000}"/>
    <cellStyle name="SAPBEXexcBad8 2 2 34" xfId="49162" xr:uid="{00000000-0005-0000-0000-000024410000}"/>
    <cellStyle name="SAPBEXexcBad8 2 2 4" xfId="790" xr:uid="{00000000-0005-0000-0000-000025410000}"/>
    <cellStyle name="SAPBEXexcBad8 2 2 4 10" xfId="30267" xr:uid="{00000000-0005-0000-0000-000026410000}"/>
    <cellStyle name="SAPBEXexcBad8 2 2 4 11" xfId="30268" xr:uid="{00000000-0005-0000-0000-000027410000}"/>
    <cellStyle name="SAPBEXexcBad8 2 2 4 12" xfId="30269" xr:uid="{00000000-0005-0000-0000-000028410000}"/>
    <cellStyle name="SAPBEXexcBad8 2 2 4 13" xfId="30270" xr:uid="{00000000-0005-0000-0000-000029410000}"/>
    <cellStyle name="SAPBEXexcBad8 2 2 4 14" xfId="30271" xr:uid="{00000000-0005-0000-0000-00002A410000}"/>
    <cellStyle name="SAPBEXexcBad8 2 2 4 15" xfId="30272" xr:uid="{00000000-0005-0000-0000-00002B410000}"/>
    <cellStyle name="SAPBEXexcBad8 2 2 4 16" xfId="30273" xr:uid="{00000000-0005-0000-0000-00002C410000}"/>
    <cellStyle name="SAPBEXexcBad8 2 2 4 17" xfId="30274" xr:uid="{00000000-0005-0000-0000-00002D410000}"/>
    <cellStyle name="SAPBEXexcBad8 2 2 4 18" xfId="30275" xr:uid="{00000000-0005-0000-0000-00002E410000}"/>
    <cellStyle name="SAPBEXexcBad8 2 2 4 19" xfId="30276" xr:uid="{00000000-0005-0000-0000-00002F410000}"/>
    <cellStyle name="SAPBEXexcBad8 2 2 4 2" xfId="1741" xr:uid="{00000000-0005-0000-0000-000030410000}"/>
    <cellStyle name="SAPBEXexcBad8 2 2 4 2 2" xfId="7228" xr:uid="{00000000-0005-0000-0000-000031410000}"/>
    <cellStyle name="SAPBEXexcBad8 2 2 4 2 2 2" xfId="7229" xr:uid="{00000000-0005-0000-0000-000032410000}"/>
    <cellStyle name="SAPBEXexcBad8 2 2 4 2 2 2 2" xfId="7230" xr:uid="{00000000-0005-0000-0000-000033410000}"/>
    <cellStyle name="SAPBEXexcBad8 2 2 4 2 2 2 2 2" xfId="7231" xr:uid="{00000000-0005-0000-0000-000034410000}"/>
    <cellStyle name="SAPBEXexcBad8 2 2 4 2 2 2 3" xfId="7232" xr:uid="{00000000-0005-0000-0000-000035410000}"/>
    <cellStyle name="SAPBEXexcBad8 2 2 4 2 2 3" xfId="7233" xr:uid="{00000000-0005-0000-0000-000036410000}"/>
    <cellStyle name="SAPBEXexcBad8 2 2 4 2 2 3 2" xfId="7234" xr:uid="{00000000-0005-0000-0000-000037410000}"/>
    <cellStyle name="SAPBEXexcBad8 2 2 4 2 2 3 2 2" xfId="7235" xr:uid="{00000000-0005-0000-0000-000038410000}"/>
    <cellStyle name="SAPBEXexcBad8 2 2 4 2 2 4" xfId="7236" xr:uid="{00000000-0005-0000-0000-000039410000}"/>
    <cellStyle name="SAPBEXexcBad8 2 2 4 2 2 4 2" xfId="7237" xr:uid="{00000000-0005-0000-0000-00003A410000}"/>
    <cellStyle name="SAPBEXexcBad8 2 2 4 2 3" xfId="7238" xr:uid="{00000000-0005-0000-0000-00003B410000}"/>
    <cellStyle name="SAPBEXexcBad8 2 2 4 2 3 2" xfId="7239" xr:uid="{00000000-0005-0000-0000-00003C410000}"/>
    <cellStyle name="SAPBEXexcBad8 2 2 4 2 3 2 2" xfId="7240" xr:uid="{00000000-0005-0000-0000-00003D410000}"/>
    <cellStyle name="SAPBEXexcBad8 2 2 4 2 3 3" xfId="7241" xr:uid="{00000000-0005-0000-0000-00003E410000}"/>
    <cellStyle name="SAPBEXexcBad8 2 2 4 2 4" xfId="7242" xr:uid="{00000000-0005-0000-0000-00003F410000}"/>
    <cellStyle name="SAPBEXexcBad8 2 2 4 2 4 2" xfId="7243" xr:uid="{00000000-0005-0000-0000-000040410000}"/>
    <cellStyle name="SAPBEXexcBad8 2 2 4 2 4 2 2" xfId="7244" xr:uid="{00000000-0005-0000-0000-000041410000}"/>
    <cellStyle name="SAPBEXexcBad8 2 2 4 2 5" xfId="7245" xr:uid="{00000000-0005-0000-0000-000042410000}"/>
    <cellStyle name="SAPBEXexcBad8 2 2 4 2 5 2" xfId="7246" xr:uid="{00000000-0005-0000-0000-000043410000}"/>
    <cellStyle name="SAPBEXexcBad8 2 2 4 2 6" xfId="30277" xr:uid="{00000000-0005-0000-0000-000044410000}"/>
    <cellStyle name="SAPBEXexcBad8 2 2 4 2 7" xfId="30278" xr:uid="{00000000-0005-0000-0000-000045410000}"/>
    <cellStyle name="SAPBEXexcBad8 2 2 4 2 8" xfId="49680" xr:uid="{00000000-0005-0000-0000-000046410000}"/>
    <cellStyle name="SAPBEXexcBad8 2 2 4 20" xfId="30279" xr:uid="{00000000-0005-0000-0000-000047410000}"/>
    <cellStyle name="SAPBEXexcBad8 2 2 4 21" xfId="30280" xr:uid="{00000000-0005-0000-0000-000048410000}"/>
    <cellStyle name="SAPBEXexcBad8 2 2 4 22" xfId="30281" xr:uid="{00000000-0005-0000-0000-000049410000}"/>
    <cellStyle name="SAPBEXexcBad8 2 2 4 23" xfId="30282" xr:uid="{00000000-0005-0000-0000-00004A410000}"/>
    <cellStyle name="SAPBEXexcBad8 2 2 4 24" xfId="30283" xr:uid="{00000000-0005-0000-0000-00004B410000}"/>
    <cellStyle name="SAPBEXexcBad8 2 2 4 25" xfId="30284" xr:uid="{00000000-0005-0000-0000-00004C410000}"/>
    <cellStyle name="SAPBEXexcBad8 2 2 4 26" xfId="30285" xr:uid="{00000000-0005-0000-0000-00004D410000}"/>
    <cellStyle name="SAPBEXexcBad8 2 2 4 27" xfId="30286" xr:uid="{00000000-0005-0000-0000-00004E410000}"/>
    <cellStyle name="SAPBEXexcBad8 2 2 4 28" xfId="48290" xr:uid="{00000000-0005-0000-0000-00004F410000}"/>
    <cellStyle name="SAPBEXexcBad8 2 2 4 29" xfId="49165" xr:uid="{00000000-0005-0000-0000-000050410000}"/>
    <cellStyle name="SAPBEXexcBad8 2 2 4 3" xfId="30287" xr:uid="{00000000-0005-0000-0000-000051410000}"/>
    <cellStyle name="SAPBEXexcBad8 2 2 4 4" xfId="30288" xr:uid="{00000000-0005-0000-0000-000052410000}"/>
    <cellStyle name="SAPBEXexcBad8 2 2 4 5" xfId="30289" xr:uid="{00000000-0005-0000-0000-000053410000}"/>
    <cellStyle name="SAPBEXexcBad8 2 2 4 6" xfId="30290" xr:uid="{00000000-0005-0000-0000-000054410000}"/>
    <cellStyle name="SAPBEXexcBad8 2 2 4 7" xfId="30291" xr:uid="{00000000-0005-0000-0000-000055410000}"/>
    <cellStyle name="SAPBEXexcBad8 2 2 4 8" xfId="30292" xr:uid="{00000000-0005-0000-0000-000056410000}"/>
    <cellStyle name="SAPBEXexcBad8 2 2 4 9" xfId="30293" xr:uid="{00000000-0005-0000-0000-000057410000}"/>
    <cellStyle name="SAPBEXexcBad8 2 2 5" xfId="791" xr:uid="{00000000-0005-0000-0000-000058410000}"/>
    <cellStyle name="SAPBEXexcBad8 2 2 5 10" xfId="30294" xr:uid="{00000000-0005-0000-0000-000059410000}"/>
    <cellStyle name="SAPBEXexcBad8 2 2 5 11" xfId="30295" xr:uid="{00000000-0005-0000-0000-00005A410000}"/>
    <cellStyle name="SAPBEXexcBad8 2 2 5 12" xfId="30296" xr:uid="{00000000-0005-0000-0000-00005B410000}"/>
    <cellStyle name="SAPBEXexcBad8 2 2 5 13" xfId="30297" xr:uid="{00000000-0005-0000-0000-00005C410000}"/>
    <cellStyle name="SAPBEXexcBad8 2 2 5 14" xfId="30298" xr:uid="{00000000-0005-0000-0000-00005D410000}"/>
    <cellStyle name="SAPBEXexcBad8 2 2 5 15" xfId="30299" xr:uid="{00000000-0005-0000-0000-00005E410000}"/>
    <cellStyle name="SAPBEXexcBad8 2 2 5 16" xfId="30300" xr:uid="{00000000-0005-0000-0000-00005F410000}"/>
    <cellStyle name="SAPBEXexcBad8 2 2 5 17" xfId="30301" xr:uid="{00000000-0005-0000-0000-000060410000}"/>
    <cellStyle name="SAPBEXexcBad8 2 2 5 18" xfId="30302" xr:uid="{00000000-0005-0000-0000-000061410000}"/>
    <cellStyle name="SAPBEXexcBad8 2 2 5 19" xfId="30303" xr:uid="{00000000-0005-0000-0000-000062410000}"/>
    <cellStyle name="SAPBEXexcBad8 2 2 5 2" xfId="1742" xr:uid="{00000000-0005-0000-0000-000063410000}"/>
    <cellStyle name="SAPBEXexcBad8 2 2 5 2 2" xfId="7247" xr:uid="{00000000-0005-0000-0000-000064410000}"/>
    <cellStyle name="SAPBEXexcBad8 2 2 5 2 2 2" xfId="7248" xr:uid="{00000000-0005-0000-0000-000065410000}"/>
    <cellStyle name="SAPBEXexcBad8 2 2 5 2 2 2 2" xfId="7249" xr:uid="{00000000-0005-0000-0000-000066410000}"/>
    <cellStyle name="SAPBEXexcBad8 2 2 5 2 2 2 2 2" xfId="7250" xr:uid="{00000000-0005-0000-0000-000067410000}"/>
    <cellStyle name="SAPBEXexcBad8 2 2 5 2 2 2 3" xfId="7251" xr:uid="{00000000-0005-0000-0000-000068410000}"/>
    <cellStyle name="SAPBEXexcBad8 2 2 5 2 2 3" xfId="7252" xr:uid="{00000000-0005-0000-0000-000069410000}"/>
    <cellStyle name="SAPBEXexcBad8 2 2 5 2 2 3 2" xfId="7253" xr:uid="{00000000-0005-0000-0000-00006A410000}"/>
    <cellStyle name="SAPBEXexcBad8 2 2 5 2 2 3 2 2" xfId="7254" xr:uid="{00000000-0005-0000-0000-00006B410000}"/>
    <cellStyle name="SAPBEXexcBad8 2 2 5 2 2 4" xfId="7255" xr:uid="{00000000-0005-0000-0000-00006C410000}"/>
    <cellStyle name="SAPBEXexcBad8 2 2 5 2 2 4 2" xfId="7256" xr:uid="{00000000-0005-0000-0000-00006D410000}"/>
    <cellStyle name="SAPBEXexcBad8 2 2 5 2 3" xfId="7257" xr:uid="{00000000-0005-0000-0000-00006E410000}"/>
    <cellStyle name="SAPBEXexcBad8 2 2 5 2 3 2" xfId="7258" xr:uid="{00000000-0005-0000-0000-00006F410000}"/>
    <cellStyle name="SAPBEXexcBad8 2 2 5 2 3 2 2" xfId="7259" xr:uid="{00000000-0005-0000-0000-000070410000}"/>
    <cellStyle name="SAPBEXexcBad8 2 2 5 2 3 3" xfId="7260" xr:uid="{00000000-0005-0000-0000-000071410000}"/>
    <cellStyle name="SAPBEXexcBad8 2 2 5 2 4" xfId="7261" xr:uid="{00000000-0005-0000-0000-000072410000}"/>
    <cellStyle name="SAPBEXexcBad8 2 2 5 2 4 2" xfId="7262" xr:uid="{00000000-0005-0000-0000-000073410000}"/>
    <cellStyle name="SAPBEXexcBad8 2 2 5 2 4 2 2" xfId="7263" xr:uid="{00000000-0005-0000-0000-000074410000}"/>
    <cellStyle name="SAPBEXexcBad8 2 2 5 2 5" xfId="7264" xr:uid="{00000000-0005-0000-0000-000075410000}"/>
    <cellStyle name="SAPBEXexcBad8 2 2 5 2 5 2" xfId="7265" xr:uid="{00000000-0005-0000-0000-000076410000}"/>
    <cellStyle name="SAPBEXexcBad8 2 2 5 2 6" xfId="30304" xr:uid="{00000000-0005-0000-0000-000077410000}"/>
    <cellStyle name="SAPBEXexcBad8 2 2 5 2 7" xfId="30305" xr:uid="{00000000-0005-0000-0000-000078410000}"/>
    <cellStyle name="SAPBEXexcBad8 2 2 5 2 8" xfId="49681" xr:uid="{00000000-0005-0000-0000-000079410000}"/>
    <cellStyle name="SAPBEXexcBad8 2 2 5 20" xfId="30306" xr:uid="{00000000-0005-0000-0000-00007A410000}"/>
    <cellStyle name="SAPBEXexcBad8 2 2 5 21" xfId="30307" xr:uid="{00000000-0005-0000-0000-00007B410000}"/>
    <cellStyle name="SAPBEXexcBad8 2 2 5 22" xfId="30308" xr:uid="{00000000-0005-0000-0000-00007C410000}"/>
    <cellStyle name="SAPBEXexcBad8 2 2 5 23" xfId="30309" xr:uid="{00000000-0005-0000-0000-00007D410000}"/>
    <cellStyle name="SAPBEXexcBad8 2 2 5 24" xfId="30310" xr:uid="{00000000-0005-0000-0000-00007E410000}"/>
    <cellStyle name="SAPBEXexcBad8 2 2 5 25" xfId="30311" xr:uid="{00000000-0005-0000-0000-00007F410000}"/>
    <cellStyle name="SAPBEXexcBad8 2 2 5 26" xfId="30312" xr:uid="{00000000-0005-0000-0000-000080410000}"/>
    <cellStyle name="SAPBEXexcBad8 2 2 5 27" xfId="30313" xr:uid="{00000000-0005-0000-0000-000081410000}"/>
    <cellStyle name="SAPBEXexcBad8 2 2 5 28" xfId="48291" xr:uid="{00000000-0005-0000-0000-000082410000}"/>
    <cellStyle name="SAPBEXexcBad8 2 2 5 29" xfId="49166" xr:uid="{00000000-0005-0000-0000-000083410000}"/>
    <cellStyle name="SAPBEXexcBad8 2 2 5 3" xfId="30314" xr:uid="{00000000-0005-0000-0000-000084410000}"/>
    <cellStyle name="SAPBEXexcBad8 2 2 5 4" xfId="30315" xr:uid="{00000000-0005-0000-0000-000085410000}"/>
    <cellStyle name="SAPBEXexcBad8 2 2 5 5" xfId="30316" xr:uid="{00000000-0005-0000-0000-000086410000}"/>
    <cellStyle name="SAPBEXexcBad8 2 2 5 6" xfId="30317" xr:uid="{00000000-0005-0000-0000-000087410000}"/>
    <cellStyle name="SAPBEXexcBad8 2 2 5 7" xfId="30318" xr:uid="{00000000-0005-0000-0000-000088410000}"/>
    <cellStyle name="SAPBEXexcBad8 2 2 5 8" xfId="30319" xr:uid="{00000000-0005-0000-0000-000089410000}"/>
    <cellStyle name="SAPBEXexcBad8 2 2 5 9" xfId="30320" xr:uid="{00000000-0005-0000-0000-00008A410000}"/>
    <cellStyle name="SAPBEXexcBad8 2 2 6" xfId="792" xr:uid="{00000000-0005-0000-0000-00008B410000}"/>
    <cellStyle name="SAPBEXexcBad8 2 2 6 10" xfId="30321" xr:uid="{00000000-0005-0000-0000-00008C410000}"/>
    <cellStyle name="SAPBEXexcBad8 2 2 6 11" xfId="30322" xr:uid="{00000000-0005-0000-0000-00008D410000}"/>
    <cellStyle name="SAPBEXexcBad8 2 2 6 12" xfId="30323" xr:uid="{00000000-0005-0000-0000-00008E410000}"/>
    <cellStyle name="SAPBEXexcBad8 2 2 6 13" xfId="30324" xr:uid="{00000000-0005-0000-0000-00008F410000}"/>
    <cellStyle name="SAPBEXexcBad8 2 2 6 14" xfId="30325" xr:uid="{00000000-0005-0000-0000-000090410000}"/>
    <cellStyle name="SAPBEXexcBad8 2 2 6 15" xfId="30326" xr:uid="{00000000-0005-0000-0000-000091410000}"/>
    <cellStyle name="SAPBEXexcBad8 2 2 6 16" xfId="30327" xr:uid="{00000000-0005-0000-0000-000092410000}"/>
    <cellStyle name="SAPBEXexcBad8 2 2 6 17" xfId="30328" xr:uid="{00000000-0005-0000-0000-000093410000}"/>
    <cellStyle name="SAPBEXexcBad8 2 2 6 18" xfId="30329" xr:uid="{00000000-0005-0000-0000-000094410000}"/>
    <cellStyle name="SAPBEXexcBad8 2 2 6 19" xfId="30330" xr:uid="{00000000-0005-0000-0000-000095410000}"/>
    <cellStyle name="SAPBEXexcBad8 2 2 6 2" xfId="1743" xr:uid="{00000000-0005-0000-0000-000096410000}"/>
    <cellStyle name="SAPBEXexcBad8 2 2 6 2 2" xfId="7266" xr:uid="{00000000-0005-0000-0000-000097410000}"/>
    <cellStyle name="SAPBEXexcBad8 2 2 6 2 2 2" xfId="7267" xr:uid="{00000000-0005-0000-0000-000098410000}"/>
    <cellStyle name="SAPBEXexcBad8 2 2 6 2 2 2 2" xfId="7268" xr:uid="{00000000-0005-0000-0000-000099410000}"/>
    <cellStyle name="SAPBEXexcBad8 2 2 6 2 2 2 2 2" xfId="7269" xr:uid="{00000000-0005-0000-0000-00009A410000}"/>
    <cellStyle name="SAPBEXexcBad8 2 2 6 2 2 2 3" xfId="7270" xr:uid="{00000000-0005-0000-0000-00009B410000}"/>
    <cellStyle name="SAPBEXexcBad8 2 2 6 2 2 3" xfId="7271" xr:uid="{00000000-0005-0000-0000-00009C410000}"/>
    <cellStyle name="SAPBEXexcBad8 2 2 6 2 2 3 2" xfId="7272" xr:uid="{00000000-0005-0000-0000-00009D410000}"/>
    <cellStyle name="SAPBEXexcBad8 2 2 6 2 2 3 2 2" xfId="7273" xr:uid="{00000000-0005-0000-0000-00009E410000}"/>
    <cellStyle name="SAPBEXexcBad8 2 2 6 2 2 4" xfId="7274" xr:uid="{00000000-0005-0000-0000-00009F410000}"/>
    <cellStyle name="SAPBEXexcBad8 2 2 6 2 2 4 2" xfId="7275" xr:uid="{00000000-0005-0000-0000-0000A0410000}"/>
    <cellStyle name="SAPBEXexcBad8 2 2 6 2 3" xfId="7276" xr:uid="{00000000-0005-0000-0000-0000A1410000}"/>
    <cellStyle name="SAPBEXexcBad8 2 2 6 2 3 2" xfId="7277" xr:uid="{00000000-0005-0000-0000-0000A2410000}"/>
    <cellStyle name="SAPBEXexcBad8 2 2 6 2 3 2 2" xfId="7278" xr:uid="{00000000-0005-0000-0000-0000A3410000}"/>
    <cellStyle name="SAPBEXexcBad8 2 2 6 2 3 3" xfId="7279" xr:uid="{00000000-0005-0000-0000-0000A4410000}"/>
    <cellStyle name="SAPBEXexcBad8 2 2 6 2 4" xfId="7280" xr:uid="{00000000-0005-0000-0000-0000A5410000}"/>
    <cellStyle name="SAPBEXexcBad8 2 2 6 2 4 2" xfId="7281" xr:uid="{00000000-0005-0000-0000-0000A6410000}"/>
    <cellStyle name="SAPBEXexcBad8 2 2 6 2 4 2 2" xfId="7282" xr:uid="{00000000-0005-0000-0000-0000A7410000}"/>
    <cellStyle name="SAPBEXexcBad8 2 2 6 2 5" xfId="7283" xr:uid="{00000000-0005-0000-0000-0000A8410000}"/>
    <cellStyle name="SAPBEXexcBad8 2 2 6 2 5 2" xfId="7284" xr:uid="{00000000-0005-0000-0000-0000A9410000}"/>
    <cellStyle name="SAPBEXexcBad8 2 2 6 2 6" xfId="30331" xr:uid="{00000000-0005-0000-0000-0000AA410000}"/>
    <cellStyle name="SAPBEXexcBad8 2 2 6 2 7" xfId="30332" xr:uid="{00000000-0005-0000-0000-0000AB410000}"/>
    <cellStyle name="SAPBEXexcBad8 2 2 6 2 8" xfId="49682" xr:uid="{00000000-0005-0000-0000-0000AC410000}"/>
    <cellStyle name="SAPBEXexcBad8 2 2 6 20" xfId="30333" xr:uid="{00000000-0005-0000-0000-0000AD410000}"/>
    <cellStyle name="SAPBEXexcBad8 2 2 6 21" xfId="30334" xr:uid="{00000000-0005-0000-0000-0000AE410000}"/>
    <cellStyle name="SAPBEXexcBad8 2 2 6 22" xfId="30335" xr:uid="{00000000-0005-0000-0000-0000AF410000}"/>
    <cellStyle name="SAPBEXexcBad8 2 2 6 23" xfId="30336" xr:uid="{00000000-0005-0000-0000-0000B0410000}"/>
    <cellStyle name="SAPBEXexcBad8 2 2 6 24" xfId="30337" xr:uid="{00000000-0005-0000-0000-0000B1410000}"/>
    <cellStyle name="SAPBEXexcBad8 2 2 6 25" xfId="30338" xr:uid="{00000000-0005-0000-0000-0000B2410000}"/>
    <cellStyle name="SAPBEXexcBad8 2 2 6 26" xfId="30339" xr:uid="{00000000-0005-0000-0000-0000B3410000}"/>
    <cellStyle name="SAPBEXexcBad8 2 2 6 27" xfId="30340" xr:uid="{00000000-0005-0000-0000-0000B4410000}"/>
    <cellStyle name="SAPBEXexcBad8 2 2 6 28" xfId="48292" xr:uid="{00000000-0005-0000-0000-0000B5410000}"/>
    <cellStyle name="SAPBEXexcBad8 2 2 6 29" xfId="49167" xr:uid="{00000000-0005-0000-0000-0000B6410000}"/>
    <cellStyle name="SAPBEXexcBad8 2 2 6 3" xfId="30341" xr:uid="{00000000-0005-0000-0000-0000B7410000}"/>
    <cellStyle name="SAPBEXexcBad8 2 2 6 4" xfId="30342" xr:uid="{00000000-0005-0000-0000-0000B8410000}"/>
    <cellStyle name="SAPBEXexcBad8 2 2 6 5" xfId="30343" xr:uid="{00000000-0005-0000-0000-0000B9410000}"/>
    <cellStyle name="SAPBEXexcBad8 2 2 6 6" xfId="30344" xr:uid="{00000000-0005-0000-0000-0000BA410000}"/>
    <cellStyle name="SAPBEXexcBad8 2 2 6 7" xfId="30345" xr:uid="{00000000-0005-0000-0000-0000BB410000}"/>
    <cellStyle name="SAPBEXexcBad8 2 2 6 8" xfId="30346" xr:uid="{00000000-0005-0000-0000-0000BC410000}"/>
    <cellStyle name="SAPBEXexcBad8 2 2 6 9" xfId="30347" xr:uid="{00000000-0005-0000-0000-0000BD410000}"/>
    <cellStyle name="SAPBEXexcBad8 2 2 7" xfId="1744" xr:uid="{00000000-0005-0000-0000-0000BE410000}"/>
    <cellStyle name="SAPBEXexcBad8 2 2 7 2" xfId="7285" xr:uid="{00000000-0005-0000-0000-0000BF410000}"/>
    <cellStyle name="SAPBEXexcBad8 2 2 7 2 2" xfId="7286" xr:uid="{00000000-0005-0000-0000-0000C0410000}"/>
    <cellStyle name="SAPBEXexcBad8 2 2 7 2 2 2" xfId="7287" xr:uid="{00000000-0005-0000-0000-0000C1410000}"/>
    <cellStyle name="SAPBEXexcBad8 2 2 7 2 2 2 2" xfId="7288" xr:uid="{00000000-0005-0000-0000-0000C2410000}"/>
    <cellStyle name="SAPBEXexcBad8 2 2 7 2 2 3" xfId="7289" xr:uid="{00000000-0005-0000-0000-0000C3410000}"/>
    <cellStyle name="SAPBEXexcBad8 2 2 7 2 3" xfId="7290" xr:uid="{00000000-0005-0000-0000-0000C4410000}"/>
    <cellStyle name="SAPBEXexcBad8 2 2 7 2 3 2" xfId="7291" xr:uid="{00000000-0005-0000-0000-0000C5410000}"/>
    <cellStyle name="SAPBEXexcBad8 2 2 7 2 3 2 2" xfId="7292" xr:uid="{00000000-0005-0000-0000-0000C6410000}"/>
    <cellStyle name="SAPBEXexcBad8 2 2 7 2 4" xfId="7293" xr:uid="{00000000-0005-0000-0000-0000C7410000}"/>
    <cellStyle name="SAPBEXexcBad8 2 2 7 2 4 2" xfId="7294" xr:uid="{00000000-0005-0000-0000-0000C8410000}"/>
    <cellStyle name="SAPBEXexcBad8 2 2 7 3" xfId="7295" xr:uid="{00000000-0005-0000-0000-0000C9410000}"/>
    <cellStyle name="SAPBEXexcBad8 2 2 7 3 2" xfId="7296" xr:uid="{00000000-0005-0000-0000-0000CA410000}"/>
    <cellStyle name="SAPBEXexcBad8 2 2 7 3 2 2" xfId="7297" xr:uid="{00000000-0005-0000-0000-0000CB410000}"/>
    <cellStyle name="SAPBEXexcBad8 2 2 7 3 3" xfId="7298" xr:uid="{00000000-0005-0000-0000-0000CC410000}"/>
    <cellStyle name="SAPBEXexcBad8 2 2 7 4" xfId="7299" xr:uid="{00000000-0005-0000-0000-0000CD410000}"/>
    <cellStyle name="SAPBEXexcBad8 2 2 7 4 2" xfId="7300" xr:uid="{00000000-0005-0000-0000-0000CE410000}"/>
    <cellStyle name="SAPBEXexcBad8 2 2 7 4 2 2" xfId="7301" xr:uid="{00000000-0005-0000-0000-0000CF410000}"/>
    <cellStyle name="SAPBEXexcBad8 2 2 7 5" xfId="7302" xr:uid="{00000000-0005-0000-0000-0000D0410000}"/>
    <cellStyle name="SAPBEXexcBad8 2 2 7 5 2" xfId="7303" xr:uid="{00000000-0005-0000-0000-0000D1410000}"/>
    <cellStyle name="SAPBEXexcBad8 2 2 7 6" xfId="30348" xr:uid="{00000000-0005-0000-0000-0000D2410000}"/>
    <cellStyle name="SAPBEXexcBad8 2 2 7 7" xfId="30349" xr:uid="{00000000-0005-0000-0000-0000D3410000}"/>
    <cellStyle name="SAPBEXexcBad8 2 2 7 8" xfId="49677" xr:uid="{00000000-0005-0000-0000-0000D4410000}"/>
    <cellStyle name="SAPBEXexcBad8 2 2 8" xfId="30350" xr:uid="{00000000-0005-0000-0000-0000D5410000}"/>
    <cellStyle name="SAPBEXexcBad8 2 2 9" xfId="30351" xr:uid="{00000000-0005-0000-0000-0000D6410000}"/>
    <cellStyle name="SAPBEXexcBad8 2 20" xfId="30352" xr:uid="{00000000-0005-0000-0000-0000D7410000}"/>
    <cellStyle name="SAPBEXexcBad8 2 21" xfId="30353" xr:uid="{00000000-0005-0000-0000-0000D8410000}"/>
    <cellStyle name="SAPBEXexcBad8 2 22" xfId="30354" xr:uid="{00000000-0005-0000-0000-0000D9410000}"/>
    <cellStyle name="SAPBEXexcBad8 2 23" xfId="30355" xr:uid="{00000000-0005-0000-0000-0000DA410000}"/>
    <cellStyle name="SAPBEXexcBad8 2 24" xfId="30356" xr:uid="{00000000-0005-0000-0000-0000DB410000}"/>
    <cellStyle name="SAPBEXexcBad8 2 25" xfId="30357" xr:uid="{00000000-0005-0000-0000-0000DC410000}"/>
    <cellStyle name="SAPBEXexcBad8 2 26" xfId="30358" xr:uid="{00000000-0005-0000-0000-0000DD410000}"/>
    <cellStyle name="SAPBEXexcBad8 2 27" xfId="30359" xr:uid="{00000000-0005-0000-0000-0000DE410000}"/>
    <cellStyle name="SAPBEXexcBad8 2 28" xfId="30360" xr:uid="{00000000-0005-0000-0000-0000DF410000}"/>
    <cellStyle name="SAPBEXexcBad8 2 29" xfId="30361" xr:uid="{00000000-0005-0000-0000-0000E0410000}"/>
    <cellStyle name="SAPBEXexcBad8 2 3" xfId="793" xr:uid="{00000000-0005-0000-0000-0000E1410000}"/>
    <cellStyle name="SAPBEXexcBad8 2 3 10" xfId="30362" xr:uid="{00000000-0005-0000-0000-0000E2410000}"/>
    <cellStyle name="SAPBEXexcBad8 2 3 11" xfId="30363" xr:uid="{00000000-0005-0000-0000-0000E3410000}"/>
    <cellStyle name="SAPBEXexcBad8 2 3 12" xfId="30364" xr:uid="{00000000-0005-0000-0000-0000E4410000}"/>
    <cellStyle name="SAPBEXexcBad8 2 3 13" xfId="30365" xr:uid="{00000000-0005-0000-0000-0000E5410000}"/>
    <cellStyle name="SAPBEXexcBad8 2 3 14" xfId="30366" xr:uid="{00000000-0005-0000-0000-0000E6410000}"/>
    <cellStyle name="SAPBEXexcBad8 2 3 15" xfId="30367" xr:uid="{00000000-0005-0000-0000-0000E7410000}"/>
    <cellStyle name="SAPBEXexcBad8 2 3 16" xfId="30368" xr:uid="{00000000-0005-0000-0000-0000E8410000}"/>
    <cellStyle name="SAPBEXexcBad8 2 3 17" xfId="30369" xr:uid="{00000000-0005-0000-0000-0000E9410000}"/>
    <cellStyle name="SAPBEXexcBad8 2 3 18" xfId="30370" xr:uid="{00000000-0005-0000-0000-0000EA410000}"/>
    <cellStyle name="SAPBEXexcBad8 2 3 19" xfId="30371" xr:uid="{00000000-0005-0000-0000-0000EB410000}"/>
    <cellStyle name="SAPBEXexcBad8 2 3 2" xfId="1745" xr:uid="{00000000-0005-0000-0000-0000EC410000}"/>
    <cellStyle name="SAPBEXexcBad8 2 3 2 2" xfId="7304" xr:uid="{00000000-0005-0000-0000-0000ED410000}"/>
    <cellStyle name="SAPBEXexcBad8 2 3 2 2 2" xfId="7305" xr:uid="{00000000-0005-0000-0000-0000EE410000}"/>
    <cellStyle name="SAPBEXexcBad8 2 3 2 2 2 2" xfId="7306" xr:uid="{00000000-0005-0000-0000-0000EF410000}"/>
    <cellStyle name="SAPBEXexcBad8 2 3 2 2 2 2 2" xfId="7307" xr:uid="{00000000-0005-0000-0000-0000F0410000}"/>
    <cellStyle name="SAPBEXexcBad8 2 3 2 2 2 3" xfId="7308" xr:uid="{00000000-0005-0000-0000-0000F1410000}"/>
    <cellStyle name="SAPBEXexcBad8 2 3 2 2 3" xfId="7309" xr:uid="{00000000-0005-0000-0000-0000F2410000}"/>
    <cellStyle name="SAPBEXexcBad8 2 3 2 2 3 2" xfId="7310" xr:uid="{00000000-0005-0000-0000-0000F3410000}"/>
    <cellStyle name="SAPBEXexcBad8 2 3 2 2 3 2 2" xfId="7311" xr:uid="{00000000-0005-0000-0000-0000F4410000}"/>
    <cellStyle name="SAPBEXexcBad8 2 3 2 2 4" xfId="7312" xr:uid="{00000000-0005-0000-0000-0000F5410000}"/>
    <cellStyle name="SAPBEXexcBad8 2 3 2 2 4 2" xfId="7313" xr:uid="{00000000-0005-0000-0000-0000F6410000}"/>
    <cellStyle name="SAPBEXexcBad8 2 3 2 3" xfId="7314" xr:uid="{00000000-0005-0000-0000-0000F7410000}"/>
    <cellStyle name="SAPBEXexcBad8 2 3 2 3 2" xfId="7315" xr:uid="{00000000-0005-0000-0000-0000F8410000}"/>
    <cellStyle name="SAPBEXexcBad8 2 3 2 3 2 2" xfId="7316" xr:uid="{00000000-0005-0000-0000-0000F9410000}"/>
    <cellStyle name="SAPBEXexcBad8 2 3 2 3 3" xfId="7317" xr:uid="{00000000-0005-0000-0000-0000FA410000}"/>
    <cellStyle name="SAPBEXexcBad8 2 3 2 4" xfId="7318" xr:uid="{00000000-0005-0000-0000-0000FB410000}"/>
    <cellStyle name="SAPBEXexcBad8 2 3 2 4 2" xfId="7319" xr:uid="{00000000-0005-0000-0000-0000FC410000}"/>
    <cellStyle name="SAPBEXexcBad8 2 3 2 4 2 2" xfId="7320" xr:uid="{00000000-0005-0000-0000-0000FD410000}"/>
    <cellStyle name="SAPBEXexcBad8 2 3 2 5" xfId="7321" xr:uid="{00000000-0005-0000-0000-0000FE410000}"/>
    <cellStyle name="SAPBEXexcBad8 2 3 2 5 2" xfId="7322" xr:uid="{00000000-0005-0000-0000-0000FF410000}"/>
    <cellStyle name="SAPBEXexcBad8 2 3 2 6" xfId="30372" xr:uid="{00000000-0005-0000-0000-000000420000}"/>
    <cellStyle name="SAPBEXexcBad8 2 3 2 7" xfId="30373" xr:uid="{00000000-0005-0000-0000-000001420000}"/>
    <cellStyle name="SAPBEXexcBad8 2 3 2 8" xfId="49683" xr:uid="{00000000-0005-0000-0000-000002420000}"/>
    <cellStyle name="SAPBEXexcBad8 2 3 20" xfId="30374" xr:uid="{00000000-0005-0000-0000-000003420000}"/>
    <cellStyle name="SAPBEXexcBad8 2 3 21" xfId="30375" xr:uid="{00000000-0005-0000-0000-000004420000}"/>
    <cellStyle name="SAPBEXexcBad8 2 3 22" xfId="30376" xr:uid="{00000000-0005-0000-0000-000005420000}"/>
    <cellStyle name="SAPBEXexcBad8 2 3 23" xfId="30377" xr:uid="{00000000-0005-0000-0000-000006420000}"/>
    <cellStyle name="SAPBEXexcBad8 2 3 24" xfId="30378" xr:uid="{00000000-0005-0000-0000-000007420000}"/>
    <cellStyle name="SAPBEXexcBad8 2 3 25" xfId="30379" xr:uid="{00000000-0005-0000-0000-000008420000}"/>
    <cellStyle name="SAPBEXexcBad8 2 3 26" xfId="30380" xr:uid="{00000000-0005-0000-0000-000009420000}"/>
    <cellStyle name="SAPBEXexcBad8 2 3 27" xfId="30381" xr:uid="{00000000-0005-0000-0000-00000A420000}"/>
    <cellStyle name="SAPBEXexcBad8 2 3 28" xfId="48293" xr:uid="{00000000-0005-0000-0000-00000B420000}"/>
    <cellStyle name="SAPBEXexcBad8 2 3 29" xfId="49168" xr:uid="{00000000-0005-0000-0000-00000C420000}"/>
    <cellStyle name="SAPBEXexcBad8 2 3 3" xfId="30382" xr:uid="{00000000-0005-0000-0000-00000D420000}"/>
    <cellStyle name="SAPBEXexcBad8 2 3 4" xfId="30383" xr:uid="{00000000-0005-0000-0000-00000E420000}"/>
    <cellStyle name="SAPBEXexcBad8 2 3 5" xfId="30384" xr:uid="{00000000-0005-0000-0000-00000F420000}"/>
    <cellStyle name="SAPBEXexcBad8 2 3 6" xfId="30385" xr:uid="{00000000-0005-0000-0000-000010420000}"/>
    <cellStyle name="SAPBEXexcBad8 2 3 7" xfId="30386" xr:uid="{00000000-0005-0000-0000-000011420000}"/>
    <cellStyle name="SAPBEXexcBad8 2 3 8" xfId="30387" xr:uid="{00000000-0005-0000-0000-000012420000}"/>
    <cellStyle name="SAPBEXexcBad8 2 3 9" xfId="30388" xr:uid="{00000000-0005-0000-0000-000013420000}"/>
    <cellStyle name="SAPBEXexcBad8 2 30" xfId="30389" xr:uid="{00000000-0005-0000-0000-000014420000}"/>
    <cellStyle name="SAPBEXexcBad8 2 31" xfId="30390" xr:uid="{00000000-0005-0000-0000-000015420000}"/>
    <cellStyle name="SAPBEXexcBad8 2 32" xfId="30391" xr:uid="{00000000-0005-0000-0000-000016420000}"/>
    <cellStyle name="SAPBEXexcBad8 2 33" xfId="48294" xr:uid="{00000000-0005-0000-0000-000017420000}"/>
    <cellStyle name="SAPBEXexcBad8 2 34" xfId="49161" xr:uid="{00000000-0005-0000-0000-000018420000}"/>
    <cellStyle name="SAPBEXexcBad8 2 4" xfId="794" xr:uid="{00000000-0005-0000-0000-000019420000}"/>
    <cellStyle name="SAPBEXexcBad8 2 4 10" xfId="30392" xr:uid="{00000000-0005-0000-0000-00001A420000}"/>
    <cellStyle name="SAPBEXexcBad8 2 4 11" xfId="30393" xr:uid="{00000000-0005-0000-0000-00001B420000}"/>
    <cellStyle name="SAPBEXexcBad8 2 4 12" xfId="30394" xr:uid="{00000000-0005-0000-0000-00001C420000}"/>
    <cellStyle name="SAPBEXexcBad8 2 4 13" xfId="30395" xr:uid="{00000000-0005-0000-0000-00001D420000}"/>
    <cellStyle name="SAPBEXexcBad8 2 4 14" xfId="30396" xr:uid="{00000000-0005-0000-0000-00001E420000}"/>
    <cellStyle name="SAPBEXexcBad8 2 4 15" xfId="30397" xr:uid="{00000000-0005-0000-0000-00001F420000}"/>
    <cellStyle name="SAPBEXexcBad8 2 4 16" xfId="30398" xr:uid="{00000000-0005-0000-0000-000020420000}"/>
    <cellStyle name="SAPBEXexcBad8 2 4 17" xfId="30399" xr:uid="{00000000-0005-0000-0000-000021420000}"/>
    <cellStyle name="SAPBEXexcBad8 2 4 18" xfId="30400" xr:uid="{00000000-0005-0000-0000-000022420000}"/>
    <cellStyle name="SAPBEXexcBad8 2 4 19" xfId="30401" xr:uid="{00000000-0005-0000-0000-000023420000}"/>
    <cellStyle name="SAPBEXexcBad8 2 4 2" xfId="1746" xr:uid="{00000000-0005-0000-0000-000024420000}"/>
    <cellStyle name="SAPBEXexcBad8 2 4 2 2" xfId="7323" xr:uid="{00000000-0005-0000-0000-000025420000}"/>
    <cellStyle name="SAPBEXexcBad8 2 4 2 2 2" xfId="7324" xr:uid="{00000000-0005-0000-0000-000026420000}"/>
    <cellStyle name="SAPBEXexcBad8 2 4 2 2 2 2" xfId="7325" xr:uid="{00000000-0005-0000-0000-000027420000}"/>
    <cellStyle name="SAPBEXexcBad8 2 4 2 2 2 2 2" xfId="7326" xr:uid="{00000000-0005-0000-0000-000028420000}"/>
    <cellStyle name="SAPBEXexcBad8 2 4 2 2 2 3" xfId="7327" xr:uid="{00000000-0005-0000-0000-000029420000}"/>
    <cellStyle name="SAPBEXexcBad8 2 4 2 2 3" xfId="7328" xr:uid="{00000000-0005-0000-0000-00002A420000}"/>
    <cellStyle name="SAPBEXexcBad8 2 4 2 2 3 2" xfId="7329" xr:uid="{00000000-0005-0000-0000-00002B420000}"/>
    <cellStyle name="SAPBEXexcBad8 2 4 2 2 3 2 2" xfId="7330" xr:uid="{00000000-0005-0000-0000-00002C420000}"/>
    <cellStyle name="SAPBEXexcBad8 2 4 2 2 4" xfId="7331" xr:uid="{00000000-0005-0000-0000-00002D420000}"/>
    <cellStyle name="SAPBEXexcBad8 2 4 2 2 4 2" xfId="7332" xr:uid="{00000000-0005-0000-0000-00002E420000}"/>
    <cellStyle name="SAPBEXexcBad8 2 4 2 3" xfId="7333" xr:uid="{00000000-0005-0000-0000-00002F420000}"/>
    <cellStyle name="SAPBEXexcBad8 2 4 2 3 2" xfId="7334" xr:uid="{00000000-0005-0000-0000-000030420000}"/>
    <cellStyle name="SAPBEXexcBad8 2 4 2 3 2 2" xfId="7335" xr:uid="{00000000-0005-0000-0000-000031420000}"/>
    <cellStyle name="SAPBEXexcBad8 2 4 2 3 3" xfId="7336" xr:uid="{00000000-0005-0000-0000-000032420000}"/>
    <cellStyle name="SAPBEXexcBad8 2 4 2 4" xfId="7337" xr:uid="{00000000-0005-0000-0000-000033420000}"/>
    <cellStyle name="SAPBEXexcBad8 2 4 2 4 2" xfId="7338" xr:uid="{00000000-0005-0000-0000-000034420000}"/>
    <cellStyle name="SAPBEXexcBad8 2 4 2 4 2 2" xfId="7339" xr:uid="{00000000-0005-0000-0000-000035420000}"/>
    <cellStyle name="SAPBEXexcBad8 2 4 2 5" xfId="7340" xr:uid="{00000000-0005-0000-0000-000036420000}"/>
    <cellStyle name="SAPBEXexcBad8 2 4 2 5 2" xfId="7341" xr:uid="{00000000-0005-0000-0000-000037420000}"/>
    <cellStyle name="SAPBEXexcBad8 2 4 2 6" xfId="30402" xr:uid="{00000000-0005-0000-0000-000038420000}"/>
    <cellStyle name="SAPBEXexcBad8 2 4 2 7" xfId="30403" xr:uid="{00000000-0005-0000-0000-000039420000}"/>
    <cellStyle name="SAPBEXexcBad8 2 4 2 8" xfId="49684" xr:uid="{00000000-0005-0000-0000-00003A420000}"/>
    <cellStyle name="SAPBEXexcBad8 2 4 20" xfId="30404" xr:uid="{00000000-0005-0000-0000-00003B420000}"/>
    <cellStyle name="SAPBEXexcBad8 2 4 21" xfId="30405" xr:uid="{00000000-0005-0000-0000-00003C420000}"/>
    <cellStyle name="SAPBEXexcBad8 2 4 22" xfId="30406" xr:uid="{00000000-0005-0000-0000-00003D420000}"/>
    <cellStyle name="SAPBEXexcBad8 2 4 23" xfId="30407" xr:uid="{00000000-0005-0000-0000-00003E420000}"/>
    <cellStyle name="SAPBEXexcBad8 2 4 24" xfId="30408" xr:uid="{00000000-0005-0000-0000-00003F420000}"/>
    <cellStyle name="SAPBEXexcBad8 2 4 25" xfId="30409" xr:uid="{00000000-0005-0000-0000-000040420000}"/>
    <cellStyle name="SAPBEXexcBad8 2 4 26" xfId="30410" xr:uid="{00000000-0005-0000-0000-000041420000}"/>
    <cellStyle name="SAPBEXexcBad8 2 4 27" xfId="30411" xr:uid="{00000000-0005-0000-0000-000042420000}"/>
    <cellStyle name="SAPBEXexcBad8 2 4 28" xfId="48295" xr:uid="{00000000-0005-0000-0000-000043420000}"/>
    <cellStyle name="SAPBEXexcBad8 2 4 29" xfId="49169" xr:uid="{00000000-0005-0000-0000-000044420000}"/>
    <cellStyle name="SAPBEXexcBad8 2 4 3" xfId="30412" xr:uid="{00000000-0005-0000-0000-000045420000}"/>
    <cellStyle name="SAPBEXexcBad8 2 4 4" xfId="30413" xr:uid="{00000000-0005-0000-0000-000046420000}"/>
    <cellStyle name="SAPBEXexcBad8 2 4 5" xfId="30414" xr:uid="{00000000-0005-0000-0000-000047420000}"/>
    <cellStyle name="SAPBEXexcBad8 2 4 6" xfId="30415" xr:uid="{00000000-0005-0000-0000-000048420000}"/>
    <cellStyle name="SAPBEXexcBad8 2 4 7" xfId="30416" xr:uid="{00000000-0005-0000-0000-000049420000}"/>
    <cellStyle name="SAPBEXexcBad8 2 4 8" xfId="30417" xr:uid="{00000000-0005-0000-0000-00004A420000}"/>
    <cellStyle name="SAPBEXexcBad8 2 4 9" xfId="30418" xr:uid="{00000000-0005-0000-0000-00004B420000}"/>
    <cellStyle name="SAPBEXexcBad8 2 5" xfId="795" xr:uid="{00000000-0005-0000-0000-00004C420000}"/>
    <cellStyle name="SAPBEXexcBad8 2 5 10" xfId="30419" xr:uid="{00000000-0005-0000-0000-00004D420000}"/>
    <cellStyle name="SAPBEXexcBad8 2 5 11" xfId="30420" xr:uid="{00000000-0005-0000-0000-00004E420000}"/>
    <cellStyle name="SAPBEXexcBad8 2 5 12" xfId="30421" xr:uid="{00000000-0005-0000-0000-00004F420000}"/>
    <cellStyle name="SAPBEXexcBad8 2 5 13" xfId="30422" xr:uid="{00000000-0005-0000-0000-000050420000}"/>
    <cellStyle name="SAPBEXexcBad8 2 5 14" xfId="30423" xr:uid="{00000000-0005-0000-0000-000051420000}"/>
    <cellStyle name="SAPBEXexcBad8 2 5 15" xfId="30424" xr:uid="{00000000-0005-0000-0000-000052420000}"/>
    <cellStyle name="SAPBEXexcBad8 2 5 16" xfId="30425" xr:uid="{00000000-0005-0000-0000-000053420000}"/>
    <cellStyle name="SAPBEXexcBad8 2 5 17" xfId="30426" xr:uid="{00000000-0005-0000-0000-000054420000}"/>
    <cellStyle name="SAPBEXexcBad8 2 5 18" xfId="30427" xr:uid="{00000000-0005-0000-0000-000055420000}"/>
    <cellStyle name="SAPBEXexcBad8 2 5 19" xfId="30428" xr:uid="{00000000-0005-0000-0000-000056420000}"/>
    <cellStyle name="SAPBEXexcBad8 2 5 2" xfId="1747" xr:uid="{00000000-0005-0000-0000-000057420000}"/>
    <cellStyle name="SAPBEXexcBad8 2 5 2 2" xfId="7342" xr:uid="{00000000-0005-0000-0000-000058420000}"/>
    <cellStyle name="SAPBEXexcBad8 2 5 2 2 2" xfId="7343" xr:uid="{00000000-0005-0000-0000-000059420000}"/>
    <cellStyle name="SAPBEXexcBad8 2 5 2 2 2 2" xfId="7344" xr:uid="{00000000-0005-0000-0000-00005A420000}"/>
    <cellStyle name="SAPBEXexcBad8 2 5 2 2 2 2 2" xfId="7345" xr:uid="{00000000-0005-0000-0000-00005B420000}"/>
    <cellStyle name="SAPBEXexcBad8 2 5 2 2 2 3" xfId="7346" xr:uid="{00000000-0005-0000-0000-00005C420000}"/>
    <cellStyle name="SAPBEXexcBad8 2 5 2 2 3" xfId="7347" xr:uid="{00000000-0005-0000-0000-00005D420000}"/>
    <cellStyle name="SAPBEXexcBad8 2 5 2 2 3 2" xfId="7348" xr:uid="{00000000-0005-0000-0000-00005E420000}"/>
    <cellStyle name="SAPBEXexcBad8 2 5 2 2 3 2 2" xfId="7349" xr:uid="{00000000-0005-0000-0000-00005F420000}"/>
    <cellStyle name="SAPBEXexcBad8 2 5 2 2 4" xfId="7350" xr:uid="{00000000-0005-0000-0000-000060420000}"/>
    <cellStyle name="SAPBEXexcBad8 2 5 2 2 4 2" xfId="7351" xr:uid="{00000000-0005-0000-0000-000061420000}"/>
    <cellStyle name="SAPBEXexcBad8 2 5 2 3" xfId="7352" xr:uid="{00000000-0005-0000-0000-000062420000}"/>
    <cellStyle name="SAPBEXexcBad8 2 5 2 3 2" xfId="7353" xr:uid="{00000000-0005-0000-0000-000063420000}"/>
    <cellStyle name="SAPBEXexcBad8 2 5 2 3 2 2" xfId="7354" xr:uid="{00000000-0005-0000-0000-000064420000}"/>
    <cellStyle name="SAPBEXexcBad8 2 5 2 3 3" xfId="7355" xr:uid="{00000000-0005-0000-0000-000065420000}"/>
    <cellStyle name="SAPBEXexcBad8 2 5 2 4" xfId="7356" xr:uid="{00000000-0005-0000-0000-000066420000}"/>
    <cellStyle name="SAPBEXexcBad8 2 5 2 4 2" xfId="7357" xr:uid="{00000000-0005-0000-0000-000067420000}"/>
    <cellStyle name="SAPBEXexcBad8 2 5 2 4 2 2" xfId="7358" xr:uid="{00000000-0005-0000-0000-000068420000}"/>
    <cellStyle name="SAPBEXexcBad8 2 5 2 5" xfId="7359" xr:uid="{00000000-0005-0000-0000-000069420000}"/>
    <cellStyle name="SAPBEXexcBad8 2 5 2 5 2" xfId="7360" xr:uid="{00000000-0005-0000-0000-00006A420000}"/>
    <cellStyle name="SAPBEXexcBad8 2 5 2 6" xfId="30429" xr:uid="{00000000-0005-0000-0000-00006B420000}"/>
    <cellStyle name="SAPBEXexcBad8 2 5 2 7" xfId="30430" xr:uid="{00000000-0005-0000-0000-00006C420000}"/>
    <cellStyle name="SAPBEXexcBad8 2 5 2 8" xfId="49685" xr:uid="{00000000-0005-0000-0000-00006D420000}"/>
    <cellStyle name="SAPBEXexcBad8 2 5 20" xfId="30431" xr:uid="{00000000-0005-0000-0000-00006E420000}"/>
    <cellStyle name="SAPBEXexcBad8 2 5 21" xfId="30432" xr:uid="{00000000-0005-0000-0000-00006F420000}"/>
    <cellStyle name="SAPBEXexcBad8 2 5 22" xfId="30433" xr:uid="{00000000-0005-0000-0000-000070420000}"/>
    <cellStyle name="SAPBEXexcBad8 2 5 23" xfId="30434" xr:uid="{00000000-0005-0000-0000-000071420000}"/>
    <cellStyle name="SAPBEXexcBad8 2 5 24" xfId="30435" xr:uid="{00000000-0005-0000-0000-000072420000}"/>
    <cellStyle name="SAPBEXexcBad8 2 5 25" xfId="30436" xr:uid="{00000000-0005-0000-0000-000073420000}"/>
    <cellStyle name="SAPBEXexcBad8 2 5 26" xfId="30437" xr:uid="{00000000-0005-0000-0000-000074420000}"/>
    <cellStyle name="SAPBEXexcBad8 2 5 27" xfId="30438" xr:uid="{00000000-0005-0000-0000-000075420000}"/>
    <cellStyle name="SAPBEXexcBad8 2 5 28" xfId="48296" xr:uid="{00000000-0005-0000-0000-000076420000}"/>
    <cellStyle name="SAPBEXexcBad8 2 5 29" xfId="49170" xr:uid="{00000000-0005-0000-0000-000077420000}"/>
    <cellStyle name="SAPBEXexcBad8 2 5 3" xfId="30439" xr:uid="{00000000-0005-0000-0000-000078420000}"/>
    <cellStyle name="SAPBEXexcBad8 2 5 4" xfId="30440" xr:uid="{00000000-0005-0000-0000-000079420000}"/>
    <cellStyle name="SAPBEXexcBad8 2 5 5" xfId="30441" xr:uid="{00000000-0005-0000-0000-00007A420000}"/>
    <cellStyle name="SAPBEXexcBad8 2 5 6" xfId="30442" xr:uid="{00000000-0005-0000-0000-00007B420000}"/>
    <cellStyle name="SAPBEXexcBad8 2 5 7" xfId="30443" xr:uid="{00000000-0005-0000-0000-00007C420000}"/>
    <cellStyle name="SAPBEXexcBad8 2 5 8" xfId="30444" xr:uid="{00000000-0005-0000-0000-00007D420000}"/>
    <cellStyle name="SAPBEXexcBad8 2 5 9" xfId="30445" xr:uid="{00000000-0005-0000-0000-00007E420000}"/>
    <cellStyle name="SAPBEXexcBad8 2 6" xfId="796" xr:uid="{00000000-0005-0000-0000-00007F420000}"/>
    <cellStyle name="SAPBEXexcBad8 2 6 10" xfId="30446" xr:uid="{00000000-0005-0000-0000-000080420000}"/>
    <cellStyle name="SAPBEXexcBad8 2 6 11" xfId="30447" xr:uid="{00000000-0005-0000-0000-000081420000}"/>
    <cellStyle name="SAPBEXexcBad8 2 6 12" xfId="30448" xr:uid="{00000000-0005-0000-0000-000082420000}"/>
    <cellStyle name="SAPBEXexcBad8 2 6 13" xfId="30449" xr:uid="{00000000-0005-0000-0000-000083420000}"/>
    <cellStyle name="SAPBEXexcBad8 2 6 14" xfId="30450" xr:uid="{00000000-0005-0000-0000-000084420000}"/>
    <cellStyle name="SAPBEXexcBad8 2 6 15" xfId="30451" xr:uid="{00000000-0005-0000-0000-000085420000}"/>
    <cellStyle name="SAPBEXexcBad8 2 6 16" xfId="30452" xr:uid="{00000000-0005-0000-0000-000086420000}"/>
    <cellStyle name="SAPBEXexcBad8 2 6 17" xfId="30453" xr:uid="{00000000-0005-0000-0000-000087420000}"/>
    <cellStyle name="SAPBEXexcBad8 2 6 18" xfId="30454" xr:uid="{00000000-0005-0000-0000-000088420000}"/>
    <cellStyle name="SAPBEXexcBad8 2 6 19" xfId="30455" xr:uid="{00000000-0005-0000-0000-000089420000}"/>
    <cellStyle name="SAPBEXexcBad8 2 6 2" xfId="1748" xr:uid="{00000000-0005-0000-0000-00008A420000}"/>
    <cellStyle name="SAPBEXexcBad8 2 6 2 2" xfId="7361" xr:uid="{00000000-0005-0000-0000-00008B420000}"/>
    <cellStyle name="SAPBEXexcBad8 2 6 2 2 2" xfId="7362" xr:uid="{00000000-0005-0000-0000-00008C420000}"/>
    <cellStyle name="SAPBEXexcBad8 2 6 2 2 2 2" xfId="7363" xr:uid="{00000000-0005-0000-0000-00008D420000}"/>
    <cellStyle name="SAPBEXexcBad8 2 6 2 2 2 2 2" xfId="7364" xr:uid="{00000000-0005-0000-0000-00008E420000}"/>
    <cellStyle name="SAPBEXexcBad8 2 6 2 2 2 3" xfId="7365" xr:uid="{00000000-0005-0000-0000-00008F420000}"/>
    <cellStyle name="SAPBEXexcBad8 2 6 2 2 3" xfId="7366" xr:uid="{00000000-0005-0000-0000-000090420000}"/>
    <cellStyle name="SAPBEXexcBad8 2 6 2 2 3 2" xfId="7367" xr:uid="{00000000-0005-0000-0000-000091420000}"/>
    <cellStyle name="SAPBEXexcBad8 2 6 2 2 3 2 2" xfId="7368" xr:uid="{00000000-0005-0000-0000-000092420000}"/>
    <cellStyle name="SAPBEXexcBad8 2 6 2 2 4" xfId="7369" xr:uid="{00000000-0005-0000-0000-000093420000}"/>
    <cellStyle name="SAPBEXexcBad8 2 6 2 2 4 2" xfId="7370" xr:uid="{00000000-0005-0000-0000-000094420000}"/>
    <cellStyle name="SAPBEXexcBad8 2 6 2 3" xfId="7371" xr:uid="{00000000-0005-0000-0000-000095420000}"/>
    <cellStyle name="SAPBEXexcBad8 2 6 2 3 2" xfId="7372" xr:uid="{00000000-0005-0000-0000-000096420000}"/>
    <cellStyle name="SAPBEXexcBad8 2 6 2 3 2 2" xfId="7373" xr:uid="{00000000-0005-0000-0000-000097420000}"/>
    <cellStyle name="SAPBEXexcBad8 2 6 2 3 3" xfId="7374" xr:uid="{00000000-0005-0000-0000-000098420000}"/>
    <cellStyle name="SAPBEXexcBad8 2 6 2 4" xfId="7375" xr:uid="{00000000-0005-0000-0000-000099420000}"/>
    <cellStyle name="SAPBEXexcBad8 2 6 2 4 2" xfId="7376" xr:uid="{00000000-0005-0000-0000-00009A420000}"/>
    <cellStyle name="SAPBEXexcBad8 2 6 2 4 2 2" xfId="7377" xr:uid="{00000000-0005-0000-0000-00009B420000}"/>
    <cellStyle name="SAPBEXexcBad8 2 6 2 5" xfId="7378" xr:uid="{00000000-0005-0000-0000-00009C420000}"/>
    <cellStyle name="SAPBEXexcBad8 2 6 2 5 2" xfId="7379" xr:uid="{00000000-0005-0000-0000-00009D420000}"/>
    <cellStyle name="SAPBEXexcBad8 2 6 2 6" xfId="30456" xr:uid="{00000000-0005-0000-0000-00009E420000}"/>
    <cellStyle name="SAPBEXexcBad8 2 6 2 7" xfId="30457" xr:uid="{00000000-0005-0000-0000-00009F420000}"/>
    <cellStyle name="SAPBEXexcBad8 2 6 2 8" xfId="49686" xr:uid="{00000000-0005-0000-0000-0000A0420000}"/>
    <cellStyle name="SAPBEXexcBad8 2 6 20" xfId="30458" xr:uid="{00000000-0005-0000-0000-0000A1420000}"/>
    <cellStyle name="SAPBEXexcBad8 2 6 21" xfId="30459" xr:uid="{00000000-0005-0000-0000-0000A2420000}"/>
    <cellStyle name="SAPBEXexcBad8 2 6 22" xfId="30460" xr:uid="{00000000-0005-0000-0000-0000A3420000}"/>
    <cellStyle name="SAPBEXexcBad8 2 6 23" xfId="30461" xr:uid="{00000000-0005-0000-0000-0000A4420000}"/>
    <cellStyle name="SAPBEXexcBad8 2 6 24" xfId="30462" xr:uid="{00000000-0005-0000-0000-0000A5420000}"/>
    <cellStyle name="SAPBEXexcBad8 2 6 25" xfId="30463" xr:uid="{00000000-0005-0000-0000-0000A6420000}"/>
    <cellStyle name="SAPBEXexcBad8 2 6 26" xfId="30464" xr:uid="{00000000-0005-0000-0000-0000A7420000}"/>
    <cellStyle name="SAPBEXexcBad8 2 6 27" xfId="30465" xr:uid="{00000000-0005-0000-0000-0000A8420000}"/>
    <cellStyle name="SAPBEXexcBad8 2 6 28" xfId="48297" xr:uid="{00000000-0005-0000-0000-0000A9420000}"/>
    <cellStyle name="SAPBEXexcBad8 2 6 29" xfId="49171" xr:uid="{00000000-0005-0000-0000-0000AA420000}"/>
    <cellStyle name="SAPBEXexcBad8 2 6 3" xfId="30466" xr:uid="{00000000-0005-0000-0000-0000AB420000}"/>
    <cellStyle name="SAPBEXexcBad8 2 6 4" xfId="30467" xr:uid="{00000000-0005-0000-0000-0000AC420000}"/>
    <cellStyle name="SAPBEXexcBad8 2 6 5" xfId="30468" xr:uid="{00000000-0005-0000-0000-0000AD420000}"/>
    <cellStyle name="SAPBEXexcBad8 2 6 6" xfId="30469" xr:uid="{00000000-0005-0000-0000-0000AE420000}"/>
    <cellStyle name="SAPBEXexcBad8 2 6 7" xfId="30470" xr:uid="{00000000-0005-0000-0000-0000AF420000}"/>
    <cellStyle name="SAPBEXexcBad8 2 6 8" xfId="30471" xr:uid="{00000000-0005-0000-0000-0000B0420000}"/>
    <cellStyle name="SAPBEXexcBad8 2 6 9" xfId="30472" xr:uid="{00000000-0005-0000-0000-0000B1420000}"/>
    <cellStyle name="SAPBEXexcBad8 2 7" xfId="1749" xr:uid="{00000000-0005-0000-0000-0000B2420000}"/>
    <cellStyle name="SAPBEXexcBad8 2 7 2" xfId="7380" xr:uid="{00000000-0005-0000-0000-0000B3420000}"/>
    <cellStyle name="SAPBEXexcBad8 2 7 2 2" xfId="7381" xr:uid="{00000000-0005-0000-0000-0000B4420000}"/>
    <cellStyle name="SAPBEXexcBad8 2 7 2 2 2" xfId="7382" xr:uid="{00000000-0005-0000-0000-0000B5420000}"/>
    <cellStyle name="SAPBEXexcBad8 2 7 2 2 2 2" xfId="7383" xr:uid="{00000000-0005-0000-0000-0000B6420000}"/>
    <cellStyle name="SAPBEXexcBad8 2 7 2 2 3" xfId="7384" xr:uid="{00000000-0005-0000-0000-0000B7420000}"/>
    <cellStyle name="SAPBEXexcBad8 2 7 2 3" xfId="7385" xr:uid="{00000000-0005-0000-0000-0000B8420000}"/>
    <cellStyle name="SAPBEXexcBad8 2 7 2 3 2" xfId="7386" xr:uid="{00000000-0005-0000-0000-0000B9420000}"/>
    <cellStyle name="SAPBEXexcBad8 2 7 2 3 2 2" xfId="7387" xr:uid="{00000000-0005-0000-0000-0000BA420000}"/>
    <cellStyle name="SAPBEXexcBad8 2 7 2 4" xfId="7388" xr:uid="{00000000-0005-0000-0000-0000BB420000}"/>
    <cellStyle name="SAPBEXexcBad8 2 7 2 4 2" xfId="7389" xr:uid="{00000000-0005-0000-0000-0000BC420000}"/>
    <cellStyle name="SAPBEXexcBad8 2 7 3" xfId="7390" xr:uid="{00000000-0005-0000-0000-0000BD420000}"/>
    <cellStyle name="SAPBEXexcBad8 2 7 3 2" xfId="7391" xr:uid="{00000000-0005-0000-0000-0000BE420000}"/>
    <cellStyle name="SAPBEXexcBad8 2 7 3 2 2" xfId="7392" xr:uid="{00000000-0005-0000-0000-0000BF420000}"/>
    <cellStyle name="SAPBEXexcBad8 2 7 3 3" xfId="7393" xr:uid="{00000000-0005-0000-0000-0000C0420000}"/>
    <cellStyle name="SAPBEXexcBad8 2 7 4" xfId="7394" xr:uid="{00000000-0005-0000-0000-0000C1420000}"/>
    <cellStyle name="SAPBEXexcBad8 2 7 4 2" xfId="7395" xr:uid="{00000000-0005-0000-0000-0000C2420000}"/>
    <cellStyle name="SAPBEXexcBad8 2 7 4 2 2" xfId="7396" xr:uid="{00000000-0005-0000-0000-0000C3420000}"/>
    <cellStyle name="SAPBEXexcBad8 2 7 5" xfId="7397" xr:uid="{00000000-0005-0000-0000-0000C4420000}"/>
    <cellStyle name="SAPBEXexcBad8 2 7 5 2" xfId="7398" xr:uid="{00000000-0005-0000-0000-0000C5420000}"/>
    <cellStyle name="SAPBEXexcBad8 2 7 6" xfId="30473" xr:uid="{00000000-0005-0000-0000-0000C6420000}"/>
    <cellStyle name="SAPBEXexcBad8 2 7 7" xfId="30474" xr:uid="{00000000-0005-0000-0000-0000C7420000}"/>
    <cellStyle name="SAPBEXexcBad8 2 7 8" xfId="49676" xr:uid="{00000000-0005-0000-0000-0000C8420000}"/>
    <cellStyle name="SAPBEXexcBad8 2 8" xfId="30475" xr:uid="{00000000-0005-0000-0000-0000C9420000}"/>
    <cellStyle name="SAPBEXexcBad8 2 9" xfId="30476" xr:uid="{00000000-0005-0000-0000-0000CA420000}"/>
    <cellStyle name="SAPBEXexcBad8 20" xfId="30477" xr:uid="{00000000-0005-0000-0000-0000CB420000}"/>
    <cellStyle name="SAPBEXexcBad8 21" xfId="30478" xr:uid="{00000000-0005-0000-0000-0000CC420000}"/>
    <cellStyle name="SAPBEXexcBad8 22" xfId="30479" xr:uid="{00000000-0005-0000-0000-0000CD420000}"/>
    <cellStyle name="SAPBEXexcBad8 23" xfId="30480" xr:uid="{00000000-0005-0000-0000-0000CE420000}"/>
    <cellStyle name="SAPBEXexcBad8 24" xfId="30481" xr:uid="{00000000-0005-0000-0000-0000CF420000}"/>
    <cellStyle name="SAPBEXexcBad8 25" xfId="30482" xr:uid="{00000000-0005-0000-0000-0000D0420000}"/>
    <cellStyle name="SAPBEXexcBad8 26" xfId="30483" xr:uid="{00000000-0005-0000-0000-0000D1420000}"/>
    <cellStyle name="SAPBEXexcBad8 27" xfId="30484" xr:uid="{00000000-0005-0000-0000-0000D2420000}"/>
    <cellStyle name="SAPBEXexcBad8 28" xfId="30485" xr:uid="{00000000-0005-0000-0000-0000D3420000}"/>
    <cellStyle name="SAPBEXexcBad8 29" xfId="30486" xr:uid="{00000000-0005-0000-0000-0000D4420000}"/>
    <cellStyle name="SAPBEXexcBad8 3" xfId="523" xr:uid="{00000000-0005-0000-0000-0000D5420000}"/>
    <cellStyle name="SAPBEXexcBad8 3 10" xfId="30487" xr:uid="{00000000-0005-0000-0000-0000D6420000}"/>
    <cellStyle name="SAPBEXexcBad8 3 11" xfId="30488" xr:uid="{00000000-0005-0000-0000-0000D7420000}"/>
    <cellStyle name="SAPBEXexcBad8 3 12" xfId="30489" xr:uid="{00000000-0005-0000-0000-0000D8420000}"/>
    <cellStyle name="SAPBEXexcBad8 3 13" xfId="30490" xr:uid="{00000000-0005-0000-0000-0000D9420000}"/>
    <cellStyle name="SAPBEXexcBad8 3 14" xfId="30491" xr:uid="{00000000-0005-0000-0000-0000DA420000}"/>
    <cellStyle name="SAPBEXexcBad8 3 15" xfId="30492" xr:uid="{00000000-0005-0000-0000-0000DB420000}"/>
    <cellStyle name="SAPBEXexcBad8 3 16" xfId="30493" xr:uid="{00000000-0005-0000-0000-0000DC420000}"/>
    <cellStyle name="SAPBEXexcBad8 3 17" xfId="30494" xr:uid="{00000000-0005-0000-0000-0000DD420000}"/>
    <cellStyle name="SAPBEXexcBad8 3 18" xfId="30495" xr:uid="{00000000-0005-0000-0000-0000DE420000}"/>
    <cellStyle name="SAPBEXexcBad8 3 19" xfId="30496" xr:uid="{00000000-0005-0000-0000-0000DF420000}"/>
    <cellStyle name="SAPBEXexcBad8 3 2" xfId="797" xr:uid="{00000000-0005-0000-0000-0000E0420000}"/>
    <cellStyle name="SAPBEXexcBad8 3 2 10" xfId="30497" xr:uid="{00000000-0005-0000-0000-0000E1420000}"/>
    <cellStyle name="SAPBEXexcBad8 3 2 11" xfId="30498" xr:uid="{00000000-0005-0000-0000-0000E2420000}"/>
    <cellStyle name="SAPBEXexcBad8 3 2 12" xfId="30499" xr:uid="{00000000-0005-0000-0000-0000E3420000}"/>
    <cellStyle name="SAPBEXexcBad8 3 2 13" xfId="30500" xr:uid="{00000000-0005-0000-0000-0000E4420000}"/>
    <cellStyle name="SAPBEXexcBad8 3 2 14" xfId="30501" xr:uid="{00000000-0005-0000-0000-0000E5420000}"/>
    <cellStyle name="SAPBEXexcBad8 3 2 15" xfId="30502" xr:uid="{00000000-0005-0000-0000-0000E6420000}"/>
    <cellStyle name="SAPBEXexcBad8 3 2 16" xfId="30503" xr:uid="{00000000-0005-0000-0000-0000E7420000}"/>
    <cellStyle name="SAPBEXexcBad8 3 2 17" xfId="30504" xr:uid="{00000000-0005-0000-0000-0000E8420000}"/>
    <cellStyle name="SAPBEXexcBad8 3 2 18" xfId="30505" xr:uid="{00000000-0005-0000-0000-0000E9420000}"/>
    <cellStyle name="SAPBEXexcBad8 3 2 19" xfId="30506" xr:uid="{00000000-0005-0000-0000-0000EA420000}"/>
    <cellStyle name="SAPBEXexcBad8 3 2 2" xfId="1750" xr:uid="{00000000-0005-0000-0000-0000EB420000}"/>
    <cellStyle name="SAPBEXexcBad8 3 2 2 2" xfId="7399" xr:uid="{00000000-0005-0000-0000-0000EC420000}"/>
    <cellStyle name="SAPBEXexcBad8 3 2 2 2 2" xfId="7400" xr:uid="{00000000-0005-0000-0000-0000ED420000}"/>
    <cellStyle name="SAPBEXexcBad8 3 2 2 2 2 2" xfId="7401" xr:uid="{00000000-0005-0000-0000-0000EE420000}"/>
    <cellStyle name="SAPBEXexcBad8 3 2 2 2 2 2 2" xfId="7402" xr:uid="{00000000-0005-0000-0000-0000EF420000}"/>
    <cellStyle name="SAPBEXexcBad8 3 2 2 2 2 3" xfId="7403" xr:uid="{00000000-0005-0000-0000-0000F0420000}"/>
    <cellStyle name="SAPBEXexcBad8 3 2 2 2 3" xfId="7404" xr:uid="{00000000-0005-0000-0000-0000F1420000}"/>
    <cellStyle name="SAPBEXexcBad8 3 2 2 2 3 2" xfId="7405" xr:uid="{00000000-0005-0000-0000-0000F2420000}"/>
    <cellStyle name="SAPBEXexcBad8 3 2 2 2 3 2 2" xfId="7406" xr:uid="{00000000-0005-0000-0000-0000F3420000}"/>
    <cellStyle name="SAPBEXexcBad8 3 2 2 2 4" xfId="7407" xr:uid="{00000000-0005-0000-0000-0000F4420000}"/>
    <cellStyle name="SAPBEXexcBad8 3 2 2 2 4 2" xfId="7408" xr:uid="{00000000-0005-0000-0000-0000F5420000}"/>
    <cellStyle name="SAPBEXexcBad8 3 2 2 3" xfId="7409" xr:uid="{00000000-0005-0000-0000-0000F6420000}"/>
    <cellStyle name="SAPBEXexcBad8 3 2 2 3 2" xfId="7410" xr:uid="{00000000-0005-0000-0000-0000F7420000}"/>
    <cellStyle name="SAPBEXexcBad8 3 2 2 3 2 2" xfId="7411" xr:uid="{00000000-0005-0000-0000-0000F8420000}"/>
    <cellStyle name="SAPBEXexcBad8 3 2 2 3 3" xfId="7412" xr:uid="{00000000-0005-0000-0000-0000F9420000}"/>
    <cellStyle name="SAPBEXexcBad8 3 2 2 4" xfId="7413" xr:uid="{00000000-0005-0000-0000-0000FA420000}"/>
    <cellStyle name="SAPBEXexcBad8 3 2 2 4 2" xfId="7414" xr:uid="{00000000-0005-0000-0000-0000FB420000}"/>
    <cellStyle name="SAPBEXexcBad8 3 2 2 4 2 2" xfId="7415" xr:uid="{00000000-0005-0000-0000-0000FC420000}"/>
    <cellStyle name="SAPBEXexcBad8 3 2 2 5" xfId="7416" xr:uid="{00000000-0005-0000-0000-0000FD420000}"/>
    <cellStyle name="SAPBEXexcBad8 3 2 2 5 2" xfId="7417" xr:uid="{00000000-0005-0000-0000-0000FE420000}"/>
    <cellStyle name="SAPBEXexcBad8 3 2 2 6" xfId="30507" xr:uid="{00000000-0005-0000-0000-0000FF420000}"/>
    <cellStyle name="SAPBEXexcBad8 3 2 2 7" xfId="30508" xr:uid="{00000000-0005-0000-0000-000000430000}"/>
    <cellStyle name="SAPBEXexcBad8 3 2 2 8" xfId="49688" xr:uid="{00000000-0005-0000-0000-000001430000}"/>
    <cellStyle name="SAPBEXexcBad8 3 2 20" xfId="30509" xr:uid="{00000000-0005-0000-0000-000002430000}"/>
    <cellStyle name="SAPBEXexcBad8 3 2 21" xfId="30510" xr:uid="{00000000-0005-0000-0000-000003430000}"/>
    <cellStyle name="SAPBEXexcBad8 3 2 22" xfId="30511" xr:uid="{00000000-0005-0000-0000-000004430000}"/>
    <cellStyle name="SAPBEXexcBad8 3 2 23" xfId="30512" xr:uid="{00000000-0005-0000-0000-000005430000}"/>
    <cellStyle name="SAPBEXexcBad8 3 2 24" xfId="30513" xr:uid="{00000000-0005-0000-0000-000006430000}"/>
    <cellStyle name="SAPBEXexcBad8 3 2 25" xfId="30514" xr:uid="{00000000-0005-0000-0000-000007430000}"/>
    <cellStyle name="SAPBEXexcBad8 3 2 26" xfId="30515" xr:uid="{00000000-0005-0000-0000-000008430000}"/>
    <cellStyle name="SAPBEXexcBad8 3 2 27" xfId="30516" xr:uid="{00000000-0005-0000-0000-000009430000}"/>
    <cellStyle name="SAPBEXexcBad8 3 2 28" xfId="48298" xr:uid="{00000000-0005-0000-0000-00000A430000}"/>
    <cellStyle name="SAPBEXexcBad8 3 2 29" xfId="49173" xr:uid="{00000000-0005-0000-0000-00000B430000}"/>
    <cellStyle name="SAPBEXexcBad8 3 2 3" xfId="30517" xr:uid="{00000000-0005-0000-0000-00000C430000}"/>
    <cellStyle name="SAPBEXexcBad8 3 2 4" xfId="30518" xr:uid="{00000000-0005-0000-0000-00000D430000}"/>
    <cellStyle name="SAPBEXexcBad8 3 2 5" xfId="30519" xr:uid="{00000000-0005-0000-0000-00000E430000}"/>
    <cellStyle name="SAPBEXexcBad8 3 2 6" xfId="30520" xr:uid="{00000000-0005-0000-0000-00000F430000}"/>
    <cellStyle name="SAPBEXexcBad8 3 2 7" xfId="30521" xr:uid="{00000000-0005-0000-0000-000010430000}"/>
    <cellStyle name="SAPBEXexcBad8 3 2 8" xfId="30522" xr:uid="{00000000-0005-0000-0000-000011430000}"/>
    <cellStyle name="SAPBEXexcBad8 3 2 9" xfId="30523" xr:uid="{00000000-0005-0000-0000-000012430000}"/>
    <cellStyle name="SAPBEXexcBad8 3 20" xfId="30524" xr:uid="{00000000-0005-0000-0000-000013430000}"/>
    <cellStyle name="SAPBEXexcBad8 3 21" xfId="30525" xr:uid="{00000000-0005-0000-0000-000014430000}"/>
    <cellStyle name="SAPBEXexcBad8 3 22" xfId="30526" xr:uid="{00000000-0005-0000-0000-000015430000}"/>
    <cellStyle name="SAPBEXexcBad8 3 23" xfId="30527" xr:uid="{00000000-0005-0000-0000-000016430000}"/>
    <cellStyle name="SAPBEXexcBad8 3 24" xfId="30528" xr:uid="{00000000-0005-0000-0000-000017430000}"/>
    <cellStyle name="SAPBEXexcBad8 3 25" xfId="30529" xr:uid="{00000000-0005-0000-0000-000018430000}"/>
    <cellStyle name="SAPBEXexcBad8 3 26" xfId="30530" xr:uid="{00000000-0005-0000-0000-000019430000}"/>
    <cellStyle name="SAPBEXexcBad8 3 27" xfId="30531" xr:uid="{00000000-0005-0000-0000-00001A430000}"/>
    <cellStyle name="SAPBEXexcBad8 3 28" xfId="30532" xr:uid="{00000000-0005-0000-0000-00001B430000}"/>
    <cellStyle name="SAPBEXexcBad8 3 29" xfId="30533" xr:uid="{00000000-0005-0000-0000-00001C430000}"/>
    <cellStyle name="SAPBEXexcBad8 3 3" xfId="798" xr:uid="{00000000-0005-0000-0000-00001D430000}"/>
    <cellStyle name="SAPBEXexcBad8 3 3 10" xfId="30534" xr:uid="{00000000-0005-0000-0000-00001E430000}"/>
    <cellStyle name="SAPBEXexcBad8 3 3 11" xfId="30535" xr:uid="{00000000-0005-0000-0000-00001F430000}"/>
    <cellStyle name="SAPBEXexcBad8 3 3 12" xfId="30536" xr:uid="{00000000-0005-0000-0000-000020430000}"/>
    <cellStyle name="SAPBEXexcBad8 3 3 13" xfId="30537" xr:uid="{00000000-0005-0000-0000-000021430000}"/>
    <cellStyle name="SAPBEXexcBad8 3 3 14" xfId="30538" xr:uid="{00000000-0005-0000-0000-000022430000}"/>
    <cellStyle name="SAPBEXexcBad8 3 3 15" xfId="30539" xr:uid="{00000000-0005-0000-0000-000023430000}"/>
    <cellStyle name="SAPBEXexcBad8 3 3 16" xfId="30540" xr:uid="{00000000-0005-0000-0000-000024430000}"/>
    <cellStyle name="SAPBEXexcBad8 3 3 17" xfId="30541" xr:uid="{00000000-0005-0000-0000-000025430000}"/>
    <cellStyle name="SAPBEXexcBad8 3 3 18" xfId="30542" xr:uid="{00000000-0005-0000-0000-000026430000}"/>
    <cellStyle name="SAPBEXexcBad8 3 3 19" xfId="30543" xr:uid="{00000000-0005-0000-0000-000027430000}"/>
    <cellStyle name="SAPBEXexcBad8 3 3 2" xfId="1751" xr:uid="{00000000-0005-0000-0000-000028430000}"/>
    <cellStyle name="SAPBEXexcBad8 3 3 2 2" xfId="7418" xr:uid="{00000000-0005-0000-0000-000029430000}"/>
    <cellStyle name="SAPBEXexcBad8 3 3 2 2 2" xfId="7419" xr:uid="{00000000-0005-0000-0000-00002A430000}"/>
    <cellStyle name="SAPBEXexcBad8 3 3 2 2 2 2" xfId="7420" xr:uid="{00000000-0005-0000-0000-00002B430000}"/>
    <cellStyle name="SAPBEXexcBad8 3 3 2 2 2 2 2" xfId="7421" xr:uid="{00000000-0005-0000-0000-00002C430000}"/>
    <cellStyle name="SAPBEXexcBad8 3 3 2 2 2 3" xfId="7422" xr:uid="{00000000-0005-0000-0000-00002D430000}"/>
    <cellStyle name="SAPBEXexcBad8 3 3 2 2 3" xfId="7423" xr:uid="{00000000-0005-0000-0000-00002E430000}"/>
    <cellStyle name="SAPBEXexcBad8 3 3 2 2 3 2" xfId="7424" xr:uid="{00000000-0005-0000-0000-00002F430000}"/>
    <cellStyle name="SAPBEXexcBad8 3 3 2 2 3 2 2" xfId="7425" xr:uid="{00000000-0005-0000-0000-000030430000}"/>
    <cellStyle name="SAPBEXexcBad8 3 3 2 2 4" xfId="7426" xr:uid="{00000000-0005-0000-0000-000031430000}"/>
    <cellStyle name="SAPBEXexcBad8 3 3 2 2 4 2" xfId="7427" xr:uid="{00000000-0005-0000-0000-000032430000}"/>
    <cellStyle name="SAPBEXexcBad8 3 3 2 3" xfId="7428" xr:uid="{00000000-0005-0000-0000-000033430000}"/>
    <cellStyle name="SAPBEXexcBad8 3 3 2 3 2" xfId="7429" xr:uid="{00000000-0005-0000-0000-000034430000}"/>
    <cellStyle name="SAPBEXexcBad8 3 3 2 3 2 2" xfId="7430" xr:uid="{00000000-0005-0000-0000-000035430000}"/>
    <cellStyle name="SAPBEXexcBad8 3 3 2 3 3" xfId="7431" xr:uid="{00000000-0005-0000-0000-000036430000}"/>
    <cellStyle name="SAPBEXexcBad8 3 3 2 4" xfId="7432" xr:uid="{00000000-0005-0000-0000-000037430000}"/>
    <cellStyle name="SAPBEXexcBad8 3 3 2 4 2" xfId="7433" xr:uid="{00000000-0005-0000-0000-000038430000}"/>
    <cellStyle name="SAPBEXexcBad8 3 3 2 4 2 2" xfId="7434" xr:uid="{00000000-0005-0000-0000-000039430000}"/>
    <cellStyle name="SAPBEXexcBad8 3 3 2 5" xfId="7435" xr:uid="{00000000-0005-0000-0000-00003A430000}"/>
    <cellStyle name="SAPBEXexcBad8 3 3 2 5 2" xfId="7436" xr:uid="{00000000-0005-0000-0000-00003B430000}"/>
    <cellStyle name="SAPBEXexcBad8 3 3 2 6" xfId="30544" xr:uid="{00000000-0005-0000-0000-00003C430000}"/>
    <cellStyle name="SAPBEXexcBad8 3 3 2 7" xfId="30545" xr:uid="{00000000-0005-0000-0000-00003D430000}"/>
    <cellStyle name="SAPBEXexcBad8 3 3 2 8" xfId="49689" xr:uid="{00000000-0005-0000-0000-00003E430000}"/>
    <cellStyle name="SAPBEXexcBad8 3 3 20" xfId="30546" xr:uid="{00000000-0005-0000-0000-00003F430000}"/>
    <cellStyle name="SAPBEXexcBad8 3 3 21" xfId="30547" xr:uid="{00000000-0005-0000-0000-000040430000}"/>
    <cellStyle name="SAPBEXexcBad8 3 3 22" xfId="30548" xr:uid="{00000000-0005-0000-0000-000041430000}"/>
    <cellStyle name="SAPBEXexcBad8 3 3 23" xfId="30549" xr:uid="{00000000-0005-0000-0000-000042430000}"/>
    <cellStyle name="SAPBEXexcBad8 3 3 24" xfId="30550" xr:uid="{00000000-0005-0000-0000-000043430000}"/>
    <cellStyle name="SAPBEXexcBad8 3 3 25" xfId="30551" xr:uid="{00000000-0005-0000-0000-000044430000}"/>
    <cellStyle name="SAPBEXexcBad8 3 3 26" xfId="30552" xr:uid="{00000000-0005-0000-0000-000045430000}"/>
    <cellStyle name="SAPBEXexcBad8 3 3 27" xfId="30553" xr:uid="{00000000-0005-0000-0000-000046430000}"/>
    <cellStyle name="SAPBEXexcBad8 3 3 28" xfId="48299" xr:uid="{00000000-0005-0000-0000-000047430000}"/>
    <cellStyle name="SAPBEXexcBad8 3 3 29" xfId="49174" xr:uid="{00000000-0005-0000-0000-000048430000}"/>
    <cellStyle name="SAPBEXexcBad8 3 3 3" xfId="30554" xr:uid="{00000000-0005-0000-0000-000049430000}"/>
    <cellStyle name="SAPBEXexcBad8 3 3 4" xfId="30555" xr:uid="{00000000-0005-0000-0000-00004A430000}"/>
    <cellStyle name="SAPBEXexcBad8 3 3 5" xfId="30556" xr:uid="{00000000-0005-0000-0000-00004B430000}"/>
    <cellStyle name="SAPBEXexcBad8 3 3 6" xfId="30557" xr:uid="{00000000-0005-0000-0000-00004C430000}"/>
    <cellStyle name="SAPBEXexcBad8 3 3 7" xfId="30558" xr:uid="{00000000-0005-0000-0000-00004D430000}"/>
    <cellStyle name="SAPBEXexcBad8 3 3 8" xfId="30559" xr:uid="{00000000-0005-0000-0000-00004E430000}"/>
    <cellStyle name="SAPBEXexcBad8 3 3 9" xfId="30560" xr:uid="{00000000-0005-0000-0000-00004F430000}"/>
    <cellStyle name="SAPBEXexcBad8 3 30" xfId="30561" xr:uid="{00000000-0005-0000-0000-000050430000}"/>
    <cellStyle name="SAPBEXexcBad8 3 31" xfId="30562" xr:uid="{00000000-0005-0000-0000-000051430000}"/>
    <cellStyle name="SAPBEXexcBad8 3 32" xfId="30563" xr:uid="{00000000-0005-0000-0000-000052430000}"/>
    <cellStyle name="SAPBEXexcBad8 3 33" xfId="48300" xr:uid="{00000000-0005-0000-0000-000053430000}"/>
    <cellStyle name="SAPBEXexcBad8 3 34" xfId="49172" xr:uid="{00000000-0005-0000-0000-000054430000}"/>
    <cellStyle name="SAPBEXexcBad8 3 4" xfId="799" xr:uid="{00000000-0005-0000-0000-000055430000}"/>
    <cellStyle name="SAPBEXexcBad8 3 4 10" xfId="30564" xr:uid="{00000000-0005-0000-0000-000056430000}"/>
    <cellStyle name="SAPBEXexcBad8 3 4 11" xfId="30565" xr:uid="{00000000-0005-0000-0000-000057430000}"/>
    <cellStyle name="SAPBEXexcBad8 3 4 12" xfId="30566" xr:uid="{00000000-0005-0000-0000-000058430000}"/>
    <cellStyle name="SAPBEXexcBad8 3 4 13" xfId="30567" xr:uid="{00000000-0005-0000-0000-000059430000}"/>
    <cellStyle name="SAPBEXexcBad8 3 4 14" xfId="30568" xr:uid="{00000000-0005-0000-0000-00005A430000}"/>
    <cellStyle name="SAPBEXexcBad8 3 4 15" xfId="30569" xr:uid="{00000000-0005-0000-0000-00005B430000}"/>
    <cellStyle name="SAPBEXexcBad8 3 4 16" xfId="30570" xr:uid="{00000000-0005-0000-0000-00005C430000}"/>
    <cellStyle name="SAPBEXexcBad8 3 4 17" xfId="30571" xr:uid="{00000000-0005-0000-0000-00005D430000}"/>
    <cellStyle name="SAPBEXexcBad8 3 4 18" xfId="30572" xr:uid="{00000000-0005-0000-0000-00005E430000}"/>
    <cellStyle name="SAPBEXexcBad8 3 4 19" xfId="30573" xr:uid="{00000000-0005-0000-0000-00005F430000}"/>
    <cellStyle name="SAPBEXexcBad8 3 4 2" xfId="1752" xr:uid="{00000000-0005-0000-0000-000060430000}"/>
    <cellStyle name="SAPBEXexcBad8 3 4 2 2" xfId="7437" xr:uid="{00000000-0005-0000-0000-000061430000}"/>
    <cellStyle name="SAPBEXexcBad8 3 4 2 2 2" xfId="7438" xr:uid="{00000000-0005-0000-0000-000062430000}"/>
    <cellStyle name="SAPBEXexcBad8 3 4 2 2 2 2" xfId="7439" xr:uid="{00000000-0005-0000-0000-000063430000}"/>
    <cellStyle name="SAPBEXexcBad8 3 4 2 2 2 2 2" xfId="7440" xr:uid="{00000000-0005-0000-0000-000064430000}"/>
    <cellStyle name="SAPBEXexcBad8 3 4 2 2 2 3" xfId="7441" xr:uid="{00000000-0005-0000-0000-000065430000}"/>
    <cellStyle name="SAPBEXexcBad8 3 4 2 2 3" xfId="7442" xr:uid="{00000000-0005-0000-0000-000066430000}"/>
    <cellStyle name="SAPBEXexcBad8 3 4 2 2 3 2" xfId="7443" xr:uid="{00000000-0005-0000-0000-000067430000}"/>
    <cellStyle name="SAPBEXexcBad8 3 4 2 2 3 2 2" xfId="7444" xr:uid="{00000000-0005-0000-0000-000068430000}"/>
    <cellStyle name="SAPBEXexcBad8 3 4 2 2 4" xfId="7445" xr:uid="{00000000-0005-0000-0000-000069430000}"/>
    <cellStyle name="SAPBEXexcBad8 3 4 2 2 4 2" xfId="7446" xr:uid="{00000000-0005-0000-0000-00006A430000}"/>
    <cellStyle name="SAPBEXexcBad8 3 4 2 3" xfId="7447" xr:uid="{00000000-0005-0000-0000-00006B430000}"/>
    <cellStyle name="SAPBEXexcBad8 3 4 2 3 2" xfId="7448" xr:uid="{00000000-0005-0000-0000-00006C430000}"/>
    <cellStyle name="SAPBEXexcBad8 3 4 2 3 2 2" xfId="7449" xr:uid="{00000000-0005-0000-0000-00006D430000}"/>
    <cellStyle name="SAPBEXexcBad8 3 4 2 3 3" xfId="7450" xr:uid="{00000000-0005-0000-0000-00006E430000}"/>
    <cellStyle name="SAPBEXexcBad8 3 4 2 4" xfId="7451" xr:uid="{00000000-0005-0000-0000-00006F430000}"/>
    <cellStyle name="SAPBEXexcBad8 3 4 2 4 2" xfId="7452" xr:uid="{00000000-0005-0000-0000-000070430000}"/>
    <cellStyle name="SAPBEXexcBad8 3 4 2 4 2 2" xfId="7453" xr:uid="{00000000-0005-0000-0000-000071430000}"/>
    <cellStyle name="SAPBEXexcBad8 3 4 2 5" xfId="7454" xr:uid="{00000000-0005-0000-0000-000072430000}"/>
    <cellStyle name="SAPBEXexcBad8 3 4 2 5 2" xfId="7455" xr:uid="{00000000-0005-0000-0000-000073430000}"/>
    <cellStyle name="SAPBEXexcBad8 3 4 2 6" xfId="30574" xr:uid="{00000000-0005-0000-0000-000074430000}"/>
    <cellStyle name="SAPBEXexcBad8 3 4 2 7" xfId="30575" xr:uid="{00000000-0005-0000-0000-000075430000}"/>
    <cellStyle name="SAPBEXexcBad8 3 4 2 8" xfId="49690" xr:uid="{00000000-0005-0000-0000-000076430000}"/>
    <cellStyle name="SAPBEXexcBad8 3 4 20" xfId="30576" xr:uid="{00000000-0005-0000-0000-000077430000}"/>
    <cellStyle name="SAPBEXexcBad8 3 4 21" xfId="30577" xr:uid="{00000000-0005-0000-0000-000078430000}"/>
    <cellStyle name="SAPBEXexcBad8 3 4 22" xfId="30578" xr:uid="{00000000-0005-0000-0000-000079430000}"/>
    <cellStyle name="SAPBEXexcBad8 3 4 23" xfId="30579" xr:uid="{00000000-0005-0000-0000-00007A430000}"/>
    <cellStyle name="SAPBEXexcBad8 3 4 24" xfId="30580" xr:uid="{00000000-0005-0000-0000-00007B430000}"/>
    <cellStyle name="SAPBEXexcBad8 3 4 25" xfId="30581" xr:uid="{00000000-0005-0000-0000-00007C430000}"/>
    <cellStyle name="SAPBEXexcBad8 3 4 26" xfId="30582" xr:uid="{00000000-0005-0000-0000-00007D430000}"/>
    <cellStyle name="SAPBEXexcBad8 3 4 27" xfId="30583" xr:uid="{00000000-0005-0000-0000-00007E430000}"/>
    <cellStyle name="SAPBEXexcBad8 3 4 28" xfId="48301" xr:uid="{00000000-0005-0000-0000-00007F430000}"/>
    <cellStyle name="SAPBEXexcBad8 3 4 29" xfId="49175" xr:uid="{00000000-0005-0000-0000-000080430000}"/>
    <cellStyle name="SAPBEXexcBad8 3 4 3" xfId="30584" xr:uid="{00000000-0005-0000-0000-000081430000}"/>
    <cellStyle name="SAPBEXexcBad8 3 4 4" xfId="30585" xr:uid="{00000000-0005-0000-0000-000082430000}"/>
    <cellStyle name="SAPBEXexcBad8 3 4 5" xfId="30586" xr:uid="{00000000-0005-0000-0000-000083430000}"/>
    <cellStyle name="SAPBEXexcBad8 3 4 6" xfId="30587" xr:uid="{00000000-0005-0000-0000-000084430000}"/>
    <cellStyle name="SAPBEXexcBad8 3 4 7" xfId="30588" xr:uid="{00000000-0005-0000-0000-000085430000}"/>
    <cellStyle name="SAPBEXexcBad8 3 4 8" xfId="30589" xr:uid="{00000000-0005-0000-0000-000086430000}"/>
    <cellStyle name="SAPBEXexcBad8 3 4 9" xfId="30590" xr:uid="{00000000-0005-0000-0000-000087430000}"/>
    <cellStyle name="SAPBEXexcBad8 3 5" xfId="800" xr:uid="{00000000-0005-0000-0000-000088430000}"/>
    <cellStyle name="SAPBEXexcBad8 3 5 10" xfId="30591" xr:uid="{00000000-0005-0000-0000-000089430000}"/>
    <cellStyle name="SAPBEXexcBad8 3 5 11" xfId="30592" xr:uid="{00000000-0005-0000-0000-00008A430000}"/>
    <cellStyle name="SAPBEXexcBad8 3 5 12" xfId="30593" xr:uid="{00000000-0005-0000-0000-00008B430000}"/>
    <cellStyle name="SAPBEXexcBad8 3 5 13" xfId="30594" xr:uid="{00000000-0005-0000-0000-00008C430000}"/>
    <cellStyle name="SAPBEXexcBad8 3 5 14" xfId="30595" xr:uid="{00000000-0005-0000-0000-00008D430000}"/>
    <cellStyle name="SAPBEXexcBad8 3 5 15" xfId="30596" xr:uid="{00000000-0005-0000-0000-00008E430000}"/>
    <cellStyle name="SAPBEXexcBad8 3 5 16" xfId="30597" xr:uid="{00000000-0005-0000-0000-00008F430000}"/>
    <cellStyle name="SAPBEXexcBad8 3 5 17" xfId="30598" xr:uid="{00000000-0005-0000-0000-000090430000}"/>
    <cellStyle name="SAPBEXexcBad8 3 5 18" xfId="30599" xr:uid="{00000000-0005-0000-0000-000091430000}"/>
    <cellStyle name="SAPBEXexcBad8 3 5 19" xfId="30600" xr:uid="{00000000-0005-0000-0000-000092430000}"/>
    <cellStyle name="SAPBEXexcBad8 3 5 2" xfId="1753" xr:uid="{00000000-0005-0000-0000-000093430000}"/>
    <cellStyle name="SAPBEXexcBad8 3 5 2 2" xfId="7456" xr:uid="{00000000-0005-0000-0000-000094430000}"/>
    <cellStyle name="SAPBEXexcBad8 3 5 2 2 2" xfId="7457" xr:uid="{00000000-0005-0000-0000-000095430000}"/>
    <cellStyle name="SAPBEXexcBad8 3 5 2 2 2 2" xfId="7458" xr:uid="{00000000-0005-0000-0000-000096430000}"/>
    <cellStyle name="SAPBEXexcBad8 3 5 2 2 2 2 2" xfId="7459" xr:uid="{00000000-0005-0000-0000-000097430000}"/>
    <cellStyle name="SAPBEXexcBad8 3 5 2 2 2 3" xfId="7460" xr:uid="{00000000-0005-0000-0000-000098430000}"/>
    <cellStyle name="SAPBEXexcBad8 3 5 2 2 3" xfId="7461" xr:uid="{00000000-0005-0000-0000-000099430000}"/>
    <cellStyle name="SAPBEXexcBad8 3 5 2 2 3 2" xfId="7462" xr:uid="{00000000-0005-0000-0000-00009A430000}"/>
    <cellStyle name="SAPBEXexcBad8 3 5 2 2 3 2 2" xfId="7463" xr:uid="{00000000-0005-0000-0000-00009B430000}"/>
    <cellStyle name="SAPBEXexcBad8 3 5 2 2 4" xfId="7464" xr:uid="{00000000-0005-0000-0000-00009C430000}"/>
    <cellStyle name="SAPBEXexcBad8 3 5 2 2 4 2" xfId="7465" xr:uid="{00000000-0005-0000-0000-00009D430000}"/>
    <cellStyle name="SAPBEXexcBad8 3 5 2 3" xfId="7466" xr:uid="{00000000-0005-0000-0000-00009E430000}"/>
    <cellStyle name="SAPBEXexcBad8 3 5 2 3 2" xfId="7467" xr:uid="{00000000-0005-0000-0000-00009F430000}"/>
    <cellStyle name="SAPBEXexcBad8 3 5 2 3 2 2" xfId="7468" xr:uid="{00000000-0005-0000-0000-0000A0430000}"/>
    <cellStyle name="SAPBEXexcBad8 3 5 2 3 3" xfId="7469" xr:uid="{00000000-0005-0000-0000-0000A1430000}"/>
    <cellStyle name="SAPBEXexcBad8 3 5 2 4" xfId="7470" xr:uid="{00000000-0005-0000-0000-0000A2430000}"/>
    <cellStyle name="SAPBEXexcBad8 3 5 2 4 2" xfId="7471" xr:uid="{00000000-0005-0000-0000-0000A3430000}"/>
    <cellStyle name="SAPBEXexcBad8 3 5 2 4 2 2" xfId="7472" xr:uid="{00000000-0005-0000-0000-0000A4430000}"/>
    <cellStyle name="SAPBEXexcBad8 3 5 2 5" xfId="7473" xr:uid="{00000000-0005-0000-0000-0000A5430000}"/>
    <cellStyle name="SAPBEXexcBad8 3 5 2 5 2" xfId="7474" xr:uid="{00000000-0005-0000-0000-0000A6430000}"/>
    <cellStyle name="SAPBEXexcBad8 3 5 2 6" xfId="30601" xr:uid="{00000000-0005-0000-0000-0000A7430000}"/>
    <cellStyle name="SAPBEXexcBad8 3 5 2 7" xfId="30602" xr:uid="{00000000-0005-0000-0000-0000A8430000}"/>
    <cellStyle name="SAPBEXexcBad8 3 5 2 8" xfId="49691" xr:uid="{00000000-0005-0000-0000-0000A9430000}"/>
    <cellStyle name="SAPBEXexcBad8 3 5 20" xfId="30603" xr:uid="{00000000-0005-0000-0000-0000AA430000}"/>
    <cellStyle name="SAPBEXexcBad8 3 5 21" xfId="30604" xr:uid="{00000000-0005-0000-0000-0000AB430000}"/>
    <cellStyle name="SAPBEXexcBad8 3 5 22" xfId="30605" xr:uid="{00000000-0005-0000-0000-0000AC430000}"/>
    <cellStyle name="SAPBEXexcBad8 3 5 23" xfId="30606" xr:uid="{00000000-0005-0000-0000-0000AD430000}"/>
    <cellStyle name="SAPBEXexcBad8 3 5 24" xfId="30607" xr:uid="{00000000-0005-0000-0000-0000AE430000}"/>
    <cellStyle name="SAPBEXexcBad8 3 5 25" xfId="30608" xr:uid="{00000000-0005-0000-0000-0000AF430000}"/>
    <cellStyle name="SAPBEXexcBad8 3 5 26" xfId="30609" xr:uid="{00000000-0005-0000-0000-0000B0430000}"/>
    <cellStyle name="SAPBEXexcBad8 3 5 27" xfId="30610" xr:uid="{00000000-0005-0000-0000-0000B1430000}"/>
    <cellStyle name="SAPBEXexcBad8 3 5 28" xfId="48302" xr:uid="{00000000-0005-0000-0000-0000B2430000}"/>
    <cellStyle name="SAPBEXexcBad8 3 5 29" xfId="49176" xr:uid="{00000000-0005-0000-0000-0000B3430000}"/>
    <cellStyle name="SAPBEXexcBad8 3 5 3" xfId="30611" xr:uid="{00000000-0005-0000-0000-0000B4430000}"/>
    <cellStyle name="SAPBEXexcBad8 3 5 4" xfId="30612" xr:uid="{00000000-0005-0000-0000-0000B5430000}"/>
    <cellStyle name="SAPBEXexcBad8 3 5 5" xfId="30613" xr:uid="{00000000-0005-0000-0000-0000B6430000}"/>
    <cellStyle name="SAPBEXexcBad8 3 5 6" xfId="30614" xr:uid="{00000000-0005-0000-0000-0000B7430000}"/>
    <cellStyle name="SAPBEXexcBad8 3 5 7" xfId="30615" xr:uid="{00000000-0005-0000-0000-0000B8430000}"/>
    <cellStyle name="SAPBEXexcBad8 3 5 8" xfId="30616" xr:uid="{00000000-0005-0000-0000-0000B9430000}"/>
    <cellStyle name="SAPBEXexcBad8 3 5 9" xfId="30617" xr:uid="{00000000-0005-0000-0000-0000BA430000}"/>
    <cellStyle name="SAPBEXexcBad8 3 6" xfId="801" xr:uid="{00000000-0005-0000-0000-0000BB430000}"/>
    <cellStyle name="SAPBEXexcBad8 3 6 10" xfId="30618" xr:uid="{00000000-0005-0000-0000-0000BC430000}"/>
    <cellStyle name="SAPBEXexcBad8 3 6 11" xfId="30619" xr:uid="{00000000-0005-0000-0000-0000BD430000}"/>
    <cellStyle name="SAPBEXexcBad8 3 6 12" xfId="30620" xr:uid="{00000000-0005-0000-0000-0000BE430000}"/>
    <cellStyle name="SAPBEXexcBad8 3 6 13" xfId="30621" xr:uid="{00000000-0005-0000-0000-0000BF430000}"/>
    <cellStyle name="SAPBEXexcBad8 3 6 14" xfId="30622" xr:uid="{00000000-0005-0000-0000-0000C0430000}"/>
    <cellStyle name="SAPBEXexcBad8 3 6 15" xfId="30623" xr:uid="{00000000-0005-0000-0000-0000C1430000}"/>
    <cellStyle name="SAPBEXexcBad8 3 6 16" xfId="30624" xr:uid="{00000000-0005-0000-0000-0000C2430000}"/>
    <cellStyle name="SAPBEXexcBad8 3 6 17" xfId="30625" xr:uid="{00000000-0005-0000-0000-0000C3430000}"/>
    <cellStyle name="SAPBEXexcBad8 3 6 18" xfId="30626" xr:uid="{00000000-0005-0000-0000-0000C4430000}"/>
    <cellStyle name="SAPBEXexcBad8 3 6 19" xfId="30627" xr:uid="{00000000-0005-0000-0000-0000C5430000}"/>
    <cellStyle name="SAPBEXexcBad8 3 6 2" xfId="1754" xr:uid="{00000000-0005-0000-0000-0000C6430000}"/>
    <cellStyle name="SAPBEXexcBad8 3 6 2 2" xfId="7475" xr:uid="{00000000-0005-0000-0000-0000C7430000}"/>
    <cellStyle name="SAPBEXexcBad8 3 6 2 2 2" xfId="7476" xr:uid="{00000000-0005-0000-0000-0000C8430000}"/>
    <cellStyle name="SAPBEXexcBad8 3 6 2 2 2 2" xfId="7477" xr:uid="{00000000-0005-0000-0000-0000C9430000}"/>
    <cellStyle name="SAPBEXexcBad8 3 6 2 2 2 2 2" xfId="7478" xr:uid="{00000000-0005-0000-0000-0000CA430000}"/>
    <cellStyle name="SAPBEXexcBad8 3 6 2 2 2 3" xfId="7479" xr:uid="{00000000-0005-0000-0000-0000CB430000}"/>
    <cellStyle name="SAPBEXexcBad8 3 6 2 2 3" xfId="7480" xr:uid="{00000000-0005-0000-0000-0000CC430000}"/>
    <cellStyle name="SAPBEXexcBad8 3 6 2 2 3 2" xfId="7481" xr:uid="{00000000-0005-0000-0000-0000CD430000}"/>
    <cellStyle name="SAPBEXexcBad8 3 6 2 2 3 2 2" xfId="7482" xr:uid="{00000000-0005-0000-0000-0000CE430000}"/>
    <cellStyle name="SAPBEXexcBad8 3 6 2 2 4" xfId="7483" xr:uid="{00000000-0005-0000-0000-0000CF430000}"/>
    <cellStyle name="SAPBEXexcBad8 3 6 2 2 4 2" xfId="7484" xr:uid="{00000000-0005-0000-0000-0000D0430000}"/>
    <cellStyle name="SAPBEXexcBad8 3 6 2 3" xfId="7485" xr:uid="{00000000-0005-0000-0000-0000D1430000}"/>
    <cellStyle name="SAPBEXexcBad8 3 6 2 3 2" xfId="7486" xr:uid="{00000000-0005-0000-0000-0000D2430000}"/>
    <cellStyle name="SAPBEXexcBad8 3 6 2 3 2 2" xfId="7487" xr:uid="{00000000-0005-0000-0000-0000D3430000}"/>
    <cellStyle name="SAPBEXexcBad8 3 6 2 3 3" xfId="7488" xr:uid="{00000000-0005-0000-0000-0000D4430000}"/>
    <cellStyle name="SAPBEXexcBad8 3 6 2 4" xfId="7489" xr:uid="{00000000-0005-0000-0000-0000D5430000}"/>
    <cellStyle name="SAPBEXexcBad8 3 6 2 4 2" xfId="7490" xr:uid="{00000000-0005-0000-0000-0000D6430000}"/>
    <cellStyle name="SAPBEXexcBad8 3 6 2 4 2 2" xfId="7491" xr:uid="{00000000-0005-0000-0000-0000D7430000}"/>
    <cellStyle name="SAPBEXexcBad8 3 6 2 5" xfId="7492" xr:uid="{00000000-0005-0000-0000-0000D8430000}"/>
    <cellStyle name="SAPBEXexcBad8 3 6 2 5 2" xfId="7493" xr:uid="{00000000-0005-0000-0000-0000D9430000}"/>
    <cellStyle name="SAPBEXexcBad8 3 6 2 6" xfId="30628" xr:uid="{00000000-0005-0000-0000-0000DA430000}"/>
    <cellStyle name="SAPBEXexcBad8 3 6 2 7" xfId="30629" xr:uid="{00000000-0005-0000-0000-0000DB430000}"/>
    <cellStyle name="SAPBEXexcBad8 3 6 2 8" xfId="49692" xr:uid="{00000000-0005-0000-0000-0000DC430000}"/>
    <cellStyle name="SAPBEXexcBad8 3 6 20" xfId="30630" xr:uid="{00000000-0005-0000-0000-0000DD430000}"/>
    <cellStyle name="SAPBEXexcBad8 3 6 21" xfId="30631" xr:uid="{00000000-0005-0000-0000-0000DE430000}"/>
    <cellStyle name="SAPBEXexcBad8 3 6 22" xfId="30632" xr:uid="{00000000-0005-0000-0000-0000DF430000}"/>
    <cellStyle name="SAPBEXexcBad8 3 6 23" xfId="30633" xr:uid="{00000000-0005-0000-0000-0000E0430000}"/>
    <cellStyle name="SAPBEXexcBad8 3 6 24" xfId="30634" xr:uid="{00000000-0005-0000-0000-0000E1430000}"/>
    <cellStyle name="SAPBEXexcBad8 3 6 25" xfId="30635" xr:uid="{00000000-0005-0000-0000-0000E2430000}"/>
    <cellStyle name="SAPBEXexcBad8 3 6 26" xfId="30636" xr:uid="{00000000-0005-0000-0000-0000E3430000}"/>
    <cellStyle name="SAPBEXexcBad8 3 6 27" xfId="30637" xr:uid="{00000000-0005-0000-0000-0000E4430000}"/>
    <cellStyle name="SAPBEXexcBad8 3 6 28" xfId="48303" xr:uid="{00000000-0005-0000-0000-0000E5430000}"/>
    <cellStyle name="SAPBEXexcBad8 3 6 29" xfId="49177" xr:uid="{00000000-0005-0000-0000-0000E6430000}"/>
    <cellStyle name="SAPBEXexcBad8 3 6 3" xfId="30638" xr:uid="{00000000-0005-0000-0000-0000E7430000}"/>
    <cellStyle name="SAPBEXexcBad8 3 6 4" xfId="30639" xr:uid="{00000000-0005-0000-0000-0000E8430000}"/>
    <cellStyle name="SAPBEXexcBad8 3 6 5" xfId="30640" xr:uid="{00000000-0005-0000-0000-0000E9430000}"/>
    <cellStyle name="SAPBEXexcBad8 3 6 6" xfId="30641" xr:uid="{00000000-0005-0000-0000-0000EA430000}"/>
    <cellStyle name="SAPBEXexcBad8 3 6 7" xfId="30642" xr:uid="{00000000-0005-0000-0000-0000EB430000}"/>
    <cellStyle name="SAPBEXexcBad8 3 6 8" xfId="30643" xr:uid="{00000000-0005-0000-0000-0000EC430000}"/>
    <cellStyle name="SAPBEXexcBad8 3 6 9" xfId="30644" xr:uid="{00000000-0005-0000-0000-0000ED430000}"/>
    <cellStyle name="SAPBEXexcBad8 3 7" xfId="1755" xr:uid="{00000000-0005-0000-0000-0000EE430000}"/>
    <cellStyle name="SAPBEXexcBad8 3 7 2" xfId="7494" xr:uid="{00000000-0005-0000-0000-0000EF430000}"/>
    <cellStyle name="SAPBEXexcBad8 3 7 2 2" xfId="7495" xr:uid="{00000000-0005-0000-0000-0000F0430000}"/>
    <cellStyle name="SAPBEXexcBad8 3 7 2 2 2" xfId="7496" xr:uid="{00000000-0005-0000-0000-0000F1430000}"/>
    <cellStyle name="SAPBEXexcBad8 3 7 2 2 2 2" xfId="7497" xr:uid="{00000000-0005-0000-0000-0000F2430000}"/>
    <cellStyle name="SAPBEXexcBad8 3 7 2 2 3" xfId="7498" xr:uid="{00000000-0005-0000-0000-0000F3430000}"/>
    <cellStyle name="SAPBEXexcBad8 3 7 2 3" xfId="7499" xr:uid="{00000000-0005-0000-0000-0000F4430000}"/>
    <cellStyle name="SAPBEXexcBad8 3 7 2 3 2" xfId="7500" xr:uid="{00000000-0005-0000-0000-0000F5430000}"/>
    <cellStyle name="SAPBEXexcBad8 3 7 2 3 2 2" xfId="7501" xr:uid="{00000000-0005-0000-0000-0000F6430000}"/>
    <cellStyle name="SAPBEXexcBad8 3 7 2 4" xfId="7502" xr:uid="{00000000-0005-0000-0000-0000F7430000}"/>
    <cellStyle name="SAPBEXexcBad8 3 7 2 4 2" xfId="7503" xr:uid="{00000000-0005-0000-0000-0000F8430000}"/>
    <cellStyle name="SAPBEXexcBad8 3 7 3" xfId="7504" xr:uid="{00000000-0005-0000-0000-0000F9430000}"/>
    <cellStyle name="SAPBEXexcBad8 3 7 3 2" xfId="7505" xr:uid="{00000000-0005-0000-0000-0000FA430000}"/>
    <cellStyle name="SAPBEXexcBad8 3 7 3 2 2" xfId="7506" xr:uid="{00000000-0005-0000-0000-0000FB430000}"/>
    <cellStyle name="SAPBEXexcBad8 3 7 3 3" xfId="7507" xr:uid="{00000000-0005-0000-0000-0000FC430000}"/>
    <cellStyle name="SAPBEXexcBad8 3 7 4" xfId="7508" xr:uid="{00000000-0005-0000-0000-0000FD430000}"/>
    <cellStyle name="SAPBEXexcBad8 3 7 4 2" xfId="7509" xr:uid="{00000000-0005-0000-0000-0000FE430000}"/>
    <cellStyle name="SAPBEXexcBad8 3 7 4 2 2" xfId="7510" xr:uid="{00000000-0005-0000-0000-0000FF430000}"/>
    <cellStyle name="SAPBEXexcBad8 3 7 5" xfId="7511" xr:uid="{00000000-0005-0000-0000-000000440000}"/>
    <cellStyle name="SAPBEXexcBad8 3 7 5 2" xfId="7512" xr:uid="{00000000-0005-0000-0000-000001440000}"/>
    <cellStyle name="SAPBEXexcBad8 3 7 6" xfId="30645" xr:uid="{00000000-0005-0000-0000-000002440000}"/>
    <cellStyle name="SAPBEXexcBad8 3 7 7" xfId="30646" xr:uid="{00000000-0005-0000-0000-000003440000}"/>
    <cellStyle name="SAPBEXexcBad8 3 7 8" xfId="49687" xr:uid="{00000000-0005-0000-0000-000004440000}"/>
    <cellStyle name="SAPBEXexcBad8 3 8" xfId="30647" xr:uid="{00000000-0005-0000-0000-000005440000}"/>
    <cellStyle name="SAPBEXexcBad8 3 9" xfId="30648" xr:uid="{00000000-0005-0000-0000-000006440000}"/>
    <cellStyle name="SAPBEXexcBad8 30" xfId="30649" xr:uid="{00000000-0005-0000-0000-000007440000}"/>
    <cellStyle name="SAPBEXexcBad8 31" xfId="30650" xr:uid="{00000000-0005-0000-0000-000008440000}"/>
    <cellStyle name="SAPBEXexcBad8 32" xfId="30651" xr:uid="{00000000-0005-0000-0000-000009440000}"/>
    <cellStyle name="SAPBEXexcBad8 33" xfId="30652" xr:uid="{00000000-0005-0000-0000-00000A440000}"/>
    <cellStyle name="SAPBEXexcBad8 34" xfId="30653" xr:uid="{00000000-0005-0000-0000-00000B440000}"/>
    <cellStyle name="SAPBEXexcBad8 35" xfId="30654" xr:uid="{00000000-0005-0000-0000-00000C440000}"/>
    <cellStyle name="SAPBEXexcBad8 36" xfId="48304" xr:uid="{00000000-0005-0000-0000-00000D440000}"/>
    <cellStyle name="SAPBEXexcBad8 37" xfId="49160" xr:uid="{00000000-0005-0000-0000-00000E440000}"/>
    <cellStyle name="SAPBEXexcBad8 4" xfId="802" xr:uid="{00000000-0005-0000-0000-00000F440000}"/>
    <cellStyle name="SAPBEXexcBad8 4 10" xfId="30655" xr:uid="{00000000-0005-0000-0000-000010440000}"/>
    <cellStyle name="SAPBEXexcBad8 4 11" xfId="30656" xr:uid="{00000000-0005-0000-0000-000011440000}"/>
    <cellStyle name="SAPBEXexcBad8 4 12" xfId="30657" xr:uid="{00000000-0005-0000-0000-000012440000}"/>
    <cellStyle name="SAPBEXexcBad8 4 13" xfId="30658" xr:uid="{00000000-0005-0000-0000-000013440000}"/>
    <cellStyle name="SAPBEXexcBad8 4 14" xfId="30659" xr:uid="{00000000-0005-0000-0000-000014440000}"/>
    <cellStyle name="SAPBEXexcBad8 4 15" xfId="30660" xr:uid="{00000000-0005-0000-0000-000015440000}"/>
    <cellStyle name="SAPBEXexcBad8 4 16" xfId="30661" xr:uid="{00000000-0005-0000-0000-000016440000}"/>
    <cellStyle name="SAPBEXexcBad8 4 17" xfId="30662" xr:uid="{00000000-0005-0000-0000-000017440000}"/>
    <cellStyle name="SAPBEXexcBad8 4 18" xfId="30663" xr:uid="{00000000-0005-0000-0000-000018440000}"/>
    <cellStyle name="SAPBEXexcBad8 4 19" xfId="30664" xr:uid="{00000000-0005-0000-0000-000019440000}"/>
    <cellStyle name="SAPBEXexcBad8 4 2" xfId="1756" xr:uid="{00000000-0005-0000-0000-00001A440000}"/>
    <cellStyle name="SAPBEXexcBad8 4 2 2" xfId="7513" xr:uid="{00000000-0005-0000-0000-00001B440000}"/>
    <cellStyle name="SAPBEXexcBad8 4 2 2 2" xfId="7514" xr:uid="{00000000-0005-0000-0000-00001C440000}"/>
    <cellStyle name="SAPBEXexcBad8 4 2 2 2 2" xfId="7515" xr:uid="{00000000-0005-0000-0000-00001D440000}"/>
    <cellStyle name="SAPBEXexcBad8 4 2 2 2 2 2" xfId="7516" xr:uid="{00000000-0005-0000-0000-00001E440000}"/>
    <cellStyle name="SAPBEXexcBad8 4 2 2 2 3" xfId="7517" xr:uid="{00000000-0005-0000-0000-00001F440000}"/>
    <cellStyle name="SAPBEXexcBad8 4 2 2 3" xfId="7518" xr:uid="{00000000-0005-0000-0000-000020440000}"/>
    <cellStyle name="SAPBEXexcBad8 4 2 2 3 2" xfId="7519" xr:uid="{00000000-0005-0000-0000-000021440000}"/>
    <cellStyle name="SAPBEXexcBad8 4 2 2 3 2 2" xfId="7520" xr:uid="{00000000-0005-0000-0000-000022440000}"/>
    <cellStyle name="SAPBEXexcBad8 4 2 2 4" xfId="7521" xr:uid="{00000000-0005-0000-0000-000023440000}"/>
    <cellStyle name="SAPBEXexcBad8 4 2 2 4 2" xfId="7522" xr:uid="{00000000-0005-0000-0000-000024440000}"/>
    <cellStyle name="SAPBEXexcBad8 4 2 3" xfId="7523" xr:uid="{00000000-0005-0000-0000-000025440000}"/>
    <cellStyle name="SAPBEXexcBad8 4 2 3 2" xfId="7524" xr:uid="{00000000-0005-0000-0000-000026440000}"/>
    <cellStyle name="SAPBEXexcBad8 4 2 3 2 2" xfId="7525" xr:uid="{00000000-0005-0000-0000-000027440000}"/>
    <cellStyle name="SAPBEXexcBad8 4 2 3 3" xfId="7526" xr:uid="{00000000-0005-0000-0000-000028440000}"/>
    <cellStyle name="SAPBEXexcBad8 4 2 4" xfId="7527" xr:uid="{00000000-0005-0000-0000-000029440000}"/>
    <cellStyle name="SAPBEXexcBad8 4 2 4 2" xfId="7528" xr:uid="{00000000-0005-0000-0000-00002A440000}"/>
    <cellStyle name="SAPBEXexcBad8 4 2 4 2 2" xfId="7529" xr:uid="{00000000-0005-0000-0000-00002B440000}"/>
    <cellStyle name="SAPBEXexcBad8 4 2 5" xfId="7530" xr:uid="{00000000-0005-0000-0000-00002C440000}"/>
    <cellStyle name="SAPBEXexcBad8 4 2 5 2" xfId="7531" xr:uid="{00000000-0005-0000-0000-00002D440000}"/>
    <cellStyle name="SAPBEXexcBad8 4 2 6" xfId="30665" xr:uid="{00000000-0005-0000-0000-00002E440000}"/>
    <cellStyle name="SAPBEXexcBad8 4 2 7" xfId="30666" xr:uid="{00000000-0005-0000-0000-00002F440000}"/>
    <cellStyle name="SAPBEXexcBad8 4 2 8" xfId="49693" xr:uid="{00000000-0005-0000-0000-000030440000}"/>
    <cellStyle name="SAPBEXexcBad8 4 20" xfId="30667" xr:uid="{00000000-0005-0000-0000-000031440000}"/>
    <cellStyle name="SAPBEXexcBad8 4 21" xfId="30668" xr:uid="{00000000-0005-0000-0000-000032440000}"/>
    <cellStyle name="SAPBEXexcBad8 4 22" xfId="30669" xr:uid="{00000000-0005-0000-0000-000033440000}"/>
    <cellStyle name="SAPBEXexcBad8 4 23" xfId="30670" xr:uid="{00000000-0005-0000-0000-000034440000}"/>
    <cellStyle name="SAPBEXexcBad8 4 24" xfId="30671" xr:uid="{00000000-0005-0000-0000-000035440000}"/>
    <cellStyle name="SAPBEXexcBad8 4 25" xfId="30672" xr:uid="{00000000-0005-0000-0000-000036440000}"/>
    <cellStyle name="SAPBEXexcBad8 4 26" xfId="30673" xr:uid="{00000000-0005-0000-0000-000037440000}"/>
    <cellStyle name="SAPBEXexcBad8 4 27" xfId="30674" xr:uid="{00000000-0005-0000-0000-000038440000}"/>
    <cellStyle name="SAPBEXexcBad8 4 28" xfId="48305" xr:uid="{00000000-0005-0000-0000-000039440000}"/>
    <cellStyle name="SAPBEXexcBad8 4 29" xfId="49178" xr:uid="{00000000-0005-0000-0000-00003A440000}"/>
    <cellStyle name="SAPBEXexcBad8 4 3" xfId="30675" xr:uid="{00000000-0005-0000-0000-00003B440000}"/>
    <cellStyle name="SAPBEXexcBad8 4 4" xfId="30676" xr:uid="{00000000-0005-0000-0000-00003C440000}"/>
    <cellStyle name="SAPBEXexcBad8 4 5" xfId="30677" xr:uid="{00000000-0005-0000-0000-00003D440000}"/>
    <cellStyle name="SAPBEXexcBad8 4 6" xfId="30678" xr:uid="{00000000-0005-0000-0000-00003E440000}"/>
    <cellStyle name="SAPBEXexcBad8 4 7" xfId="30679" xr:uid="{00000000-0005-0000-0000-00003F440000}"/>
    <cellStyle name="SAPBEXexcBad8 4 8" xfId="30680" xr:uid="{00000000-0005-0000-0000-000040440000}"/>
    <cellStyle name="SAPBEXexcBad8 4 9" xfId="30681" xr:uid="{00000000-0005-0000-0000-000041440000}"/>
    <cellStyle name="SAPBEXexcBad8 5" xfId="803" xr:uid="{00000000-0005-0000-0000-000042440000}"/>
    <cellStyle name="SAPBEXexcBad8 5 10" xfId="30682" xr:uid="{00000000-0005-0000-0000-000043440000}"/>
    <cellStyle name="SAPBEXexcBad8 5 11" xfId="30683" xr:uid="{00000000-0005-0000-0000-000044440000}"/>
    <cellStyle name="SAPBEXexcBad8 5 12" xfId="30684" xr:uid="{00000000-0005-0000-0000-000045440000}"/>
    <cellStyle name="SAPBEXexcBad8 5 13" xfId="30685" xr:uid="{00000000-0005-0000-0000-000046440000}"/>
    <cellStyle name="SAPBEXexcBad8 5 14" xfId="30686" xr:uid="{00000000-0005-0000-0000-000047440000}"/>
    <cellStyle name="SAPBEXexcBad8 5 15" xfId="30687" xr:uid="{00000000-0005-0000-0000-000048440000}"/>
    <cellStyle name="SAPBEXexcBad8 5 16" xfId="30688" xr:uid="{00000000-0005-0000-0000-000049440000}"/>
    <cellStyle name="SAPBEXexcBad8 5 17" xfId="30689" xr:uid="{00000000-0005-0000-0000-00004A440000}"/>
    <cellStyle name="SAPBEXexcBad8 5 18" xfId="30690" xr:uid="{00000000-0005-0000-0000-00004B440000}"/>
    <cellStyle name="SAPBEXexcBad8 5 19" xfId="30691" xr:uid="{00000000-0005-0000-0000-00004C440000}"/>
    <cellStyle name="SAPBEXexcBad8 5 2" xfId="1757" xr:uid="{00000000-0005-0000-0000-00004D440000}"/>
    <cellStyle name="SAPBEXexcBad8 5 2 2" xfId="7532" xr:uid="{00000000-0005-0000-0000-00004E440000}"/>
    <cellStyle name="SAPBEXexcBad8 5 2 2 2" xfId="7533" xr:uid="{00000000-0005-0000-0000-00004F440000}"/>
    <cellStyle name="SAPBEXexcBad8 5 2 2 2 2" xfId="7534" xr:uid="{00000000-0005-0000-0000-000050440000}"/>
    <cellStyle name="SAPBEXexcBad8 5 2 2 2 2 2" xfId="7535" xr:uid="{00000000-0005-0000-0000-000051440000}"/>
    <cellStyle name="SAPBEXexcBad8 5 2 2 2 3" xfId="7536" xr:uid="{00000000-0005-0000-0000-000052440000}"/>
    <cellStyle name="SAPBEXexcBad8 5 2 2 3" xfId="7537" xr:uid="{00000000-0005-0000-0000-000053440000}"/>
    <cellStyle name="SAPBEXexcBad8 5 2 2 3 2" xfId="7538" xr:uid="{00000000-0005-0000-0000-000054440000}"/>
    <cellStyle name="SAPBEXexcBad8 5 2 2 3 2 2" xfId="7539" xr:uid="{00000000-0005-0000-0000-000055440000}"/>
    <cellStyle name="SAPBEXexcBad8 5 2 2 4" xfId="7540" xr:uid="{00000000-0005-0000-0000-000056440000}"/>
    <cellStyle name="SAPBEXexcBad8 5 2 2 4 2" xfId="7541" xr:uid="{00000000-0005-0000-0000-000057440000}"/>
    <cellStyle name="SAPBEXexcBad8 5 2 3" xfId="7542" xr:uid="{00000000-0005-0000-0000-000058440000}"/>
    <cellStyle name="SAPBEXexcBad8 5 2 3 2" xfId="7543" xr:uid="{00000000-0005-0000-0000-000059440000}"/>
    <cellStyle name="SAPBEXexcBad8 5 2 3 2 2" xfId="7544" xr:uid="{00000000-0005-0000-0000-00005A440000}"/>
    <cellStyle name="SAPBEXexcBad8 5 2 3 3" xfId="7545" xr:uid="{00000000-0005-0000-0000-00005B440000}"/>
    <cellStyle name="SAPBEXexcBad8 5 2 4" xfId="7546" xr:uid="{00000000-0005-0000-0000-00005C440000}"/>
    <cellStyle name="SAPBEXexcBad8 5 2 4 2" xfId="7547" xr:uid="{00000000-0005-0000-0000-00005D440000}"/>
    <cellStyle name="SAPBEXexcBad8 5 2 4 2 2" xfId="7548" xr:uid="{00000000-0005-0000-0000-00005E440000}"/>
    <cellStyle name="SAPBEXexcBad8 5 2 5" xfId="7549" xr:uid="{00000000-0005-0000-0000-00005F440000}"/>
    <cellStyle name="SAPBEXexcBad8 5 2 5 2" xfId="7550" xr:uid="{00000000-0005-0000-0000-000060440000}"/>
    <cellStyle name="SAPBEXexcBad8 5 2 6" xfId="30692" xr:uid="{00000000-0005-0000-0000-000061440000}"/>
    <cellStyle name="SAPBEXexcBad8 5 2 7" xfId="30693" xr:uid="{00000000-0005-0000-0000-000062440000}"/>
    <cellStyle name="SAPBEXexcBad8 5 2 8" xfId="49694" xr:uid="{00000000-0005-0000-0000-000063440000}"/>
    <cellStyle name="SAPBEXexcBad8 5 20" xfId="30694" xr:uid="{00000000-0005-0000-0000-000064440000}"/>
    <cellStyle name="SAPBEXexcBad8 5 21" xfId="30695" xr:uid="{00000000-0005-0000-0000-000065440000}"/>
    <cellStyle name="SAPBEXexcBad8 5 22" xfId="30696" xr:uid="{00000000-0005-0000-0000-000066440000}"/>
    <cellStyle name="SAPBEXexcBad8 5 23" xfId="30697" xr:uid="{00000000-0005-0000-0000-000067440000}"/>
    <cellStyle name="SAPBEXexcBad8 5 24" xfId="30698" xr:uid="{00000000-0005-0000-0000-000068440000}"/>
    <cellStyle name="SAPBEXexcBad8 5 25" xfId="30699" xr:uid="{00000000-0005-0000-0000-000069440000}"/>
    <cellStyle name="SAPBEXexcBad8 5 26" xfId="30700" xr:uid="{00000000-0005-0000-0000-00006A440000}"/>
    <cellStyle name="SAPBEXexcBad8 5 27" xfId="30701" xr:uid="{00000000-0005-0000-0000-00006B440000}"/>
    <cellStyle name="SAPBEXexcBad8 5 28" xfId="48306" xr:uid="{00000000-0005-0000-0000-00006C440000}"/>
    <cellStyle name="SAPBEXexcBad8 5 29" xfId="49179" xr:uid="{00000000-0005-0000-0000-00006D440000}"/>
    <cellStyle name="SAPBEXexcBad8 5 3" xfId="30702" xr:uid="{00000000-0005-0000-0000-00006E440000}"/>
    <cellStyle name="SAPBEXexcBad8 5 4" xfId="30703" xr:uid="{00000000-0005-0000-0000-00006F440000}"/>
    <cellStyle name="SAPBEXexcBad8 5 5" xfId="30704" xr:uid="{00000000-0005-0000-0000-000070440000}"/>
    <cellStyle name="SAPBEXexcBad8 5 6" xfId="30705" xr:uid="{00000000-0005-0000-0000-000071440000}"/>
    <cellStyle name="SAPBEXexcBad8 5 7" xfId="30706" xr:uid="{00000000-0005-0000-0000-000072440000}"/>
    <cellStyle name="SAPBEXexcBad8 5 8" xfId="30707" xr:uid="{00000000-0005-0000-0000-000073440000}"/>
    <cellStyle name="SAPBEXexcBad8 5 9" xfId="30708" xr:uid="{00000000-0005-0000-0000-000074440000}"/>
    <cellStyle name="SAPBEXexcBad8 6" xfId="804" xr:uid="{00000000-0005-0000-0000-000075440000}"/>
    <cellStyle name="SAPBEXexcBad8 6 10" xfId="30709" xr:uid="{00000000-0005-0000-0000-000076440000}"/>
    <cellStyle name="SAPBEXexcBad8 6 11" xfId="30710" xr:uid="{00000000-0005-0000-0000-000077440000}"/>
    <cellStyle name="SAPBEXexcBad8 6 12" xfId="30711" xr:uid="{00000000-0005-0000-0000-000078440000}"/>
    <cellStyle name="SAPBEXexcBad8 6 13" xfId="30712" xr:uid="{00000000-0005-0000-0000-000079440000}"/>
    <cellStyle name="SAPBEXexcBad8 6 14" xfId="30713" xr:uid="{00000000-0005-0000-0000-00007A440000}"/>
    <cellStyle name="SAPBEXexcBad8 6 15" xfId="30714" xr:uid="{00000000-0005-0000-0000-00007B440000}"/>
    <cellStyle name="SAPBEXexcBad8 6 16" xfId="30715" xr:uid="{00000000-0005-0000-0000-00007C440000}"/>
    <cellStyle name="SAPBEXexcBad8 6 17" xfId="30716" xr:uid="{00000000-0005-0000-0000-00007D440000}"/>
    <cellStyle name="SAPBEXexcBad8 6 18" xfId="30717" xr:uid="{00000000-0005-0000-0000-00007E440000}"/>
    <cellStyle name="SAPBEXexcBad8 6 19" xfId="30718" xr:uid="{00000000-0005-0000-0000-00007F440000}"/>
    <cellStyle name="SAPBEXexcBad8 6 2" xfId="1758" xr:uid="{00000000-0005-0000-0000-000080440000}"/>
    <cellStyle name="SAPBEXexcBad8 6 2 2" xfId="7551" xr:uid="{00000000-0005-0000-0000-000081440000}"/>
    <cellStyle name="SAPBEXexcBad8 6 2 2 2" xfId="7552" xr:uid="{00000000-0005-0000-0000-000082440000}"/>
    <cellStyle name="SAPBEXexcBad8 6 2 2 2 2" xfId="7553" xr:uid="{00000000-0005-0000-0000-000083440000}"/>
    <cellStyle name="SAPBEXexcBad8 6 2 2 2 2 2" xfId="7554" xr:uid="{00000000-0005-0000-0000-000084440000}"/>
    <cellStyle name="SAPBEXexcBad8 6 2 2 2 3" xfId="7555" xr:uid="{00000000-0005-0000-0000-000085440000}"/>
    <cellStyle name="SAPBEXexcBad8 6 2 2 3" xfId="7556" xr:uid="{00000000-0005-0000-0000-000086440000}"/>
    <cellStyle name="SAPBEXexcBad8 6 2 2 3 2" xfId="7557" xr:uid="{00000000-0005-0000-0000-000087440000}"/>
    <cellStyle name="SAPBEXexcBad8 6 2 2 3 2 2" xfId="7558" xr:uid="{00000000-0005-0000-0000-000088440000}"/>
    <cellStyle name="SAPBEXexcBad8 6 2 2 4" xfId="7559" xr:uid="{00000000-0005-0000-0000-000089440000}"/>
    <cellStyle name="SAPBEXexcBad8 6 2 2 4 2" xfId="7560" xr:uid="{00000000-0005-0000-0000-00008A440000}"/>
    <cellStyle name="SAPBEXexcBad8 6 2 3" xfId="7561" xr:uid="{00000000-0005-0000-0000-00008B440000}"/>
    <cellStyle name="SAPBEXexcBad8 6 2 3 2" xfId="7562" xr:uid="{00000000-0005-0000-0000-00008C440000}"/>
    <cellStyle name="SAPBEXexcBad8 6 2 3 2 2" xfId="7563" xr:uid="{00000000-0005-0000-0000-00008D440000}"/>
    <cellStyle name="SAPBEXexcBad8 6 2 3 3" xfId="7564" xr:uid="{00000000-0005-0000-0000-00008E440000}"/>
    <cellStyle name="SAPBEXexcBad8 6 2 4" xfId="7565" xr:uid="{00000000-0005-0000-0000-00008F440000}"/>
    <cellStyle name="SAPBEXexcBad8 6 2 4 2" xfId="7566" xr:uid="{00000000-0005-0000-0000-000090440000}"/>
    <cellStyle name="SAPBEXexcBad8 6 2 4 2 2" xfId="7567" xr:uid="{00000000-0005-0000-0000-000091440000}"/>
    <cellStyle name="SAPBEXexcBad8 6 2 5" xfId="7568" xr:uid="{00000000-0005-0000-0000-000092440000}"/>
    <cellStyle name="SAPBEXexcBad8 6 2 5 2" xfId="7569" xr:uid="{00000000-0005-0000-0000-000093440000}"/>
    <cellStyle name="SAPBEXexcBad8 6 2 6" xfId="30719" xr:uid="{00000000-0005-0000-0000-000094440000}"/>
    <cellStyle name="SAPBEXexcBad8 6 2 7" xfId="30720" xr:uid="{00000000-0005-0000-0000-000095440000}"/>
    <cellStyle name="SAPBEXexcBad8 6 2 8" xfId="49695" xr:uid="{00000000-0005-0000-0000-000096440000}"/>
    <cellStyle name="SAPBEXexcBad8 6 20" xfId="30721" xr:uid="{00000000-0005-0000-0000-000097440000}"/>
    <cellStyle name="SAPBEXexcBad8 6 21" xfId="30722" xr:uid="{00000000-0005-0000-0000-000098440000}"/>
    <cellStyle name="SAPBEXexcBad8 6 22" xfId="30723" xr:uid="{00000000-0005-0000-0000-000099440000}"/>
    <cellStyle name="SAPBEXexcBad8 6 23" xfId="30724" xr:uid="{00000000-0005-0000-0000-00009A440000}"/>
    <cellStyle name="SAPBEXexcBad8 6 24" xfId="30725" xr:uid="{00000000-0005-0000-0000-00009B440000}"/>
    <cellStyle name="SAPBEXexcBad8 6 25" xfId="30726" xr:uid="{00000000-0005-0000-0000-00009C440000}"/>
    <cellStyle name="SAPBEXexcBad8 6 26" xfId="30727" xr:uid="{00000000-0005-0000-0000-00009D440000}"/>
    <cellStyle name="SAPBEXexcBad8 6 27" xfId="30728" xr:uid="{00000000-0005-0000-0000-00009E440000}"/>
    <cellStyle name="SAPBEXexcBad8 6 28" xfId="48307" xr:uid="{00000000-0005-0000-0000-00009F440000}"/>
    <cellStyle name="SAPBEXexcBad8 6 29" xfId="49180" xr:uid="{00000000-0005-0000-0000-0000A0440000}"/>
    <cellStyle name="SAPBEXexcBad8 6 3" xfId="30729" xr:uid="{00000000-0005-0000-0000-0000A1440000}"/>
    <cellStyle name="SAPBEXexcBad8 6 4" xfId="30730" xr:uid="{00000000-0005-0000-0000-0000A2440000}"/>
    <cellStyle name="SAPBEXexcBad8 6 5" xfId="30731" xr:uid="{00000000-0005-0000-0000-0000A3440000}"/>
    <cellStyle name="SAPBEXexcBad8 6 6" xfId="30732" xr:uid="{00000000-0005-0000-0000-0000A4440000}"/>
    <cellStyle name="SAPBEXexcBad8 6 7" xfId="30733" xr:uid="{00000000-0005-0000-0000-0000A5440000}"/>
    <cellStyle name="SAPBEXexcBad8 6 8" xfId="30734" xr:uid="{00000000-0005-0000-0000-0000A6440000}"/>
    <cellStyle name="SAPBEXexcBad8 6 9" xfId="30735" xr:uid="{00000000-0005-0000-0000-0000A7440000}"/>
    <cellStyle name="SAPBEXexcBad8 7" xfId="805" xr:uid="{00000000-0005-0000-0000-0000A8440000}"/>
    <cellStyle name="SAPBEXexcBad8 7 10" xfId="30736" xr:uid="{00000000-0005-0000-0000-0000A9440000}"/>
    <cellStyle name="SAPBEXexcBad8 7 11" xfId="30737" xr:uid="{00000000-0005-0000-0000-0000AA440000}"/>
    <cellStyle name="SAPBEXexcBad8 7 12" xfId="30738" xr:uid="{00000000-0005-0000-0000-0000AB440000}"/>
    <cellStyle name="SAPBEXexcBad8 7 13" xfId="30739" xr:uid="{00000000-0005-0000-0000-0000AC440000}"/>
    <cellStyle name="SAPBEXexcBad8 7 14" xfId="30740" xr:uid="{00000000-0005-0000-0000-0000AD440000}"/>
    <cellStyle name="SAPBEXexcBad8 7 15" xfId="30741" xr:uid="{00000000-0005-0000-0000-0000AE440000}"/>
    <cellStyle name="SAPBEXexcBad8 7 16" xfId="30742" xr:uid="{00000000-0005-0000-0000-0000AF440000}"/>
    <cellStyle name="SAPBEXexcBad8 7 17" xfId="30743" xr:uid="{00000000-0005-0000-0000-0000B0440000}"/>
    <cellStyle name="SAPBEXexcBad8 7 18" xfId="30744" xr:uid="{00000000-0005-0000-0000-0000B1440000}"/>
    <cellStyle name="SAPBEXexcBad8 7 19" xfId="30745" xr:uid="{00000000-0005-0000-0000-0000B2440000}"/>
    <cellStyle name="SAPBEXexcBad8 7 2" xfId="1759" xr:uid="{00000000-0005-0000-0000-0000B3440000}"/>
    <cellStyle name="SAPBEXexcBad8 7 2 2" xfId="7570" xr:uid="{00000000-0005-0000-0000-0000B4440000}"/>
    <cellStyle name="SAPBEXexcBad8 7 2 2 2" xfId="7571" xr:uid="{00000000-0005-0000-0000-0000B5440000}"/>
    <cellStyle name="SAPBEXexcBad8 7 2 2 2 2" xfId="7572" xr:uid="{00000000-0005-0000-0000-0000B6440000}"/>
    <cellStyle name="SAPBEXexcBad8 7 2 2 2 2 2" xfId="7573" xr:uid="{00000000-0005-0000-0000-0000B7440000}"/>
    <cellStyle name="SAPBEXexcBad8 7 2 2 2 3" xfId="7574" xr:uid="{00000000-0005-0000-0000-0000B8440000}"/>
    <cellStyle name="SAPBEXexcBad8 7 2 2 3" xfId="7575" xr:uid="{00000000-0005-0000-0000-0000B9440000}"/>
    <cellStyle name="SAPBEXexcBad8 7 2 2 3 2" xfId="7576" xr:uid="{00000000-0005-0000-0000-0000BA440000}"/>
    <cellStyle name="SAPBEXexcBad8 7 2 2 3 2 2" xfId="7577" xr:uid="{00000000-0005-0000-0000-0000BB440000}"/>
    <cellStyle name="SAPBEXexcBad8 7 2 2 4" xfId="7578" xr:uid="{00000000-0005-0000-0000-0000BC440000}"/>
    <cellStyle name="SAPBEXexcBad8 7 2 2 4 2" xfId="7579" xr:uid="{00000000-0005-0000-0000-0000BD440000}"/>
    <cellStyle name="SAPBEXexcBad8 7 2 3" xfId="7580" xr:uid="{00000000-0005-0000-0000-0000BE440000}"/>
    <cellStyle name="SAPBEXexcBad8 7 2 3 2" xfId="7581" xr:uid="{00000000-0005-0000-0000-0000BF440000}"/>
    <cellStyle name="SAPBEXexcBad8 7 2 3 2 2" xfId="7582" xr:uid="{00000000-0005-0000-0000-0000C0440000}"/>
    <cellStyle name="SAPBEXexcBad8 7 2 3 3" xfId="7583" xr:uid="{00000000-0005-0000-0000-0000C1440000}"/>
    <cellStyle name="SAPBEXexcBad8 7 2 4" xfId="7584" xr:uid="{00000000-0005-0000-0000-0000C2440000}"/>
    <cellStyle name="SAPBEXexcBad8 7 2 4 2" xfId="7585" xr:uid="{00000000-0005-0000-0000-0000C3440000}"/>
    <cellStyle name="SAPBEXexcBad8 7 2 4 2 2" xfId="7586" xr:uid="{00000000-0005-0000-0000-0000C4440000}"/>
    <cellStyle name="SAPBEXexcBad8 7 2 5" xfId="7587" xr:uid="{00000000-0005-0000-0000-0000C5440000}"/>
    <cellStyle name="SAPBEXexcBad8 7 2 5 2" xfId="7588" xr:uid="{00000000-0005-0000-0000-0000C6440000}"/>
    <cellStyle name="SAPBEXexcBad8 7 2 6" xfId="30746" xr:uid="{00000000-0005-0000-0000-0000C7440000}"/>
    <cellStyle name="SAPBEXexcBad8 7 2 7" xfId="30747" xr:uid="{00000000-0005-0000-0000-0000C8440000}"/>
    <cellStyle name="SAPBEXexcBad8 7 2 8" xfId="49696" xr:uid="{00000000-0005-0000-0000-0000C9440000}"/>
    <cellStyle name="SAPBEXexcBad8 7 20" xfId="30748" xr:uid="{00000000-0005-0000-0000-0000CA440000}"/>
    <cellStyle name="SAPBEXexcBad8 7 21" xfId="30749" xr:uid="{00000000-0005-0000-0000-0000CB440000}"/>
    <cellStyle name="SAPBEXexcBad8 7 22" xfId="30750" xr:uid="{00000000-0005-0000-0000-0000CC440000}"/>
    <cellStyle name="SAPBEXexcBad8 7 23" xfId="30751" xr:uid="{00000000-0005-0000-0000-0000CD440000}"/>
    <cellStyle name="SAPBEXexcBad8 7 24" xfId="30752" xr:uid="{00000000-0005-0000-0000-0000CE440000}"/>
    <cellStyle name="SAPBEXexcBad8 7 25" xfId="30753" xr:uid="{00000000-0005-0000-0000-0000CF440000}"/>
    <cellStyle name="SAPBEXexcBad8 7 26" xfId="30754" xr:uid="{00000000-0005-0000-0000-0000D0440000}"/>
    <cellStyle name="SAPBEXexcBad8 7 27" xfId="30755" xr:uid="{00000000-0005-0000-0000-0000D1440000}"/>
    <cellStyle name="SAPBEXexcBad8 7 28" xfId="48308" xr:uid="{00000000-0005-0000-0000-0000D2440000}"/>
    <cellStyle name="SAPBEXexcBad8 7 29" xfId="49181" xr:uid="{00000000-0005-0000-0000-0000D3440000}"/>
    <cellStyle name="SAPBEXexcBad8 7 3" xfId="30756" xr:uid="{00000000-0005-0000-0000-0000D4440000}"/>
    <cellStyle name="SAPBEXexcBad8 7 4" xfId="30757" xr:uid="{00000000-0005-0000-0000-0000D5440000}"/>
    <cellStyle name="SAPBEXexcBad8 7 5" xfId="30758" xr:uid="{00000000-0005-0000-0000-0000D6440000}"/>
    <cellStyle name="SAPBEXexcBad8 7 6" xfId="30759" xr:uid="{00000000-0005-0000-0000-0000D7440000}"/>
    <cellStyle name="SAPBEXexcBad8 7 7" xfId="30760" xr:uid="{00000000-0005-0000-0000-0000D8440000}"/>
    <cellStyle name="SAPBEXexcBad8 7 8" xfId="30761" xr:uid="{00000000-0005-0000-0000-0000D9440000}"/>
    <cellStyle name="SAPBEXexcBad8 7 9" xfId="30762" xr:uid="{00000000-0005-0000-0000-0000DA440000}"/>
    <cellStyle name="SAPBEXexcBad8 8" xfId="787" xr:uid="{00000000-0005-0000-0000-0000DB440000}"/>
    <cellStyle name="SAPBEXexcBad8 8 10" xfId="30763" xr:uid="{00000000-0005-0000-0000-0000DC440000}"/>
    <cellStyle name="SAPBEXexcBad8 8 11" xfId="30764" xr:uid="{00000000-0005-0000-0000-0000DD440000}"/>
    <cellStyle name="SAPBEXexcBad8 8 12" xfId="30765" xr:uid="{00000000-0005-0000-0000-0000DE440000}"/>
    <cellStyle name="SAPBEXexcBad8 8 13" xfId="30766" xr:uid="{00000000-0005-0000-0000-0000DF440000}"/>
    <cellStyle name="SAPBEXexcBad8 8 14" xfId="30767" xr:uid="{00000000-0005-0000-0000-0000E0440000}"/>
    <cellStyle name="SAPBEXexcBad8 8 15" xfId="30768" xr:uid="{00000000-0005-0000-0000-0000E1440000}"/>
    <cellStyle name="SAPBEXexcBad8 8 16" xfId="30769" xr:uid="{00000000-0005-0000-0000-0000E2440000}"/>
    <cellStyle name="SAPBEXexcBad8 8 17" xfId="30770" xr:uid="{00000000-0005-0000-0000-0000E3440000}"/>
    <cellStyle name="SAPBEXexcBad8 8 18" xfId="30771" xr:uid="{00000000-0005-0000-0000-0000E4440000}"/>
    <cellStyle name="SAPBEXexcBad8 8 19" xfId="30772" xr:uid="{00000000-0005-0000-0000-0000E5440000}"/>
    <cellStyle name="SAPBEXexcBad8 8 2" xfId="1760" xr:uid="{00000000-0005-0000-0000-0000E6440000}"/>
    <cellStyle name="SAPBEXexcBad8 8 2 2" xfId="7589" xr:uid="{00000000-0005-0000-0000-0000E7440000}"/>
    <cellStyle name="SAPBEXexcBad8 8 2 2 2" xfId="7590" xr:uid="{00000000-0005-0000-0000-0000E8440000}"/>
    <cellStyle name="SAPBEXexcBad8 8 2 2 2 2" xfId="7591" xr:uid="{00000000-0005-0000-0000-0000E9440000}"/>
    <cellStyle name="SAPBEXexcBad8 8 2 2 2 2 2" xfId="7592" xr:uid="{00000000-0005-0000-0000-0000EA440000}"/>
    <cellStyle name="SAPBEXexcBad8 8 2 2 2 3" xfId="7593" xr:uid="{00000000-0005-0000-0000-0000EB440000}"/>
    <cellStyle name="SAPBEXexcBad8 8 2 2 3" xfId="7594" xr:uid="{00000000-0005-0000-0000-0000EC440000}"/>
    <cellStyle name="SAPBEXexcBad8 8 2 2 3 2" xfId="7595" xr:uid="{00000000-0005-0000-0000-0000ED440000}"/>
    <cellStyle name="SAPBEXexcBad8 8 2 2 3 2 2" xfId="7596" xr:uid="{00000000-0005-0000-0000-0000EE440000}"/>
    <cellStyle name="SAPBEXexcBad8 8 2 2 4" xfId="7597" xr:uid="{00000000-0005-0000-0000-0000EF440000}"/>
    <cellStyle name="SAPBEXexcBad8 8 2 2 4 2" xfId="7598" xr:uid="{00000000-0005-0000-0000-0000F0440000}"/>
    <cellStyle name="SAPBEXexcBad8 8 2 3" xfId="7599" xr:uid="{00000000-0005-0000-0000-0000F1440000}"/>
    <cellStyle name="SAPBEXexcBad8 8 2 3 2" xfId="7600" xr:uid="{00000000-0005-0000-0000-0000F2440000}"/>
    <cellStyle name="SAPBEXexcBad8 8 2 3 2 2" xfId="7601" xr:uid="{00000000-0005-0000-0000-0000F3440000}"/>
    <cellStyle name="SAPBEXexcBad8 8 2 3 3" xfId="7602" xr:uid="{00000000-0005-0000-0000-0000F4440000}"/>
    <cellStyle name="SAPBEXexcBad8 8 2 4" xfId="7603" xr:uid="{00000000-0005-0000-0000-0000F5440000}"/>
    <cellStyle name="SAPBEXexcBad8 8 2 4 2" xfId="7604" xr:uid="{00000000-0005-0000-0000-0000F6440000}"/>
    <cellStyle name="SAPBEXexcBad8 8 2 4 2 2" xfId="7605" xr:uid="{00000000-0005-0000-0000-0000F7440000}"/>
    <cellStyle name="SAPBEXexcBad8 8 2 5" xfId="7606" xr:uid="{00000000-0005-0000-0000-0000F8440000}"/>
    <cellStyle name="SAPBEXexcBad8 8 2 5 2" xfId="7607" xr:uid="{00000000-0005-0000-0000-0000F9440000}"/>
    <cellStyle name="SAPBEXexcBad8 8 2 6" xfId="30773" xr:uid="{00000000-0005-0000-0000-0000FA440000}"/>
    <cellStyle name="SAPBEXexcBad8 8 2 7" xfId="30774" xr:uid="{00000000-0005-0000-0000-0000FB440000}"/>
    <cellStyle name="SAPBEXexcBad8 8 20" xfId="30775" xr:uid="{00000000-0005-0000-0000-0000FC440000}"/>
    <cellStyle name="SAPBEXexcBad8 8 21" xfId="30776" xr:uid="{00000000-0005-0000-0000-0000FD440000}"/>
    <cellStyle name="SAPBEXexcBad8 8 22" xfId="30777" xr:uid="{00000000-0005-0000-0000-0000FE440000}"/>
    <cellStyle name="SAPBEXexcBad8 8 23" xfId="30778" xr:uid="{00000000-0005-0000-0000-0000FF440000}"/>
    <cellStyle name="SAPBEXexcBad8 8 24" xfId="30779" xr:uid="{00000000-0005-0000-0000-000000450000}"/>
    <cellStyle name="SAPBEXexcBad8 8 25" xfId="30780" xr:uid="{00000000-0005-0000-0000-000001450000}"/>
    <cellStyle name="SAPBEXexcBad8 8 26" xfId="30781" xr:uid="{00000000-0005-0000-0000-000002450000}"/>
    <cellStyle name="SAPBEXexcBad8 8 27" xfId="30782" xr:uid="{00000000-0005-0000-0000-000003450000}"/>
    <cellStyle name="SAPBEXexcBad8 8 28" xfId="48309" xr:uid="{00000000-0005-0000-0000-000004450000}"/>
    <cellStyle name="SAPBEXexcBad8 8 3" xfId="30783" xr:uid="{00000000-0005-0000-0000-000005450000}"/>
    <cellStyle name="SAPBEXexcBad8 8 4" xfId="30784" xr:uid="{00000000-0005-0000-0000-000006450000}"/>
    <cellStyle name="SAPBEXexcBad8 8 5" xfId="30785" xr:uid="{00000000-0005-0000-0000-000007450000}"/>
    <cellStyle name="SAPBEXexcBad8 8 6" xfId="30786" xr:uid="{00000000-0005-0000-0000-000008450000}"/>
    <cellStyle name="SAPBEXexcBad8 8 7" xfId="30787" xr:uid="{00000000-0005-0000-0000-000009450000}"/>
    <cellStyle name="SAPBEXexcBad8 8 8" xfId="30788" xr:uid="{00000000-0005-0000-0000-00000A450000}"/>
    <cellStyle name="SAPBEXexcBad8 8 9" xfId="30789" xr:uid="{00000000-0005-0000-0000-00000B450000}"/>
    <cellStyle name="SAPBEXexcBad8 9" xfId="1761" xr:uid="{00000000-0005-0000-0000-00000C450000}"/>
    <cellStyle name="SAPBEXexcBad8 9 10" xfId="30790" xr:uid="{00000000-0005-0000-0000-00000D450000}"/>
    <cellStyle name="SAPBEXexcBad8 9 11" xfId="30791" xr:uid="{00000000-0005-0000-0000-00000E450000}"/>
    <cellStyle name="SAPBEXexcBad8 9 12" xfId="30792" xr:uid="{00000000-0005-0000-0000-00000F450000}"/>
    <cellStyle name="SAPBEXexcBad8 9 13" xfId="30793" xr:uid="{00000000-0005-0000-0000-000010450000}"/>
    <cellStyle name="SAPBEXexcBad8 9 14" xfId="30794" xr:uid="{00000000-0005-0000-0000-000011450000}"/>
    <cellStyle name="SAPBEXexcBad8 9 15" xfId="30795" xr:uid="{00000000-0005-0000-0000-000012450000}"/>
    <cellStyle name="SAPBEXexcBad8 9 16" xfId="30796" xr:uid="{00000000-0005-0000-0000-000013450000}"/>
    <cellStyle name="SAPBEXexcBad8 9 17" xfId="30797" xr:uid="{00000000-0005-0000-0000-000014450000}"/>
    <cellStyle name="SAPBEXexcBad8 9 18" xfId="30798" xr:uid="{00000000-0005-0000-0000-000015450000}"/>
    <cellStyle name="SAPBEXexcBad8 9 19" xfId="30799" xr:uid="{00000000-0005-0000-0000-000016450000}"/>
    <cellStyle name="SAPBEXexcBad8 9 2" xfId="7608" xr:uid="{00000000-0005-0000-0000-000017450000}"/>
    <cellStyle name="SAPBEXexcBad8 9 2 2" xfId="7609" xr:uid="{00000000-0005-0000-0000-000018450000}"/>
    <cellStyle name="SAPBEXexcBad8 9 2 2 2" xfId="7610" xr:uid="{00000000-0005-0000-0000-000019450000}"/>
    <cellStyle name="SAPBEXexcBad8 9 2 2 2 2" xfId="7611" xr:uid="{00000000-0005-0000-0000-00001A450000}"/>
    <cellStyle name="SAPBEXexcBad8 9 2 2 3" xfId="7612" xr:uid="{00000000-0005-0000-0000-00001B450000}"/>
    <cellStyle name="SAPBEXexcBad8 9 2 3" xfId="7613" xr:uid="{00000000-0005-0000-0000-00001C450000}"/>
    <cellStyle name="SAPBEXexcBad8 9 2 3 2" xfId="7614" xr:uid="{00000000-0005-0000-0000-00001D450000}"/>
    <cellStyle name="SAPBEXexcBad8 9 2 3 2 2" xfId="7615" xr:uid="{00000000-0005-0000-0000-00001E450000}"/>
    <cellStyle name="SAPBEXexcBad8 9 2 4" xfId="7616" xr:uid="{00000000-0005-0000-0000-00001F450000}"/>
    <cellStyle name="SAPBEXexcBad8 9 2 4 2" xfId="7617" xr:uid="{00000000-0005-0000-0000-000020450000}"/>
    <cellStyle name="SAPBEXexcBad8 9 2 5" xfId="30800" xr:uid="{00000000-0005-0000-0000-000021450000}"/>
    <cellStyle name="SAPBEXexcBad8 9 2 6" xfId="30801" xr:uid="{00000000-0005-0000-0000-000022450000}"/>
    <cellStyle name="SAPBEXexcBad8 9 2 7" xfId="30802" xr:uid="{00000000-0005-0000-0000-000023450000}"/>
    <cellStyle name="SAPBEXexcBad8 9 20" xfId="30803" xr:uid="{00000000-0005-0000-0000-000024450000}"/>
    <cellStyle name="SAPBEXexcBad8 9 21" xfId="30804" xr:uid="{00000000-0005-0000-0000-000025450000}"/>
    <cellStyle name="SAPBEXexcBad8 9 22" xfId="30805" xr:uid="{00000000-0005-0000-0000-000026450000}"/>
    <cellStyle name="SAPBEXexcBad8 9 23" xfId="30806" xr:uid="{00000000-0005-0000-0000-000027450000}"/>
    <cellStyle name="SAPBEXexcBad8 9 24" xfId="30807" xr:uid="{00000000-0005-0000-0000-000028450000}"/>
    <cellStyle name="SAPBEXexcBad8 9 25" xfId="30808" xr:uid="{00000000-0005-0000-0000-000029450000}"/>
    <cellStyle name="SAPBEXexcBad8 9 26" xfId="30809" xr:uid="{00000000-0005-0000-0000-00002A450000}"/>
    <cellStyle name="SAPBEXexcBad8 9 27" xfId="30810" xr:uid="{00000000-0005-0000-0000-00002B450000}"/>
    <cellStyle name="SAPBEXexcBad8 9 28" xfId="48310" xr:uid="{00000000-0005-0000-0000-00002C450000}"/>
    <cellStyle name="SAPBEXexcBad8 9 29" xfId="49675" xr:uid="{00000000-0005-0000-0000-00002D450000}"/>
    <cellStyle name="SAPBEXexcBad8 9 3" xfId="30811" xr:uid="{00000000-0005-0000-0000-00002E450000}"/>
    <cellStyle name="SAPBEXexcBad8 9 4" xfId="30812" xr:uid="{00000000-0005-0000-0000-00002F450000}"/>
    <cellStyle name="SAPBEXexcBad8 9 5" xfId="30813" xr:uid="{00000000-0005-0000-0000-000030450000}"/>
    <cellStyle name="SAPBEXexcBad8 9 6" xfId="30814" xr:uid="{00000000-0005-0000-0000-000031450000}"/>
    <cellStyle name="SAPBEXexcBad8 9 7" xfId="30815" xr:uid="{00000000-0005-0000-0000-000032450000}"/>
    <cellStyle name="SAPBEXexcBad8 9 8" xfId="30816" xr:uid="{00000000-0005-0000-0000-000033450000}"/>
    <cellStyle name="SAPBEXexcBad8 9 9" xfId="30817" xr:uid="{00000000-0005-0000-0000-000034450000}"/>
    <cellStyle name="SAPBEXexcBad8_20120921_SF-grote-ronde-Liesbethdump2" xfId="423" xr:uid="{00000000-0005-0000-0000-000035450000}"/>
    <cellStyle name="SAPBEXexcBad9" xfId="134" xr:uid="{00000000-0005-0000-0000-000036450000}"/>
    <cellStyle name="SAPBEXexcBad9 10" xfId="7618" xr:uid="{00000000-0005-0000-0000-000037450000}"/>
    <cellStyle name="SAPBEXexcBad9 10 2" xfId="7619" xr:uid="{00000000-0005-0000-0000-000038450000}"/>
    <cellStyle name="SAPBEXexcBad9 10 2 2" xfId="7620" xr:uid="{00000000-0005-0000-0000-000039450000}"/>
    <cellStyle name="SAPBEXexcBad9 10 2 2 2" xfId="7621" xr:uid="{00000000-0005-0000-0000-00003A450000}"/>
    <cellStyle name="SAPBEXexcBad9 10 2 3" xfId="7622" xr:uid="{00000000-0005-0000-0000-00003B450000}"/>
    <cellStyle name="SAPBEXexcBad9 10 3" xfId="7623" xr:uid="{00000000-0005-0000-0000-00003C450000}"/>
    <cellStyle name="SAPBEXexcBad9 10 3 2" xfId="7624" xr:uid="{00000000-0005-0000-0000-00003D450000}"/>
    <cellStyle name="SAPBEXexcBad9 10 3 2 2" xfId="7625" xr:uid="{00000000-0005-0000-0000-00003E450000}"/>
    <cellStyle name="SAPBEXexcBad9 10 4" xfId="7626" xr:uid="{00000000-0005-0000-0000-00003F450000}"/>
    <cellStyle name="SAPBEXexcBad9 10 4 2" xfId="7627" xr:uid="{00000000-0005-0000-0000-000040450000}"/>
    <cellStyle name="SAPBEXexcBad9 10 5" xfId="30818" xr:uid="{00000000-0005-0000-0000-000041450000}"/>
    <cellStyle name="SAPBEXexcBad9 10 6" xfId="30819" xr:uid="{00000000-0005-0000-0000-000042450000}"/>
    <cellStyle name="SAPBEXexcBad9 10 7" xfId="30820" xr:uid="{00000000-0005-0000-0000-000043450000}"/>
    <cellStyle name="SAPBEXexcBad9 11" xfId="30821" xr:uid="{00000000-0005-0000-0000-000044450000}"/>
    <cellStyle name="SAPBEXexcBad9 12" xfId="30822" xr:uid="{00000000-0005-0000-0000-000045450000}"/>
    <cellStyle name="SAPBEXexcBad9 13" xfId="30823" xr:uid="{00000000-0005-0000-0000-000046450000}"/>
    <cellStyle name="SAPBEXexcBad9 14" xfId="30824" xr:uid="{00000000-0005-0000-0000-000047450000}"/>
    <cellStyle name="SAPBEXexcBad9 15" xfId="30825" xr:uid="{00000000-0005-0000-0000-000048450000}"/>
    <cellStyle name="SAPBEXexcBad9 16" xfId="30826" xr:uid="{00000000-0005-0000-0000-000049450000}"/>
    <cellStyle name="SAPBEXexcBad9 17" xfId="30827" xr:uid="{00000000-0005-0000-0000-00004A450000}"/>
    <cellStyle name="SAPBEXexcBad9 18" xfId="30828" xr:uid="{00000000-0005-0000-0000-00004B450000}"/>
    <cellStyle name="SAPBEXexcBad9 19" xfId="30829" xr:uid="{00000000-0005-0000-0000-00004C450000}"/>
    <cellStyle name="SAPBEXexcBad9 2" xfId="424" xr:uid="{00000000-0005-0000-0000-00004D450000}"/>
    <cellStyle name="SAPBEXexcBad9 2 10" xfId="30830" xr:uid="{00000000-0005-0000-0000-00004E450000}"/>
    <cellStyle name="SAPBEXexcBad9 2 11" xfId="30831" xr:uid="{00000000-0005-0000-0000-00004F450000}"/>
    <cellStyle name="SAPBEXexcBad9 2 12" xfId="30832" xr:uid="{00000000-0005-0000-0000-000050450000}"/>
    <cellStyle name="SAPBEXexcBad9 2 13" xfId="30833" xr:uid="{00000000-0005-0000-0000-000051450000}"/>
    <cellStyle name="SAPBEXexcBad9 2 14" xfId="30834" xr:uid="{00000000-0005-0000-0000-000052450000}"/>
    <cellStyle name="SAPBEXexcBad9 2 15" xfId="30835" xr:uid="{00000000-0005-0000-0000-000053450000}"/>
    <cellStyle name="SAPBEXexcBad9 2 16" xfId="30836" xr:uid="{00000000-0005-0000-0000-000054450000}"/>
    <cellStyle name="SAPBEXexcBad9 2 17" xfId="30837" xr:uid="{00000000-0005-0000-0000-000055450000}"/>
    <cellStyle name="SAPBEXexcBad9 2 18" xfId="30838" xr:uid="{00000000-0005-0000-0000-000056450000}"/>
    <cellStyle name="SAPBEXexcBad9 2 19" xfId="30839" xr:uid="{00000000-0005-0000-0000-000057450000}"/>
    <cellStyle name="SAPBEXexcBad9 2 2" xfId="524" xr:uid="{00000000-0005-0000-0000-000058450000}"/>
    <cellStyle name="SAPBEXexcBad9 2 2 10" xfId="30840" xr:uid="{00000000-0005-0000-0000-000059450000}"/>
    <cellStyle name="SAPBEXexcBad9 2 2 11" xfId="30841" xr:uid="{00000000-0005-0000-0000-00005A450000}"/>
    <cellStyle name="SAPBEXexcBad9 2 2 12" xfId="30842" xr:uid="{00000000-0005-0000-0000-00005B450000}"/>
    <cellStyle name="SAPBEXexcBad9 2 2 13" xfId="30843" xr:uid="{00000000-0005-0000-0000-00005C450000}"/>
    <cellStyle name="SAPBEXexcBad9 2 2 14" xfId="30844" xr:uid="{00000000-0005-0000-0000-00005D450000}"/>
    <cellStyle name="SAPBEXexcBad9 2 2 15" xfId="30845" xr:uid="{00000000-0005-0000-0000-00005E450000}"/>
    <cellStyle name="SAPBEXexcBad9 2 2 16" xfId="30846" xr:uid="{00000000-0005-0000-0000-00005F450000}"/>
    <cellStyle name="SAPBEXexcBad9 2 2 17" xfId="30847" xr:uid="{00000000-0005-0000-0000-000060450000}"/>
    <cellStyle name="SAPBEXexcBad9 2 2 18" xfId="30848" xr:uid="{00000000-0005-0000-0000-000061450000}"/>
    <cellStyle name="SAPBEXexcBad9 2 2 19" xfId="30849" xr:uid="{00000000-0005-0000-0000-000062450000}"/>
    <cellStyle name="SAPBEXexcBad9 2 2 2" xfId="807" xr:uid="{00000000-0005-0000-0000-000063450000}"/>
    <cellStyle name="SAPBEXexcBad9 2 2 2 10" xfId="30850" xr:uid="{00000000-0005-0000-0000-000064450000}"/>
    <cellStyle name="SAPBEXexcBad9 2 2 2 11" xfId="30851" xr:uid="{00000000-0005-0000-0000-000065450000}"/>
    <cellStyle name="SAPBEXexcBad9 2 2 2 12" xfId="30852" xr:uid="{00000000-0005-0000-0000-000066450000}"/>
    <cellStyle name="SAPBEXexcBad9 2 2 2 13" xfId="30853" xr:uid="{00000000-0005-0000-0000-000067450000}"/>
    <cellStyle name="SAPBEXexcBad9 2 2 2 14" xfId="30854" xr:uid="{00000000-0005-0000-0000-000068450000}"/>
    <cellStyle name="SAPBEXexcBad9 2 2 2 15" xfId="30855" xr:uid="{00000000-0005-0000-0000-000069450000}"/>
    <cellStyle name="SAPBEXexcBad9 2 2 2 16" xfId="30856" xr:uid="{00000000-0005-0000-0000-00006A450000}"/>
    <cellStyle name="SAPBEXexcBad9 2 2 2 17" xfId="30857" xr:uid="{00000000-0005-0000-0000-00006B450000}"/>
    <cellStyle name="SAPBEXexcBad9 2 2 2 18" xfId="30858" xr:uid="{00000000-0005-0000-0000-00006C450000}"/>
    <cellStyle name="SAPBEXexcBad9 2 2 2 19" xfId="30859" xr:uid="{00000000-0005-0000-0000-00006D450000}"/>
    <cellStyle name="SAPBEXexcBad9 2 2 2 2" xfId="1762" xr:uid="{00000000-0005-0000-0000-00006E450000}"/>
    <cellStyle name="SAPBEXexcBad9 2 2 2 2 2" xfId="7628" xr:uid="{00000000-0005-0000-0000-00006F450000}"/>
    <cellStyle name="SAPBEXexcBad9 2 2 2 2 2 2" xfId="7629" xr:uid="{00000000-0005-0000-0000-000070450000}"/>
    <cellStyle name="SAPBEXexcBad9 2 2 2 2 2 2 2" xfId="7630" xr:uid="{00000000-0005-0000-0000-000071450000}"/>
    <cellStyle name="SAPBEXexcBad9 2 2 2 2 2 2 2 2" xfId="7631" xr:uid="{00000000-0005-0000-0000-000072450000}"/>
    <cellStyle name="SAPBEXexcBad9 2 2 2 2 2 2 3" xfId="7632" xr:uid="{00000000-0005-0000-0000-000073450000}"/>
    <cellStyle name="SAPBEXexcBad9 2 2 2 2 2 3" xfId="7633" xr:uid="{00000000-0005-0000-0000-000074450000}"/>
    <cellStyle name="SAPBEXexcBad9 2 2 2 2 2 3 2" xfId="7634" xr:uid="{00000000-0005-0000-0000-000075450000}"/>
    <cellStyle name="SAPBEXexcBad9 2 2 2 2 2 3 2 2" xfId="7635" xr:uid="{00000000-0005-0000-0000-000076450000}"/>
    <cellStyle name="SAPBEXexcBad9 2 2 2 2 2 4" xfId="7636" xr:uid="{00000000-0005-0000-0000-000077450000}"/>
    <cellStyle name="SAPBEXexcBad9 2 2 2 2 2 4 2" xfId="7637" xr:uid="{00000000-0005-0000-0000-000078450000}"/>
    <cellStyle name="SAPBEXexcBad9 2 2 2 2 3" xfId="7638" xr:uid="{00000000-0005-0000-0000-000079450000}"/>
    <cellStyle name="SAPBEXexcBad9 2 2 2 2 3 2" xfId="7639" xr:uid="{00000000-0005-0000-0000-00007A450000}"/>
    <cellStyle name="SAPBEXexcBad9 2 2 2 2 3 2 2" xfId="7640" xr:uid="{00000000-0005-0000-0000-00007B450000}"/>
    <cellStyle name="SAPBEXexcBad9 2 2 2 2 3 3" xfId="7641" xr:uid="{00000000-0005-0000-0000-00007C450000}"/>
    <cellStyle name="SAPBEXexcBad9 2 2 2 2 4" xfId="7642" xr:uid="{00000000-0005-0000-0000-00007D450000}"/>
    <cellStyle name="SAPBEXexcBad9 2 2 2 2 4 2" xfId="7643" xr:uid="{00000000-0005-0000-0000-00007E450000}"/>
    <cellStyle name="SAPBEXexcBad9 2 2 2 2 4 2 2" xfId="7644" xr:uid="{00000000-0005-0000-0000-00007F450000}"/>
    <cellStyle name="SAPBEXexcBad9 2 2 2 2 5" xfId="7645" xr:uid="{00000000-0005-0000-0000-000080450000}"/>
    <cellStyle name="SAPBEXexcBad9 2 2 2 2 5 2" xfId="7646" xr:uid="{00000000-0005-0000-0000-000081450000}"/>
    <cellStyle name="SAPBEXexcBad9 2 2 2 2 6" xfId="30860" xr:uid="{00000000-0005-0000-0000-000082450000}"/>
    <cellStyle name="SAPBEXexcBad9 2 2 2 2 7" xfId="30861" xr:uid="{00000000-0005-0000-0000-000083450000}"/>
    <cellStyle name="SAPBEXexcBad9 2 2 2 20" xfId="30862" xr:uid="{00000000-0005-0000-0000-000084450000}"/>
    <cellStyle name="SAPBEXexcBad9 2 2 2 21" xfId="30863" xr:uid="{00000000-0005-0000-0000-000085450000}"/>
    <cellStyle name="SAPBEXexcBad9 2 2 2 22" xfId="30864" xr:uid="{00000000-0005-0000-0000-000086450000}"/>
    <cellStyle name="SAPBEXexcBad9 2 2 2 23" xfId="30865" xr:uid="{00000000-0005-0000-0000-000087450000}"/>
    <cellStyle name="SAPBEXexcBad9 2 2 2 24" xfId="30866" xr:uid="{00000000-0005-0000-0000-000088450000}"/>
    <cellStyle name="SAPBEXexcBad9 2 2 2 25" xfId="30867" xr:uid="{00000000-0005-0000-0000-000089450000}"/>
    <cellStyle name="SAPBEXexcBad9 2 2 2 26" xfId="30868" xr:uid="{00000000-0005-0000-0000-00008A450000}"/>
    <cellStyle name="SAPBEXexcBad9 2 2 2 27" xfId="30869" xr:uid="{00000000-0005-0000-0000-00008B450000}"/>
    <cellStyle name="SAPBEXexcBad9 2 2 2 28" xfId="48311" xr:uid="{00000000-0005-0000-0000-00008C450000}"/>
    <cellStyle name="SAPBEXexcBad9 2 2 2 3" xfId="30870" xr:uid="{00000000-0005-0000-0000-00008D450000}"/>
    <cellStyle name="SAPBEXexcBad9 2 2 2 4" xfId="30871" xr:uid="{00000000-0005-0000-0000-00008E450000}"/>
    <cellStyle name="SAPBEXexcBad9 2 2 2 5" xfId="30872" xr:uid="{00000000-0005-0000-0000-00008F450000}"/>
    <cellStyle name="SAPBEXexcBad9 2 2 2 6" xfId="30873" xr:uid="{00000000-0005-0000-0000-000090450000}"/>
    <cellStyle name="SAPBEXexcBad9 2 2 2 7" xfId="30874" xr:uid="{00000000-0005-0000-0000-000091450000}"/>
    <cellStyle name="SAPBEXexcBad9 2 2 2 8" xfId="30875" xr:uid="{00000000-0005-0000-0000-000092450000}"/>
    <cellStyle name="SAPBEXexcBad9 2 2 2 9" xfId="30876" xr:uid="{00000000-0005-0000-0000-000093450000}"/>
    <cellStyle name="SAPBEXexcBad9 2 2 20" xfId="30877" xr:uid="{00000000-0005-0000-0000-000094450000}"/>
    <cellStyle name="SAPBEXexcBad9 2 2 21" xfId="30878" xr:uid="{00000000-0005-0000-0000-000095450000}"/>
    <cellStyle name="SAPBEXexcBad9 2 2 22" xfId="30879" xr:uid="{00000000-0005-0000-0000-000096450000}"/>
    <cellStyle name="SAPBEXexcBad9 2 2 23" xfId="30880" xr:uid="{00000000-0005-0000-0000-000097450000}"/>
    <cellStyle name="SAPBEXexcBad9 2 2 24" xfId="30881" xr:uid="{00000000-0005-0000-0000-000098450000}"/>
    <cellStyle name="SAPBEXexcBad9 2 2 25" xfId="30882" xr:uid="{00000000-0005-0000-0000-000099450000}"/>
    <cellStyle name="SAPBEXexcBad9 2 2 26" xfId="30883" xr:uid="{00000000-0005-0000-0000-00009A450000}"/>
    <cellStyle name="SAPBEXexcBad9 2 2 27" xfId="30884" xr:uid="{00000000-0005-0000-0000-00009B450000}"/>
    <cellStyle name="SAPBEXexcBad9 2 2 28" xfId="30885" xr:uid="{00000000-0005-0000-0000-00009C450000}"/>
    <cellStyle name="SAPBEXexcBad9 2 2 29" xfId="30886" xr:uid="{00000000-0005-0000-0000-00009D450000}"/>
    <cellStyle name="SAPBEXexcBad9 2 2 3" xfId="808" xr:uid="{00000000-0005-0000-0000-00009E450000}"/>
    <cellStyle name="SAPBEXexcBad9 2 2 3 10" xfId="30887" xr:uid="{00000000-0005-0000-0000-00009F450000}"/>
    <cellStyle name="SAPBEXexcBad9 2 2 3 11" xfId="30888" xr:uid="{00000000-0005-0000-0000-0000A0450000}"/>
    <cellStyle name="SAPBEXexcBad9 2 2 3 12" xfId="30889" xr:uid="{00000000-0005-0000-0000-0000A1450000}"/>
    <cellStyle name="SAPBEXexcBad9 2 2 3 13" xfId="30890" xr:uid="{00000000-0005-0000-0000-0000A2450000}"/>
    <cellStyle name="SAPBEXexcBad9 2 2 3 14" xfId="30891" xr:uid="{00000000-0005-0000-0000-0000A3450000}"/>
    <cellStyle name="SAPBEXexcBad9 2 2 3 15" xfId="30892" xr:uid="{00000000-0005-0000-0000-0000A4450000}"/>
    <cellStyle name="SAPBEXexcBad9 2 2 3 16" xfId="30893" xr:uid="{00000000-0005-0000-0000-0000A5450000}"/>
    <cellStyle name="SAPBEXexcBad9 2 2 3 17" xfId="30894" xr:uid="{00000000-0005-0000-0000-0000A6450000}"/>
    <cellStyle name="SAPBEXexcBad9 2 2 3 18" xfId="30895" xr:uid="{00000000-0005-0000-0000-0000A7450000}"/>
    <cellStyle name="SAPBEXexcBad9 2 2 3 19" xfId="30896" xr:uid="{00000000-0005-0000-0000-0000A8450000}"/>
    <cellStyle name="SAPBEXexcBad9 2 2 3 2" xfId="1763" xr:uid="{00000000-0005-0000-0000-0000A9450000}"/>
    <cellStyle name="SAPBEXexcBad9 2 2 3 2 2" xfId="7647" xr:uid="{00000000-0005-0000-0000-0000AA450000}"/>
    <cellStyle name="SAPBEXexcBad9 2 2 3 2 2 2" xfId="7648" xr:uid="{00000000-0005-0000-0000-0000AB450000}"/>
    <cellStyle name="SAPBEXexcBad9 2 2 3 2 2 2 2" xfId="7649" xr:uid="{00000000-0005-0000-0000-0000AC450000}"/>
    <cellStyle name="SAPBEXexcBad9 2 2 3 2 2 2 2 2" xfId="7650" xr:uid="{00000000-0005-0000-0000-0000AD450000}"/>
    <cellStyle name="SAPBEXexcBad9 2 2 3 2 2 2 3" xfId="7651" xr:uid="{00000000-0005-0000-0000-0000AE450000}"/>
    <cellStyle name="SAPBEXexcBad9 2 2 3 2 2 3" xfId="7652" xr:uid="{00000000-0005-0000-0000-0000AF450000}"/>
    <cellStyle name="SAPBEXexcBad9 2 2 3 2 2 3 2" xfId="7653" xr:uid="{00000000-0005-0000-0000-0000B0450000}"/>
    <cellStyle name="SAPBEXexcBad9 2 2 3 2 2 3 2 2" xfId="7654" xr:uid="{00000000-0005-0000-0000-0000B1450000}"/>
    <cellStyle name="SAPBEXexcBad9 2 2 3 2 2 4" xfId="7655" xr:uid="{00000000-0005-0000-0000-0000B2450000}"/>
    <cellStyle name="SAPBEXexcBad9 2 2 3 2 2 4 2" xfId="7656" xr:uid="{00000000-0005-0000-0000-0000B3450000}"/>
    <cellStyle name="SAPBEXexcBad9 2 2 3 2 3" xfId="7657" xr:uid="{00000000-0005-0000-0000-0000B4450000}"/>
    <cellStyle name="SAPBEXexcBad9 2 2 3 2 3 2" xfId="7658" xr:uid="{00000000-0005-0000-0000-0000B5450000}"/>
    <cellStyle name="SAPBEXexcBad9 2 2 3 2 3 2 2" xfId="7659" xr:uid="{00000000-0005-0000-0000-0000B6450000}"/>
    <cellStyle name="SAPBEXexcBad9 2 2 3 2 3 3" xfId="7660" xr:uid="{00000000-0005-0000-0000-0000B7450000}"/>
    <cellStyle name="SAPBEXexcBad9 2 2 3 2 4" xfId="7661" xr:uid="{00000000-0005-0000-0000-0000B8450000}"/>
    <cellStyle name="SAPBEXexcBad9 2 2 3 2 4 2" xfId="7662" xr:uid="{00000000-0005-0000-0000-0000B9450000}"/>
    <cellStyle name="SAPBEXexcBad9 2 2 3 2 4 2 2" xfId="7663" xr:uid="{00000000-0005-0000-0000-0000BA450000}"/>
    <cellStyle name="SAPBEXexcBad9 2 2 3 2 5" xfId="7664" xr:uid="{00000000-0005-0000-0000-0000BB450000}"/>
    <cellStyle name="SAPBEXexcBad9 2 2 3 2 5 2" xfId="7665" xr:uid="{00000000-0005-0000-0000-0000BC450000}"/>
    <cellStyle name="SAPBEXexcBad9 2 2 3 2 6" xfId="30897" xr:uid="{00000000-0005-0000-0000-0000BD450000}"/>
    <cellStyle name="SAPBEXexcBad9 2 2 3 2 7" xfId="30898" xr:uid="{00000000-0005-0000-0000-0000BE450000}"/>
    <cellStyle name="SAPBEXexcBad9 2 2 3 20" xfId="30899" xr:uid="{00000000-0005-0000-0000-0000BF450000}"/>
    <cellStyle name="SAPBEXexcBad9 2 2 3 21" xfId="30900" xr:uid="{00000000-0005-0000-0000-0000C0450000}"/>
    <cellStyle name="SAPBEXexcBad9 2 2 3 22" xfId="30901" xr:uid="{00000000-0005-0000-0000-0000C1450000}"/>
    <cellStyle name="SAPBEXexcBad9 2 2 3 23" xfId="30902" xr:uid="{00000000-0005-0000-0000-0000C2450000}"/>
    <cellStyle name="SAPBEXexcBad9 2 2 3 24" xfId="30903" xr:uid="{00000000-0005-0000-0000-0000C3450000}"/>
    <cellStyle name="SAPBEXexcBad9 2 2 3 25" xfId="30904" xr:uid="{00000000-0005-0000-0000-0000C4450000}"/>
    <cellStyle name="SAPBEXexcBad9 2 2 3 26" xfId="30905" xr:uid="{00000000-0005-0000-0000-0000C5450000}"/>
    <cellStyle name="SAPBEXexcBad9 2 2 3 27" xfId="30906" xr:uid="{00000000-0005-0000-0000-0000C6450000}"/>
    <cellStyle name="SAPBEXexcBad9 2 2 3 28" xfId="48312" xr:uid="{00000000-0005-0000-0000-0000C7450000}"/>
    <cellStyle name="SAPBEXexcBad9 2 2 3 3" xfId="30907" xr:uid="{00000000-0005-0000-0000-0000C8450000}"/>
    <cellStyle name="SAPBEXexcBad9 2 2 3 4" xfId="30908" xr:uid="{00000000-0005-0000-0000-0000C9450000}"/>
    <cellStyle name="SAPBEXexcBad9 2 2 3 5" xfId="30909" xr:uid="{00000000-0005-0000-0000-0000CA450000}"/>
    <cellStyle name="SAPBEXexcBad9 2 2 3 6" xfId="30910" xr:uid="{00000000-0005-0000-0000-0000CB450000}"/>
    <cellStyle name="SAPBEXexcBad9 2 2 3 7" xfId="30911" xr:uid="{00000000-0005-0000-0000-0000CC450000}"/>
    <cellStyle name="SAPBEXexcBad9 2 2 3 8" xfId="30912" xr:uid="{00000000-0005-0000-0000-0000CD450000}"/>
    <cellStyle name="SAPBEXexcBad9 2 2 3 9" xfId="30913" xr:uid="{00000000-0005-0000-0000-0000CE450000}"/>
    <cellStyle name="SAPBEXexcBad9 2 2 30" xfId="30914" xr:uid="{00000000-0005-0000-0000-0000CF450000}"/>
    <cellStyle name="SAPBEXexcBad9 2 2 31" xfId="30915" xr:uid="{00000000-0005-0000-0000-0000D0450000}"/>
    <cellStyle name="SAPBEXexcBad9 2 2 32" xfId="30916" xr:uid="{00000000-0005-0000-0000-0000D1450000}"/>
    <cellStyle name="SAPBEXexcBad9 2 2 33" xfId="48313" xr:uid="{00000000-0005-0000-0000-0000D2450000}"/>
    <cellStyle name="SAPBEXexcBad9 2 2 4" xfId="809" xr:uid="{00000000-0005-0000-0000-0000D3450000}"/>
    <cellStyle name="SAPBEXexcBad9 2 2 4 10" xfId="30917" xr:uid="{00000000-0005-0000-0000-0000D4450000}"/>
    <cellStyle name="SAPBEXexcBad9 2 2 4 11" xfId="30918" xr:uid="{00000000-0005-0000-0000-0000D5450000}"/>
    <cellStyle name="SAPBEXexcBad9 2 2 4 12" xfId="30919" xr:uid="{00000000-0005-0000-0000-0000D6450000}"/>
    <cellStyle name="SAPBEXexcBad9 2 2 4 13" xfId="30920" xr:uid="{00000000-0005-0000-0000-0000D7450000}"/>
    <cellStyle name="SAPBEXexcBad9 2 2 4 14" xfId="30921" xr:uid="{00000000-0005-0000-0000-0000D8450000}"/>
    <cellStyle name="SAPBEXexcBad9 2 2 4 15" xfId="30922" xr:uid="{00000000-0005-0000-0000-0000D9450000}"/>
    <cellStyle name="SAPBEXexcBad9 2 2 4 16" xfId="30923" xr:uid="{00000000-0005-0000-0000-0000DA450000}"/>
    <cellStyle name="SAPBEXexcBad9 2 2 4 17" xfId="30924" xr:uid="{00000000-0005-0000-0000-0000DB450000}"/>
    <cellStyle name="SAPBEXexcBad9 2 2 4 18" xfId="30925" xr:uid="{00000000-0005-0000-0000-0000DC450000}"/>
    <cellStyle name="SAPBEXexcBad9 2 2 4 19" xfId="30926" xr:uid="{00000000-0005-0000-0000-0000DD450000}"/>
    <cellStyle name="SAPBEXexcBad9 2 2 4 2" xfId="1764" xr:uid="{00000000-0005-0000-0000-0000DE450000}"/>
    <cellStyle name="SAPBEXexcBad9 2 2 4 2 2" xfId="7666" xr:uid="{00000000-0005-0000-0000-0000DF450000}"/>
    <cellStyle name="SAPBEXexcBad9 2 2 4 2 2 2" xfId="7667" xr:uid="{00000000-0005-0000-0000-0000E0450000}"/>
    <cellStyle name="SAPBEXexcBad9 2 2 4 2 2 2 2" xfId="7668" xr:uid="{00000000-0005-0000-0000-0000E1450000}"/>
    <cellStyle name="SAPBEXexcBad9 2 2 4 2 2 2 2 2" xfId="7669" xr:uid="{00000000-0005-0000-0000-0000E2450000}"/>
    <cellStyle name="SAPBEXexcBad9 2 2 4 2 2 2 3" xfId="7670" xr:uid="{00000000-0005-0000-0000-0000E3450000}"/>
    <cellStyle name="SAPBEXexcBad9 2 2 4 2 2 3" xfId="7671" xr:uid="{00000000-0005-0000-0000-0000E4450000}"/>
    <cellStyle name="SAPBEXexcBad9 2 2 4 2 2 3 2" xfId="7672" xr:uid="{00000000-0005-0000-0000-0000E5450000}"/>
    <cellStyle name="SAPBEXexcBad9 2 2 4 2 2 3 2 2" xfId="7673" xr:uid="{00000000-0005-0000-0000-0000E6450000}"/>
    <cellStyle name="SAPBEXexcBad9 2 2 4 2 2 4" xfId="7674" xr:uid="{00000000-0005-0000-0000-0000E7450000}"/>
    <cellStyle name="SAPBEXexcBad9 2 2 4 2 2 4 2" xfId="7675" xr:uid="{00000000-0005-0000-0000-0000E8450000}"/>
    <cellStyle name="SAPBEXexcBad9 2 2 4 2 3" xfId="7676" xr:uid="{00000000-0005-0000-0000-0000E9450000}"/>
    <cellStyle name="SAPBEXexcBad9 2 2 4 2 3 2" xfId="7677" xr:uid="{00000000-0005-0000-0000-0000EA450000}"/>
    <cellStyle name="SAPBEXexcBad9 2 2 4 2 3 2 2" xfId="7678" xr:uid="{00000000-0005-0000-0000-0000EB450000}"/>
    <cellStyle name="SAPBEXexcBad9 2 2 4 2 3 3" xfId="7679" xr:uid="{00000000-0005-0000-0000-0000EC450000}"/>
    <cellStyle name="SAPBEXexcBad9 2 2 4 2 4" xfId="7680" xr:uid="{00000000-0005-0000-0000-0000ED450000}"/>
    <cellStyle name="SAPBEXexcBad9 2 2 4 2 4 2" xfId="7681" xr:uid="{00000000-0005-0000-0000-0000EE450000}"/>
    <cellStyle name="SAPBEXexcBad9 2 2 4 2 4 2 2" xfId="7682" xr:uid="{00000000-0005-0000-0000-0000EF450000}"/>
    <cellStyle name="SAPBEXexcBad9 2 2 4 2 5" xfId="7683" xr:uid="{00000000-0005-0000-0000-0000F0450000}"/>
    <cellStyle name="SAPBEXexcBad9 2 2 4 2 5 2" xfId="7684" xr:uid="{00000000-0005-0000-0000-0000F1450000}"/>
    <cellStyle name="SAPBEXexcBad9 2 2 4 2 6" xfId="30927" xr:uid="{00000000-0005-0000-0000-0000F2450000}"/>
    <cellStyle name="SAPBEXexcBad9 2 2 4 2 7" xfId="30928" xr:uid="{00000000-0005-0000-0000-0000F3450000}"/>
    <cellStyle name="SAPBEXexcBad9 2 2 4 20" xfId="30929" xr:uid="{00000000-0005-0000-0000-0000F4450000}"/>
    <cellStyle name="SAPBEXexcBad9 2 2 4 21" xfId="30930" xr:uid="{00000000-0005-0000-0000-0000F5450000}"/>
    <cellStyle name="SAPBEXexcBad9 2 2 4 22" xfId="30931" xr:uid="{00000000-0005-0000-0000-0000F6450000}"/>
    <cellStyle name="SAPBEXexcBad9 2 2 4 23" xfId="30932" xr:uid="{00000000-0005-0000-0000-0000F7450000}"/>
    <cellStyle name="SAPBEXexcBad9 2 2 4 24" xfId="30933" xr:uid="{00000000-0005-0000-0000-0000F8450000}"/>
    <cellStyle name="SAPBEXexcBad9 2 2 4 25" xfId="30934" xr:uid="{00000000-0005-0000-0000-0000F9450000}"/>
    <cellStyle name="SAPBEXexcBad9 2 2 4 26" xfId="30935" xr:uid="{00000000-0005-0000-0000-0000FA450000}"/>
    <cellStyle name="SAPBEXexcBad9 2 2 4 27" xfId="30936" xr:uid="{00000000-0005-0000-0000-0000FB450000}"/>
    <cellStyle name="SAPBEXexcBad9 2 2 4 28" xfId="48314" xr:uid="{00000000-0005-0000-0000-0000FC450000}"/>
    <cellStyle name="SAPBEXexcBad9 2 2 4 3" xfId="30937" xr:uid="{00000000-0005-0000-0000-0000FD450000}"/>
    <cellStyle name="SAPBEXexcBad9 2 2 4 4" xfId="30938" xr:uid="{00000000-0005-0000-0000-0000FE450000}"/>
    <cellStyle name="SAPBEXexcBad9 2 2 4 5" xfId="30939" xr:uid="{00000000-0005-0000-0000-0000FF450000}"/>
    <cellStyle name="SAPBEXexcBad9 2 2 4 6" xfId="30940" xr:uid="{00000000-0005-0000-0000-000000460000}"/>
    <cellStyle name="SAPBEXexcBad9 2 2 4 7" xfId="30941" xr:uid="{00000000-0005-0000-0000-000001460000}"/>
    <cellStyle name="SAPBEXexcBad9 2 2 4 8" xfId="30942" xr:uid="{00000000-0005-0000-0000-000002460000}"/>
    <cellStyle name="SAPBEXexcBad9 2 2 4 9" xfId="30943" xr:uid="{00000000-0005-0000-0000-000003460000}"/>
    <cellStyle name="SAPBEXexcBad9 2 2 5" xfId="810" xr:uid="{00000000-0005-0000-0000-000004460000}"/>
    <cellStyle name="SAPBEXexcBad9 2 2 5 10" xfId="30944" xr:uid="{00000000-0005-0000-0000-000005460000}"/>
    <cellStyle name="SAPBEXexcBad9 2 2 5 11" xfId="30945" xr:uid="{00000000-0005-0000-0000-000006460000}"/>
    <cellStyle name="SAPBEXexcBad9 2 2 5 12" xfId="30946" xr:uid="{00000000-0005-0000-0000-000007460000}"/>
    <cellStyle name="SAPBEXexcBad9 2 2 5 13" xfId="30947" xr:uid="{00000000-0005-0000-0000-000008460000}"/>
    <cellStyle name="SAPBEXexcBad9 2 2 5 14" xfId="30948" xr:uid="{00000000-0005-0000-0000-000009460000}"/>
    <cellStyle name="SAPBEXexcBad9 2 2 5 15" xfId="30949" xr:uid="{00000000-0005-0000-0000-00000A460000}"/>
    <cellStyle name="SAPBEXexcBad9 2 2 5 16" xfId="30950" xr:uid="{00000000-0005-0000-0000-00000B460000}"/>
    <cellStyle name="SAPBEXexcBad9 2 2 5 17" xfId="30951" xr:uid="{00000000-0005-0000-0000-00000C460000}"/>
    <cellStyle name="SAPBEXexcBad9 2 2 5 18" xfId="30952" xr:uid="{00000000-0005-0000-0000-00000D460000}"/>
    <cellStyle name="SAPBEXexcBad9 2 2 5 19" xfId="30953" xr:uid="{00000000-0005-0000-0000-00000E460000}"/>
    <cellStyle name="SAPBEXexcBad9 2 2 5 2" xfId="1765" xr:uid="{00000000-0005-0000-0000-00000F460000}"/>
    <cellStyle name="SAPBEXexcBad9 2 2 5 2 2" xfId="7685" xr:uid="{00000000-0005-0000-0000-000010460000}"/>
    <cellStyle name="SAPBEXexcBad9 2 2 5 2 2 2" xfId="7686" xr:uid="{00000000-0005-0000-0000-000011460000}"/>
    <cellStyle name="SAPBEXexcBad9 2 2 5 2 2 2 2" xfId="7687" xr:uid="{00000000-0005-0000-0000-000012460000}"/>
    <cellStyle name="SAPBEXexcBad9 2 2 5 2 2 2 2 2" xfId="7688" xr:uid="{00000000-0005-0000-0000-000013460000}"/>
    <cellStyle name="SAPBEXexcBad9 2 2 5 2 2 2 3" xfId="7689" xr:uid="{00000000-0005-0000-0000-000014460000}"/>
    <cellStyle name="SAPBEXexcBad9 2 2 5 2 2 3" xfId="7690" xr:uid="{00000000-0005-0000-0000-000015460000}"/>
    <cellStyle name="SAPBEXexcBad9 2 2 5 2 2 3 2" xfId="7691" xr:uid="{00000000-0005-0000-0000-000016460000}"/>
    <cellStyle name="SAPBEXexcBad9 2 2 5 2 2 3 2 2" xfId="7692" xr:uid="{00000000-0005-0000-0000-000017460000}"/>
    <cellStyle name="SAPBEXexcBad9 2 2 5 2 2 4" xfId="7693" xr:uid="{00000000-0005-0000-0000-000018460000}"/>
    <cellStyle name="SAPBEXexcBad9 2 2 5 2 2 4 2" xfId="7694" xr:uid="{00000000-0005-0000-0000-000019460000}"/>
    <cellStyle name="SAPBEXexcBad9 2 2 5 2 3" xfId="7695" xr:uid="{00000000-0005-0000-0000-00001A460000}"/>
    <cellStyle name="SAPBEXexcBad9 2 2 5 2 3 2" xfId="7696" xr:uid="{00000000-0005-0000-0000-00001B460000}"/>
    <cellStyle name="SAPBEXexcBad9 2 2 5 2 3 2 2" xfId="7697" xr:uid="{00000000-0005-0000-0000-00001C460000}"/>
    <cellStyle name="SAPBEXexcBad9 2 2 5 2 3 3" xfId="7698" xr:uid="{00000000-0005-0000-0000-00001D460000}"/>
    <cellStyle name="SAPBEXexcBad9 2 2 5 2 4" xfId="7699" xr:uid="{00000000-0005-0000-0000-00001E460000}"/>
    <cellStyle name="SAPBEXexcBad9 2 2 5 2 4 2" xfId="7700" xr:uid="{00000000-0005-0000-0000-00001F460000}"/>
    <cellStyle name="SAPBEXexcBad9 2 2 5 2 4 2 2" xfId="7701" xr:uid="{00000000-0005-0000-0000-000020460000}"/>
    <cellStyle name="SAPBEXexcBad9 2 2 5 2 5" xfId="7702" xr:uid="{00000000-0005-0000-0000-000021460000}"/>
    <cellStyle name="SAPBEXexcBad9 2 2 5 2 5 2" xfId="7703" xr:uid="{00000000-0005-0000-0000-000022460000}"/>
    <cellStyle name="SAPBEXexcBad9 2 2 5 2 6" xfId="30954" xr:uid="{00000000-0005-0000-0000-000023460000}"/>
    <cellStyle name="SAPBEXexcBad9 2 2 5 2 7" xfId="30955" xr:uid="{00000000-0005-0000-0000-000024460000}"/>
    <cellStyle name="SAPBEXexcBad9 2 2 5 20" xfId="30956" xr:uid="{00000000-0005-0000-0000-000025460000}"/>
    <cellStyle name="SAPBEXexcBad9 2 2 5 21" xfId="30957" xr:uid="{00000000-0005-0000-0000-000026460000}"/>
    <cellStyle name="SAPBEXexcBad9 2 2 5 22" xfId="30958" xr:uid="{00000000-0005-0000-0000-000027460000}"/>
    <cellStyle name="SAPBEXexcBad9 2 2 5 23" xfId="30959" xr:uid="{00000000-0005-0000-0000-000028460000}"/>
    <cellStyle name="SAPBEXexcBad9 2 2 5 24" xfId="30960" xr:uid="{00000000-0005-0000-0000-000029460000}"/>
    <cellStyle name="SAPBEXexcBad9 2 2 5 25" xfId="30961" xr:uid="{00000000-0005-0000-0000-00002A460000}"/>
    <cellStyle name="SAPBEXexcBad9 2 2 5 26" xfId="30962" xr:uid="{00000000-0005-0000-0000-00002B460000}"/>
    <cellStyle name="SAPBEXexcBad9 2 2 5 27" xfId="30963" xr:uid="{00000000-0005-0000-0000-00002C460000}"/>
    <cellStyle name="SAPBEXexcBad9 2 2 5 28" xfId="48315" xr:uid="{00000000-0005-0000-0000-00002D460000}"/>
    <cellStyle name="SAPBEXexcBad9 2 2 5 3" xfId="30964" xr:uid="{00000000-0005-0000-0000-00002E460000}"/>
    <cellStyle name="SAPBEXexcBad9 2 2 5 4" xfId="30965" xr:uid="{00000000-0005-0000-0000-00002F460000}"/>
    <cellStyle name="SAPBEXexcBad9 2 2 5 5" xfId="30966" xr:uid="{00000000-0005-0000-0000-000030460000}"/>
    <cellStyle name="SAPBEXexcBad9 2 2 5 6" xfId="30967" xr:uid="{00000000-0005-0000-0000-000031460000}"/>
    <cellStyle name="SAPBEXexcBad9 2 2 5 7" xfId="30968" xr:uid="{00000000-0005-0000-0000-000032460000}"/>
    <cellStyle name="SAPBEXexcBad9 2 2 5 8" xfId="30969" xr:uid="{00000000-0005-0000-0000-000033460000}"/>
    <cellStyle name="SAPBEXexcBad9 2 2 5 9" xfId="30970" xr:uid="{00000000-0005-0000-0000-000034460000}"/>
    <cellStyle name="SAPBEXexcBad9 2 2 6" xfId="811" xr:uid="{00000000-0005-0000-0000-000035460000}"/>
    <cellStyle name="SAPBEXexcBad9 2 2 6 10" xfId="30971" xr:uid="{00000000-0005-0000-0000-000036460000}"/>
    <cellStyle name="SAPBEXexcBad9 2 2 6 11" xfId="30972" xr:uid="{00000000-0005-0000-0000-000037460000}"/>
    <cellStyle name="SAPBEXexcBad9 2 2 6 12" xfId="30973" xr:uid="{00000000-0005-0000-0000-000038460000}"/>
    <cellStyle name="SAPBEXexcBad9 2 2 6 13" xfId="30974" xr:uid="{00000000-0005-0000-0000-000039460000}"/>
    <cellStyle name="SAPBEXexcBad9 2 2 6 14" xfId="30975" xr:uid="{00000000-0005-0000-0000-00003A460000}"/>
    <cellStyle name="SAPBEXexcBad9 2 2 6 15" xfId="30976" xr:uid="{00000000-0005-0000-0000-00003B460000}"/>
    <cellStyle name="SAPBEXexcBad9 2 2 6 16" xfId="30977" xr:uid="{00000000-0005-0000-0000-00003C460000}"/>
    <cellStyle name="SAPBEXexcBad9 2 2 6 17" xfId="30978" xr:uid="{00000000-0005-0000-0000-00003D460000}"/>
    <cellStyle name="SAPBEXexcBad9 2 2 6 18" xfId="30979" xr:uid="{00000000-0005-0000-0000-00003E460000}"/>
    <cellStyle name="SAPBEXexcBad9 2 2 6 19" xfId="30980" xr:uid="{00000000-0005-0000-0000-00003F460000}"/>
    <cellStyle name="SAPBEXexcBad9 2 2 6 2" xfId="1766" xr:uid="{00000000-0005-0000-0000-000040460000}"/>
    <cellStyle name="SAPBEXexcBad9 2 2 6 2 2" xfId="7704" xr:uid="{00000000-0005-0000-0000-000041460000}"/>
    <cellStyle name="SAPBEXexcBad9 2 2 6 2 2 2" xfId="7705" xr:uid="{00000000-0005-0000-0000-000042460000}"/>
    <cellStyle name="SAPBEXexcBad9 2 2 6 2 2 2 2" xfId="7706" xr:uid="{00000000-0005-0000-0000-000043460000}"/>
    <cellStyle name="SAPBEXexcBad9 2 2 6 2 2 2 2 2" xfId="7707" xr:uid="{00000000-0005-0000-0000-000044460000}"/>
    <cellStyle name="SAPBEXexcBad9 2 2 6 2 2 2 3" xfId="7708" xr:uid="{00000000-0005-0000-0000-000045460000}"/>
    <cellStyle name="SAPBEXexcBad9 2 2 6 2 2 3" xfId="7709" xr:uid="{00000000-0005-0000-0000-000046460000}"/>
    <cellStyle name="SAPBEXexcBad9 2 2 6 2 2 3 2" xfId="7710" xr:uid="{00000000-0005-0000-0000-000047460000}"/>
    <cellStyle name="SAPBEXexcBad9 2 2 6 2 2 3 2 2" xfId="7711" xr:uid="{00000000-0005-0000-0000-000048460000}"/>
    <cellStyle name="SAPBEXexcBad9 2 2 6 2 2 4" xfId="7712" xr:uid="{00000000-0005-0000-0000-000049460000}"/>
    <cellStyle name="SAPBEXexcBad9 2 2 6 2 2 4 2" xfId="7713" xr:uid="{00000000-0005-0000-0000-00004A460000}"/>
    <cellStyle name="SAPBEXexcBad9 2 2 6 2 3" xfId="7714" xr:uid="{00000000-0005-0000-0000-00004B460000}"/>
    <cellStyle name="SAPBEXexcBad9 2 2 6 2 3 2" xfId="7715" xr:uid="{00000000-0005-0000-0000-00004C460000}"/>
    <cellStyle name="SAPBEXexcBad9 2 2 6 2 3 2 2" xfId="7716" xr:uid="{00000000-0005-0000-0000-00004D460000}"/>
    <cellStyle name="SAPBEXexcBad9 2 2 6 2 3 3" xfId="7717" xr:uid="{00000000-0005-0000-0000-00004E460000}"/>
    <cellStyle name="SAPBEXexcBad9 2 2 6 2 4" xfId="7718" xr:uid="{00000000-0005-0000-0000-00004F460000}"/>
    <cellStyle name="SAPBEXexcBad9 2 2 6 2 4 2" xfId="7719" xr:uid="{00000000-0005-0000-0000-000050460000}"/>
    <cellStyle name="SAPBEXexcBad9 2 2 6 2 4 2 2" xfId="7720" xr:uid="{00000000-0005-0000-0000-000051460000}"/>
    <cellStyle name="SAPBEXexcBad9 2 2 6 2 5" xfId="7721" xr:uid="{00000000-0005-0000-0000-000052460000}"/>
    <cellStyle name="SAPBEXexcBad9 2 2 6 2 5 2" xfId="7722" xr:uid="{00000000-0005-0000-0000-000053460000}"/>
    <cellStyle name="SAPBEXexcBad9 2 2 6 2 6" xfId="30981" xr:uid="{00000000-0005-0000-0000-000054460000}"/>
    <cellStyle name="SAPBEXexcBad9 2 2 6 2 7" xfId="30982" xr:uid="{00000000-0005-0000-0000-000055460000}"/>
    <cellStyle name="SAPBEXexcBad9 2 2 6 20" xfId="30983" xr:uid="{00000000-0005-0000-0000-000056460000}"/>
    <cellStyle name="SAPBEXexcBad9 2 2 6 21" xfId="30984" xr:uid="{00000000-0005-0000-0000-000057460000}"/>
    <cellStyle name="SAPBEXexcBad9 2 2 6 22" xfId="30985" xr:uid="{00000000-0005-0000-0000-000058460000}"/>
    <cellStyle name="SAPBEXexcBad9 2 2 6 23" xfId="30986" xr:uid="{00000000-0005-0000-0000-000059460000}"/>
    <cellStyle name="SAPBEXexcBad9 2 2 6 24" xfId="30987" xr:uid="{00000000-0005-0000-0000-00005A460000}"/>
    <cellStyle name="SAPBEXexcBad9 2 2 6 25" xfId="30988" xr:uid="{00000000-0005-0000-0000-00005B460000}"/>
    <cellStyle name="SAPBEXexcBad9 2 2 6 26" xfId="30989" xr:uid="{00000000-0005-0000-0000-00005C460000}"/>
    <cellStyle name="SAPBEXexcBad9 2 2 6 27" xfId="30990" xr:uid="{00000000-0005-0000-0000-00005D460000}"/>
    <cellStyle name="SAPBEXexcBad9 2 2 6 28" xfId="48316" xr:uid="{00000000-0005-0000-0000-00005E460000}"/>
    <cellStyle name="SAPBEXexcBad9 2 2 6 3" xfId="30991" xr:uid="{00000000-0005-0000-0000-00005F460000}"/>
    <cellStyle name="SAPBEXexcBad9 2 2 6 4" xfId="30992" xr:uid="{00000000-0005-0000-0000-000060460000}"/>
    <cellStyle name="SAPBEXexcBad9 2 2 6 5" xfId="30993" xr:uid="{00000000-0005-0000-0000-000061460000}"/>
    <cellStyle name="SAPBEXexcBad9 2 2 6 6" xfId="30994" xr:uid="{00000000-0005-0000-0000-000062460000}"/>
    <cellStyle name="SAPBEXexcBad9 2 2 6 7" xfId="30995" xr:uid="{00000000-0005-0000-0000-000063460000}"/>
    <cellStyle name="SAPBEXexcBad9 2 2 6 8" xfId="30996" xr:uid="{00000000-0005-0000-0000-000064460000}"/>
    <cellStyle name="SAPBEXexcBad9 2 2 6 9" xfId="30997" xr:uid="{00000000-0005-0000-0000-000065460000}"/>
    <cellStyle name="SAPBEXexcBad9 2 2 7" xfId="1767" xr:uid="{00000000-0005-0000-0000-000066460000}"/>
    <cellStyle name="SAPBEXexcBad9 2 2 7 2" xfId="7723" xr:uid="{00000000-0005-0000-0000-000067460000}"/>
    <cellStyle name="SAPBEXexcBad9 2 2 7 2 2" xfId="7724" xr:uid="{00000000-0005-0000-0000-000068460000}"/>
    <cellStyle name="SAPBEXexcBad9 2 2 7 2 2 2" xfId="7725" xr:uid="{00000000-0005-0000-0000-000069460000}"/>
    <cellStyle name="SAPBEXexcBad9 2 2 7 2 2 2 2" xfId="7726" xr:uid="{00000000-0005-0000-0000-00006A460000}"/>
    <cellStyle name="SAPBEXexcBad9 2 2 7 2 2 3" xfId="7727" xr:uid="{00000000-0005-0000-0000-00006B460000}"/>
    <cellStyle name="SAPBEXexcBad9 2 2 7 2 3" xfId="7728" xr:uid="{00000000-0005-0000-0000-00006C460000}"/>
    <cellStyle name="SAPBEXexcBad9 2 2 7 2 3 2" xfId="7729" xr:uid="{00000000-0005-0000-0000-00006D460000}"/>
    <cellStyle name="SAPBEXexcBad9 2 2 7 2 3 2 2" xfId="7730" xr:uid="{00000000-0005-0000-0000-00006E460000}"/>
    <cellStyle name="SAPBEXexcBad9 2 2 7 2 4" xfId="7731" xr:uid="{00000000-0005-0000-0000-00006F460000}"/>
    <cellStyle name="SAPBEXexcBad9 2 2 7 2 4 2" xfId="7732" xr:uid="{00000000-0005-0000-0000-000070460000}"/>
    <cellStyle name="SAPBEXexcBad9 2 2 7 3" xfId="7733" xr:uid="{00000000-0005-0000-0000-000071460000}"/>
    <cellStyle name="SAPBEXexcBad9 2 2 7 3 2" xfId="7734" xr:uid="{00000000-0005-0000-0000-000072460000}"/>
    <cellStyle name="SAPBEXexcBad9 2 2 7 3 2 2" xfId="7735" xr:uid="{00000000-0005-0000-0000-000073460000}"/>
    <cellStyle name="SAPBEXexcBad9 2 2 7 3 3" xfId="7736" xr:uid="{00000000-0005-0000-0000-000074460000}"/>
    <cellStyle name="SAPBEXexcBad9 2 2 7 4" xfId="7737" xr:uid="{00000000-0005-0000-0000-000075460000}"/>
    <cellStyle name="SAPBEXexcBad9 2 2 7 4 2" xfId="7738" xr:uid="{00000000-0005-0000-0000-000076460000}"/>
    <cellStyle name="SAPBEXexcBad9 2 2 7 4 2 2" xfId="7739" xr:uid="{00000000-0005-0000-0000-000077460000}"/>
    <cellStyle name="SAPBEXexcBad9 2 2 7 5" xfId="7740" xr:uid="{00000000-0005-0000-0000-000078460000}"/>
    <cellStyle name="SAPBEXexcBad9 2 2 7 5 2" xfId="7741" xr:uid="{00000000-0005-0000-0000-000079460000}"/>
    <cellStyle name="SAPBEXexcBad9 2 2 7 6" xfId="30998" xr:uid="{00000000-0005-0000-0000-00007A460000}"/>
    <cellStyle name="SAPBEXexcBad9 2 2 7 7" xfId="30999" xr:uid="{00000000-0005-0000-0000-00007B460000}"/>
    <cellStyle name="SAPBEXexcBad9 2 2 8" xfId="31000" xr:uid="{00000000-0005-0000-0000-00007C460000}"/>
    <cellStyle name="SAPBEXexcBad9 2 2 9" xfId="31001" xr:uid="{00000000-0005-0000-0000-00007D460000}"/>
    <cellStyle name="SAPBEXexcBad9 2 20" xfId="31002" xr:uid="{00000000-0005-0000-0000-00007E460000}"/>
    <cellStyle name="SAPBEXexcBad9 2 21" xfId="31003" xr:uid="{00000000-0005-0000-0000-00007F460000}"/>
    <cellStyle name="SAPBEXexcBad9 2 22" xfId="31004" xr:uid="{00000000-0005-0000-0000-000080460000}"/>
    <cellStyle name="SAPBEXexcBad9 2 23" xfId="31005" xr:uid="{00000000-0005-0000-0000-000081460000}"/>
    <cellStyle name="SAPBEXexcBad9 2 24" xfId="31006" xr:uid="{00000000-0005-0000-0000-000082460000}"/>
    <cellStyle name="SAPBEXexcBad9 2 25" xfId="31007" xr:uid="{00000000-0005-0000-0000-000083460000}"/>
    <cellStyle name="SAPBEXexcBad9 2 26" xfId="31008" xr:uid="{00000000-0005-0000-0000-000084460000}"/>
    <cellStyle name="SAPBEXexcBad9 2 27" xfId="31009" xr:uid="{00000000-0005-0000-0000-000085460000}"/>
    <cellStyle name="SAPBEXexcBad9 2 28" xfId="31010" xr:uid="{00000000-0005-0000-0000-000086460000}"/>
    <cellStyle name="SAPBEXexcBad9 2 29" xfId="31011" xr:uid="{00000000-0005-0000-0000-000087460000}"/>
    <cellStyle name="SAPBEXexcBad9 2 3" xfId="812" xr:uid="{00000000-0005-0000-0000-000088460000}"/>
    <cellStyle name="SAPBEXexcBad9 2 3 10" xfId="31012" xr:uid="{00000000-0005-0000-0000-000089460000}"/>
    <cellStyle name="SAPBEXexcBad9 2 3 11" xfId="31013" xr:uid="{00000000-0005-0000-0000-00008A460000}"/>
    <cellStyle name="SAPBEXexcBad9 2 3 12" xfId="31014" xr:uid="{00000000-0005-0000-0000-00008B460000}"/>
    <cellStyle name="SAPBEXexcBad9 2 3 13" xfId="31015" xr:uid="{00000000-0005-0000-0000-00008C460000}"/>
    <cellStyle name="SAPBEXexcBad9 2 3 14" xfId="31016" xr:uid="{00000000-0005-0000-0000-00008D460000}"/>
    <cellStyle name="SAPBEXexcBad9 2 3 15" xfId="31017" xr:uid="{00000000-0005-0000-0000-00008E460000}"/>
    <cellStyle name="SAPBEXexcBad9 2 3 16" xfId="31018" xr:uid="{00000000-0005-0000-0000-00008F460000}"/>
    <cellStyle name="SAPBEXexcBad9 2 3 17" xfId="31019" xr:uid="{00000000-0005-0000-0000-000090460000}"/>
    <cellStyle name="SAPBEXexcBad9 2 3 18" xfId="31020" xr:uid="{00000000-0005-0000-0000-000091460000}"/>
    <cellStyle name="SAPBEXexcBad9 2 3 19" xfId="31021" xr:uid="{00000000-0005-0000-0000-000092460000}"/>
    <cellStyle name="SAPBEXexcBad9 2 3 2" xfId="1768" xr:uid="{00000000-0005-0000-0000-000093460000}"/>
    <cellStyle name="SAPBEXexcBad9 2 3 2 2" xfId="7742" xr:uid="{00000000-0005-0000-0000-000094460000}"/>
    <cellStyle name="SAPBEXexcBad9 2 3 2 2 2" xfId="7743" xr:uid="{00000000-0005-0000-0000-000095460000}"/>
    <cellStyle name="SAPBEXexcBad9 2 3 2 2 2 2" xfId="7744" xr:uid="{00000000-0005-0000-0000-000096460000}"/>
    <cellStyle name="SAPBEXexcBad9 2 3 2 2 2 2 2" xfId="7745" xr:uid="{00000000-0005-0000-0000-000097460000}"/>
    <cellStyle name="SAPBEXexcBad9 2 3 2 2 2 3" xfId="7746" xr:uid="{00000000-0005-0000-0000-000098460000}"/>
    <cellStyle name="SAPBEXexcBad9 2 3 2 2 3" xfId="7747" xr:uid="{00000000-0005-0000-0000-000099460000}"/>
    <cellStyle name="SAPBEXexcBad9 2 3 2 2 3 2" xfId="7748" xr:uid="{00000000-0005-0000-0000-00009A460000}"/>
    <cellStyle name="SAPBEXexcBad9 2 3 2 2 3 2 2" xfId="7749" xr:uid="{00000000-0005-0000-0000-00009B460000}"/>
    <cellStyle name="SAPBEXexcBad9 2 3 2 2 4" xfId="7750" xr:uid="{00000000-0005-0000-0000-00009C460000}"/>
    <cellStyle name="SAPBEXexcBad9 2 3 2 2 4 2" xfId="7751" xr:uid="{00000000-0005-0000-0000-00009D460000}"/>
    <cellStyle name="SAPBEXexcBad9 2 3 2 3" xfId="7752" xr:uid="{00000000-0005-0000-0000-00009E460000}"/>
    <cellStyle name="SAPBEXexcBad9 2 3 2 3 2" xfId="7753" xr:uid="{00000000-0005-0000-0000-00009F460000}"/>
    <cellStyle name="SAPBEXexcBad9 2 3 2 3 2 2" xfId="7754" xr:uid="{00000000-0005-0000-0000-0000A0460000}"/>
    <cellStyle name="SAPBEXexcBad9 2 3 2 3 3" xfId="7755" xr:uid="{00000000-0005-0000-0000-0000A1460000}"/>
    <cellStyle name="SAPBEXexcBad9 2 3 2 4" xfId="7756" xr:uid="{00000000-0005-0000-0000-0000A2460000}"/>
    <cellStyle name="SAPBEXexcBad9 2 3 2 4 2" xfId="7757" xr:uid="{00000000-0005-0000-0000-0000A3460000}"/>
    <cellStyle name="SAPBEXexcBad9 2 3 2 4 2 2" xfId="7758" xr:uid="{00000000-0005-0000-0000-0000A4460000}"/>
    <cellStyle name="SAPBEXexcBad9 2 3 2 5" xfId="7759" xr:uid="{00000000-0005-0000-0000-0000A5460000}"/>
    <cellStyle name="SAPBEXexcBad9 2 3 2 5 2" xfId="7760" xr:uid="{00000000-0005-0000-0000-0000A6460000}"/>
    <cellStyle name="SAPBEXexcBad9 2 3 2 6" xfId="31022" xr:uid="{00000000-0005-0000-0000-0000A7460000}"/>
    <cellStyle name="SAPBEXexcBad9 2 3 2 7" xfId="31023" xr:uid="{00000000-0005-0000-0000-0000A8460000}"/>
    <cellStyle name="SAPBEXexcBad9 2 3 20" xfId="31024" xr:uid="{00000000-0005-0000-0000-0000A9460000}"/>
    <cellStyle name="SAPBEXexcBad9 2 3 21" xfId="31025" xr:uid="{00000000-0005-0000-0000-0000AA460000}"/>
    <cellStyle name="SAPBEXexcBad9 2 3 22" xfId="31026" xr:uid="{00000000-0005-0000-0000-0000AB460000}"/>
    <cellStyle name="SAPBEXexcBad9 2 3 23" xfId="31027" xr:uid="{00000000-0005-0000-0000-0000AC460000}"/>
    <cellStyle name="SAPBEXexcBad9 2 3 24" xfId="31028" xr:uid="{00000000-0005-0000-0000-0000AD460000}"/>
    <cellStyle name="SAPBEXexcBad9 2 3 25" xfId="31029" xr:uid="{00000000-0005-0000-0000-0000AE460000}"/>
    <cellStyle name="SAPBEXexcBad9 2 3 26" xfId="31030" xr:uid="{00000000-0005-0000-0000-0000AF460000}"/>
    <cellStyle name="SAPBEXexcBad9 2 3 27" xfId="31031" xr:uid="{00000000-0005-0000-0000-0000B0460000}"/>
    <cellStyle name="SAPBEXexcBad9 2 3 28" xfId="48317" xr:uid="{00000000-0005-0000-0000-0000B1460000}"/>
    <cellStyle name="SAPBEXexcBad9 2 3 3" xfId="31032" xr:uid="{00000000-0005-0000-0000-0000B2460000}"/>
    <cellStyle name="SAPBEXexcBad9 2 3 4" xfId="31033" xr:uid="{00000000-0005-0000-0000-0000B3460000}"/>
    <cellStyle name="SAPBEXexcBad9 2 3 5" xfId="31034" xr:uid="{00000000-0005-0000-0000-0000B4460000}"/>
    <cellStyle name="SAPBEXexcBad9 2 3 6" xfId="31035" xr:uid="{00000000-0005-0000-0000-0000B5460000}"/>
    <cellStyle name="SAPBEXexcBad9 2 3 7" xfId="31036" xr:uid="{00000000-0005-0000-0000-0000B6460000}"/>
    <cellStyle name="SAPBEXexcBad9 2 3 8" xfId="31037" xr:uid="{00000000-0005-0000-0000-0000B7460000}"/>
    <cellStyle name="SAPBEXexcBad9 2 3 9" xfId="31038" xr:uid="{00000000-0005-0000-0000-0000B8460000}"/>
    <cellStyle name="SAPBEXexcBad9 2 30" xfId="31039" xr:uid="{00000000-0005-0000-0000-0000B9460000}"/>
    <cellStyle name="SAPBEXexcBad9 2 31" xfId="31040" xr:uid="{00000000-0005-0000-0000-0000BA460000}"/>
    <cellStyle name="SAPBEXexcBad9 2 32" xfId="31041" xr:uid="{00000000-0005-0000-0000-0000BB460000}"/>
    <cellStyle name="SAPBEXexcBad9 2 33" xfId="48318" xr:uid="{00000000-0005-0000-0000-0000BC460000}"/>
    <cellStyle name="SAPBEXexcBad9 2 4" xfId="813" xr:uid="{00000000-0005-0000-0000-0000BD460000}"/>
    <cellStyle name="SAPBEXexcBad9 2 4 10" xfId="31042" xr:uid="{00000000-0005-0000-0000-0000BE460000}"/>
    <cellStyle name="SAPBEXexcBad9 2 4 11" xfId="31043" xr:uid="{00000000-0005-0000-0000-0000BF460000}"/>
    <cellStyle name="SAPBEXexcBad9 2 4 12" xfId="31044" xr:uid="{00000000-0005-0000-0000-0000C0460000}"/>
    <cellStyle name="SAPBEXexcBad9 2 4 13" xfId="31045" xr:uid="{00000000-0005-0000-0000-0000C1460000}"/>
    <cellStyle name="SAPBEXexcBad9 2 4 14" xfId="31046" xr:uid="{00000000-0005-0000-0000-0000C2460000}"/>
    <cellStyle name="SAPBEXexcBad9 2 4 15" xfId="31047" xr:uid="{00000000-0005-0000-0000-0000C3460000}"/>
    <cellStyle name="SAPBEXexcBad9 2 4 16" xfId="31048" xr:uid="{00000000-0005-0000-0000-0000C4460000}"/>
    <cellStyle name="SAPBEXexcBad9 2 4 17" xfId="31049" xr:uid="{00000000-0005-0000-0000-0000C5460000}"/>
    <cellStyle name="SAPBEXexcBad9 2 4 18" xfId="31050" xr:uid="{00000000-0005-0000-0000-0000C6460000}"/>
    <cellStyle name="SAPBEXexcBad9 2 4 19" xfId="31051" xr:uid="{00000000-0005-0000-0000-0000C7460000}"/>
    <cellStyle name="SAPBEXexcBad9 2 4 2" xfId="1769" xr:uid="{00000000-0005-0000-0000-0000C8460000}"/>
    <cellStyle name="SAPBEXexcBad9 2 4 2 2" xfId="7761" xr:uid="{00000000-0005-0000-0000-0000C9460000}"/>
    <cellStyle name="SAPBEXexcBad9 2 4 2 2 2" xfId="7762" xr:uid="{00000000-0005-0000-0000-0000CA460000}"/>
    <cellStyle name="SAPBEXexcBad9 2 4 2 2 2 2" xfId="7763" xr:uid="{00000000-0005-0000-0000-0000CB460000}"/>
    <cellStyle name="SAPBEXexcBad9 2 4 2 2 2 2 2" xfId="7764" xr:uid="{00000000-0005-0000-0000-0000CC460000}"/>
    <cellStyle name="SAPBEXexcBad9 2 4 2 2 2 3" xfId="7765" xr:uid="{00000000-0005-0000-0000-0000CD460000}"/>
    <cellStyle name="SAPBEXexcBad9 2 4 2 2 3" xfId="7766" xr:uid="{00000000-0005-0000-0000-0000CE460000}"/>
    <cellStyle name="SAPBEXexcBad9 2 4 2 2 3 2" xfId="7767" xr:uid="{00000000-0005-0000-0000-0000CF460000}"/>
    <cellStyle name="SAPBEXexcBad9 2 4 2 2 3 2 2" xfId="7768" xr:uid="{00000000-0005-0000-0000-0000D0460000}"/>
    <cellStyle name="SAPBEXexcBad9 2 4 2 2 4" xfId="7769" xr:uid="{00000000-0005-0000-0000-0000D1460000}"/>
    <cellStyle name="SAPBEXexcBad9 2 4 2 2 4 2" xfId="7770" xr:uid="{00000000-0005-0000-0000-0000D2460000}"/>
    <cellStyle name="SAPBEXexcBad9 2 4 2 3" xfId="7771" xr:uid="{00000000-0005-0000-0000-0000D3460000}"/>
    <cellStyle name="SAPBEXexcBad9 2 4 2 3 2" xfId="7772" xr:uid="{00000000-0005-0000-0000-0000D4460000}"/>
    <cellStyle name="SAPBEXexcBad9 2 4 2 3 2 2" xfId="7773" xr:uid="{00000000-0005-0000-0000-0000D5460000}"/>
    <cellStyle name="SAPBEXexcBad9 2 4 2 3 3" xfId="7774" xr:uid="{00000000-0005-0000-0000-0000D6460000}"/>
    <cellStyle name="SAPBEXexcBad9 2 4 2 4" xfId="7775" xr:uid="{00000000-0005-0000-0000-0000D7460000}"/>
    <cellStyle name="SAPBEXexcBad9 2 4 2 4 2" xfId="7776" xr:uid="{00000000-0005-0000-0000-0000D8460000}"/>
    <cellStyle name="SAPBEXexcBad9 2 4 2 4 2 2" xfId="7777" xr:uid="{00000000-0005-0000-0000-0000D9460000}"/>
    <cellStyle name="SAPBEXexcBad9 2 4 2 5" xfId="7778" xr:uid="{00000000-0005-0000-0000-0000DA460000}"/>
    <cellStyle name="SAPBEXexcBad9 2 4 2 5 2" xfId="7779" xr:uid="{00000000-0005-0000-0000-0000DB460000}"/>
    <cellStyle name="SAPBEXexcBad9 2 4 2 6" xfId="31052" xr:uid="{00000000-0005-0000-0000-0000DC460000}"/>
    <cellStyle name="SAPBEXexcBad9 2 4 2 7" xfId="31053" xr:uid="{00000000-0005-0000-0000-0000DD460000}"/>
    <cellStyle name="SAPBEXexcBad9 2 4 20" xfId="31054" xr:uid="{00000000-0005-0000-0000-0000DE460000}"/>
    <cellStyle name="SAPBEXexcBad9 2 4 21" xfId="31055" xr:uid="{00000000-0005-0000-0000-0000DF460000}"/>
    <cellStyle name="SAPBEXexcBad9 2 4 22" xfId="31056" xr:uid="{00000000-0005-0000-0000-0000E0460000}"/>
    <cellStyle name="SAPBEXexcBad9 2 4 23" xfId="31057" xr:uid="{00000000-0005-0000-0000-0000E1460000}"/>
    <cellStyle name="SAPBEXexcBad9 2 4 24" xfId="31058" xr:uid="{00000000-0005-0000-0000-0000E2460000}"/>
    <cellStyle name="SAPBEXexcBad9 2 4 25" xfId="31059" xr:uid="{00000000-0005-0000-0000-0000E3460000}"/>
    <cellStyle name="SAPBEXexcBad9 2 4 26" xfId="31060" xr:uid="{00000000-0005-0000-0000-0000E4460000}"/>
    <cellStyle name="SAPBEXexcBad9 2 4 27" xfId="31061" xr:uid="{00000000-0005-0000-0000-0000E5460000}"/>
    <cellStyle name="SAPBEXexcBad9 2 4 28" xfId="48319" xr:uid="{00000000-0005-0000-0000-0000E6460000}"/>
    <cellStyle name="SAPBEXexcBad9 2 4 3" xfId="31062" xr:uid="{00000000-0005-0000-0000-0000E7460000}"/>
    <cellStyle name="SAPBEXexcBad9 2 4 4" xfId="31063" xr:uid="{00000000-0005-0000-0000-0000E8460000}"/>
    <cellStyle name="SAPBEXexcBad9 2 4 5" xfId="31064" xr:uid="{00000000-0005-0000-0000-0000E9460000}"/>
    <cellStyle name="SAPBEXexcBad9 2 4 6" xfId="31065" xr:uid="{00000000-0005-0000-0000-0000EA460000}"/>
    <cellStyle name="SAPBEXexcBad9 2 4 7" xfId="31066" xr:uid="{00000000-0005-0000-0000-0000EB460000}"/>
    <cellStyle name="SAPBEXexcBad9 2 4 8" xfId="31067" xr:uid="{00000000-0005-0000-0000-0000EC460000}"/>
    <cellStyle name="SAPBEXexcBad9 2 4 9" xfId="31068" xr:uid="{00000000-0005-0000-0000-0000ED460000}"/>
    <cellStyle name="SAPBEXexcBad9 2 5" xfId="814" xr:uid="{00000000-0005-0000-0000-0000EE460000}"/>
    <cellStyle name="SAPBEXexcBad9 2 5 10" xfId="31069" xr:uid="{00000000-0005-0000-0000-0000EF460000}"/>
    <cellStyle name="SAPBEXexcBad9 2 5 11" xfId="31070" xr:uid="{00000000-0005-0000-0000-0000F0460000}"/>
    <cellStyle name="SAPBEXexcBad9 2 5 12" xfId="31071" xr:uid="{00000000-0005-0000-0000-0000F1460000}"/>
    <cellStyle name="SAPBEXexcBad9 2 5 13" xfId="31072" xr:uid="{00000000-0005-0000-0000-0000F2460000}"/>
    <cellStyle name="SAPBEXexcBad9 2 5 14" xfId="31073" xr:uid="{00000000-0005-0000-0000-0000F3460000}"/>
    <cellStyle name="SAPBEXexcBad9 2 5 15" xfId="31074" xr:uid="{00000000-0005-0000-0000-0000F4460000}"/>
    <cellStyle name="SAPBEXexcBad9 2 5 16" xfId="31075" xr:uid="{00000000-0005-0000-0000-0000F5460000}"/>
    <cellStyle name="SAPBEXexcBad9 2 5 17" xfId="31076" xr:uid="{00000000-0005-0000-0000-0000F6460000}"/>
    <cellStyle name="SAPBEXexcBad9 2 5 18" xfId="31077" xr:uid="{00000000-0005-0000-0000-0000F7460000}"/>
    <cellStyle name="SAPBEXexcBad9 2 5 19" xfId="31078" xr:uid="{00000000-0005-0000-0000-0000F8460000}"/>
    <cellStyle name="SAPBEXexcBad9 2 5 2" xfId="1770" xr:uid="{00000000-0005-0000-0000-0000F9460000}"/>
    <cellStyle name="SAPBEXexcBad9 2 5 2 2" xfId="7780" xr:uid="{00000000-0005-0000-0000-0000FA460000}"/>
    <cellStyle name="SAPBEXexcBad9 2 5 2 2 2" xfId="7781" xr:uid="{00000000-0005-0000-0000-0000FB460000}"/>
    <cellStyle name="SAPBEXexcBad9 2 5 2 2 2 2" xfId="7782" xr:uid="{00000000-0005-0000-0000-0000FC460000}"/>
    <cellStyle name="SAPBEXexcBad9 2 5 2 2 2 2 2" xfId="7783" xr:uid="{00000000-0005-0000-0000-0000FD460000}"/>
    <cellStyle name="SAPBEXexcBad9 2 5 2 2 2 3" xfId="7784" xr:uid="{00000000-0005-0000-0000-0000FE460000}"/>
    <cellStyle name="SAPBEXexcBad9 2 5 2 2 3" xfId="7785" xr:uid="{00000000-0005-0000-0000-0000FF460000}"/>
    <cellStyle name="SAPBEXexcBad9 2 5 2 2 3 2" xfId="7786" xr:uid="{00000000-0005-0000-0000-000000470000}"/>
    <cellStyle name="SAPBEXexcBad9 2 5 2 2 3 2 2" xfId="7787" xr:uid="{00000000-0005-0000-0000-000001470000}"/>
    <cellStyle name="SAPBEXexcBad9 2 5 2 2 4" xfId="7788" xr:uid="{00000000-0005-0000-0000-000002470000}"/>
    <cellStyle name="SAPBEXexcBad9 2 5 2 2 4 2" xfId="7789" xr:uid="{00000000-0005-0000-0000-000003470000}"/>
    <cellStyle name="SAPBEXexcBad9 2 5 2 3" xfId="7790" xr:uid="{00000000-0005-0000-0000-000004470000}"/>
    <cellStyle name="SAPBEXexcBad9 2 5 2 3 2" xfId="7791" xr:uid="{00000000-0005-0000-0000-000005470000}"/>
    <cellStyle name="SAPBEXexcBad9 2 5 2 3 2 2" xfId="7792" xr:uid="{00000000-0005-0000-0000-000006470000}"/>
    <cellStyle name="SAPBEXexcBad9 2 5 2 3 3" xfId="7793" xr:uid="{00000000-0005-0000-0000-000007470000}"/>
    <cellStyle name="SAPBEXexcBad9 2 5 2 4" xfId="7794" xr:uid="{00000000-0005-0000-0000-000008470000}"/>
    <cellStyle name="SAPBEXexcBad9 2 5 2 4 2" xfId="7795" xr:uid="{00000000-0005-0000-0000-000009470000}"/>
    <cellStyle name="SAPBEXexcBad9 2 5 2 4 2 2" xfId="7796" xr:uid="{00000000-0005-0000-0000-00000A470000}"/>
    <cellStyle name="SAPBEXexcBad9 2 5 2 5" xfId="7797" xr:uid="{00000000-0005-0000-0000-00000B470000}"/>
    <cellStyle name="SAPBEXexcBad9 2 5 2 5 2" xfId="7798" xr:uid="{00000000-0005-0000-0000-00000C470000}"/>
    <cellStyle name="SAPBEXexcBad9 2 5 2 6" xfId="31079" xr:uid="{00000000-0005-0000-0000-00000D470000}"/>
    <cellStyle name="SAPBEXexcBad9 2 5 2 7" xfId="31080" xr:uid="{00000000-0005-0000-0000-00000E470000}"/>
    <cellStyle name="SAPBEXexcBad9 2 5 20" xfId="31081" xr:uid="{00000000-0005-0000-0000-00000F470000}"/>
    <cellStyle name="SAPBEXexcBad9 2 5 21" xfId="31082" xr:uid="{00000000-0005-0000-0000-000010470000}"/>
    <cellStyle name="SAPBEXexcBad9 2 5 22" xfId="31083" xr:uid="{00000000-0005-0000-0000-000011470000}"/>
    <cellStyle name="SAPBEXexcBad9 2 5 23" xfId="31084" xr:uid="{00000000-0005-0000-0000-000012470000}"/>
    <cellStyle name="SAPBEXexcBad9 2 5 24" xfId="31085" xr:uid="{00000000-0005-0000-0000-000013470000}"/>
    <cellStyle name="SAPBEXexcBad9 2 5 25" xfId="31086" xr:uid="{00000000-0005-0000-0000-000014470000}"/>
    <cellStyle name="SAPBEXexcBad9 2 5 26" xfId="31087" xr:uid="{00000000-0005-0000-0000-000015470000}"/>
    <cellStyle name="SAPBEXexcBad9 2 5 27" xfId="31088" xr:uid="{00000000-0005-0000-0000-000016470000}"/>
    <cellStyle name="SAPBEXexcBad9 2 5 28" xfId="48320" xr:uid="{00000000-0005-0000-0000-000017470000}"/>
    <cellStyle name="SAPBEXexcBad9 2 5 3" xfId="31089" xr:uid="{00000000-0005-0000-0000-000018470000}"/>
    <cellStyle name="SAPBEXexcBad9 2 5 4" xfId="31090" xr:uid="{00000000-0005-0000-0000-000019470000}"/>
    <cellStyle name="SAPBEXexcBad9 2 5 5" xfId="31091" xr:uid="{00000000-0005-0000-0000-00001A470000}"/>
    <cellStyle name="SAPBEXexcBad9 2 5 6" xfId="31092" xr:uid="{00000000-0005-0000-0000-00001B470000}"/>
    <cellStyle name="SAPBEXexcBad9 2 5 7" xfId="31093" xr:uid="{00000000-0005-0000-0000-00001C470000}"/>
    <cellStyle name="SAPBEXexcBad9 2 5 8" xfId="31094" xr:uid="{00000000-0005-0000-0000-00001D470000}"/>
    <cellStyle name="SAPBEXexcBad9 2 5 9" xfId="31095" xr:uid="{00000000-0005-0000-0000-00001E470000}"/>
    <cellStyle name="SAPBEXexcBad9 2 6" xfId="815" xr:uid="{00000000-0005-0000-0000-00001F470000}"/>
    <cellStyle name="SAPBEXexcBad9 2 6 10" xfId="31096" xr:uid="{00000000-0005-0000-0000-000020470000}"/>
    <cellStyle name="SAPBEXexcBad9 2 6 11" xfId="31097" xr:uid="{00000000-0005-0000-0000-000021470000}"/>
    <cellStyle name="SAPBEXexcBad9 2 6 12" xfId="31098" xr:uid="{00000000-0005-0000-0000-000022470000}"/>
    <cellStyle name="SAPBEXexcBad9 2 6 13" xfId="31099" xr:uid="{00000000-0005-0000-0000-000023470000}"/>
    <cellStyle name="SAPBEXexcBad9 2 6 14" xfId="31100" xr:uid="{00000000-0005-0000-0000-000024470000}"/>
    <cellStyle name="SAPBEXexcBad9 2 6 15" xfId="31101" xr:uid="{00000000-0005-0000-0000-000025470000}"/>
    <cellStyle name="SAPBEXexcBad9 2 6 16" xfId="31102" xr:uid="{00000000-0005-0000-0000-000026470000}"/>
    <cellStyle name="SAPBEXexcBad9 2 6 17" xfId="31103" xr:uid="{00000000-0005-0000-0000-000027470000}"/>
    <cellStyle name="SAPBEXexcBad9 2 6 18" xfId="31104" xr:uid="{00000000-0005-0000-0000-000028470000}"/>
    <cellStyle name="SAPBEXexcBad9 2 6 19" xfId="31105" xr:uid="{00000000-0005-0000-0000-000029470000}"/>
    <cellStyle name="SAPBEXexcBad9 2 6 2" xfId="1771" xr:uid="{00000000-0005-0000-0000-00002A470000}"/>
    <cellStyle name="SAPBEXexcBad9 2 6 2 2" xfId="7799" xr:uid="{00000000-0005-0000-0000-00002B470000}"/>
    <cellStyle name="SAPBEXexcBad9 2 6 2 2 2" xfId="7800" xr:uid="{00000000-0005-0000-0000-00002C470000}"/>
    <cellStyle name="SAPBEXexcBad9 2 6 2 2 2 2" xfId="7801" xr:uid="{00000000-0005-0000-0000-00002D470000}"/>
    <cellStyle name="SAPBEXexcBad9 2 6 2 2 2 2 2" xfId="7802" xr:uid="{00000000-0005-0000-0000-00002E470000}"/>
    <cellStyle name="SAPBEXexcBad9 2 6 2 2 2 3" xfId="7803" xr:uid="{00000000-0005-0000-0000-00002F470000}"/>
    <cellStyle name="SAPBEXexcBad9 2 6 2 2 3" xfId="7804" xr:uid="{00000000-0005-0000-0000-000030470000}"/>
    <cellStyle name="SAPBEXexcBad9 2 6 2 2 3 2" xfId="7805" xr:uid="{00000000-0005-0000-0000-000031470000}"/>
    <cellStyle name="SAPBEXexcBad9 2 6 2 2 3 2 2" xfId="7806" xr:uid="{00000000-0005-0000-0000-000032470000}"/>
    <cellStyle name="SAPBEXexcBad9 2 6 2 2 4" xfId="7807" xr:uid="{00000000-0005-0000-0000-000033470000}"/>
    <cellStyle name="SAPBEXexcBad9 2 6 2 2 4 2" xfId="7808" xr:uid="{00000000-0005-0000-0000-000034470000}"/>
    <cellStyle name="SAPBEXexcBad9 2 6 2 3" xfId="7809" xr:uid="{00000000-0005-0000-0000-000035470000}"/>
    <cellStyle name="SAPBEXexcBad9 2 6 2 3 2" xfId="7810" xr:uid="{00000000-0005-0000-0000-000036470000}"/>
    <cellStyle name="SAPBEXexcBad9 2 6 2 3 2 2" xfId="7811" xr:uid="{00000000-0005-0000-0000-000037470000}"/>
    <cellStyle name="SAPBEXexcBad9 2 6 2 3 3" xfId="7812" xr:uid="{00000000-0005-0000-0000-000038470000}"/>
    <cellStyle name="SAPBEXexcBad9 2 6 2 4" xfId="7813" xr:uid="{00000000-0005-0000-0000-000039470000}"/>
    <cellStyle name="SAPBEXexcBad9 2 6 2 4 2" xfId="7814" xr:uid="{00000000-0005-0000-0000-00003A470000}"/>
    <cellStyle name="SAPBEXexcBad9 2 6 2 4 2 2" xfId="7815" xr:uid="{00000000-0005-0000-0000-00003B470000}"/>
    <cellStyle name="SAPBEXexcBad9 2 6 2 5" xfId="7816" xr:uid="{00000000-0005-0000-0000-00003C470000}"/>
    <cellStyle name="SAPBEXexcBad9 2 6 2 5 2" xfId="7817" xr:uid="{00000000-0005-0000-0000-00003D470000}"/>
    <cellStyle name="SAPBEXexcBad9 2 6 2 6" xfId="31106" xr:uid="{00000000-0005-0000-0000-00003E470000}"/>
    <cellStyle name="SAPBEXexcBad9 2 6 2 7" xfId="31107" xr:uid="{00000000-0005-0000-0000-00003F470000}"/>
    <cellStyle name="SAPBEXexcBad9 2 6 20" xfId="31108" xr:uid="{00000000-0005-0000-0000-000040470000}"/>
    <cellStyle name="SAPBEXexcBad9 2 6 21" xfId="31109" xr:uid="{00000000-0005-0000-0000-000041470000}"/>
    <cellStyle name="SAPBEXexcBad9 2 6 22" xfId="31110" xr:uid="{00000000-0005-0000-0000-000042470000}"/>
    <cellStyle name="SAPBEXexcBad9 2 6 23" xfId="31111" xr:uid="{00000000-0005-0000-0000-000043470000}"/>
    <cellStyle name="SAPBEXexcBad9 2 6 24" xfId="31112" xr:uid="{00000000-0005-0000-0000-000044470000}"/>
    <cellStyle name="SAPBEXexcBad9 2 6 25" xfId="31113" xr:uid="{00000000-0005-0000-0000-000045470000}"/>
    <cellStyle name="SAPBEXexcBad9 2 6 26" xfId="31114" xr:uid="{00000000-0005-0000-0000-000046470000}"/>
    <cellStyle name="SAPBEXexcBad9 2 6 27" xfId="31115" xr:uid="{00000000-0005-0000-0000-000047470000}"/>
    <cellStyle name="SAPBEXexcBad9 2 6 28" xfId="48321" xr:uid="{00000000-0005-0000-0000-000048470000}"/>
    <cellStyle name="SAPBEXexcBad9 2 6 3" xfId="31116" xr:uid="{00000000-0005-0000-0000-000049470000}"/>
    <cellStyle name="SAPBEXexcBad9 2 6 4" xfId="31117" xr:uid="{00000000-0005-0000-0000-00004A470000}"/>
    <cellStyle name="SAPBEXexcBad9 2 6 5" xfId="31118" xr:uid="{00000000-0005-0000-0000-00004B470000}"/>
    <cellStyle name="SAPBEXexcBad9 2 6 6" xfId="31119" xr:uid="{00000000-0005-0000-0000-00004C470000}"/>
    <cellStyle name="SAPBEXexcBad9 2 6 7" xfId="31120" xr:uid="{00000000-0005-0000-0000-00004D470000}"/>
    <cellStyle name="SAPBEXexcBad9 2 6 8" xfId="31121" xr:uid="{00000000-0005-0000-0000-00004E470000}"/>
    <cellStyle name="SAPBEXexcBad9 2 6 9" xfId="31122" xr:uid="{00000000-0005-0000-0000-00004F470000}"/>
    <cellStyle name="SAPBEXexcBad9 2 7" xfId="1772" xr:uid="{00000000-0005-0000-0000-000050470000}"/>
    <cellStyle name="SAPBEXexcBad9 2 7 2" xfId="7818" xr:uid="{00000000-0005-0000-0000-000051470000}"/>
    <cellStyle name="SAPBEXexcBad9 2 7 2 2" xfId="7819" xr:uid="{00000000-0005-0000-0000-000052470000}"/>
    <cellStyle name="SAPBEXexcBad9 2 7 2 2 2" xfId="7820" xr:uid="{00000000-0005-0000-0000-000053470000}"/>
    <cellStyle name="SAPBEXexcBad9 2 7 2 2 2 2" xfId="7821" xr:uid="{00000000-0005-0000-0000-000054470000}"/>
    <cellStyle name="SAPBEXexcBad9 2 7 2 2 3" xfId="7822" xr:uid="{00000000-0005-0000-0000-000055470000}"/>
    <cellStyle name="SAPBEXexcBad9 2 7 2 3" xfId="7823" xr:uid="{00000000-0005-0000-0000-000056470000}"/>
    <cellStyle name="SAPBEXexcBad9 2 7 2 3 2" xfId="7824" xr:uid="{00000000-0005-0000-0000-000057470000}"/>
    <cellStyle name="SAPBEXexcBad9 2 7 2 3 2 2" xfId="7825" xr:uid="{00000000-0005-0000-0000-000058470000}"/>
    <cellStyle name="SAPBEXexcBad9 2 7 2 4" xfId="7826" xr:uid="{00000000-0005-0000-0000-000059470000}"/>
    <cellStyle name="SAPBEXexcBad9 2 7 2 4 2" xfId="7827" xr:uid="{00000000-0005-0000-0000-00005A470000}"/>
    <cellStyle name="SAPBEXexcBad9 2 7 3" xfId="7828" xr:uid="{00000000-0005-0000-0000-00005B470000}"/>
    <cellStyle name="SAPBEXexcBad9 2 7 3 2" xfId="7829" xr:uid="{00000000-0005-0000-0000-00005C470000}"/>
    <cellStyle name="SAPBEXexcBad9 2 7 3 2 2" xfId="7830" xr:uid="{00000000-0005-0000-0000-00005D470000}"/>
    <cellStyle name="SAPBEXexcBad9 2 7 3 3" xfId="7831" xr:uid="{00000000-0005-0000-0000-00005E470000}"/>
    <cellStyle name="SAPBEXexcBad9 2 7 4" xfId="7832" xr:uid="{00000000-0005-0000-0000-00005F470000}"/>
    <cellStyle name="SAPBEXexcBad9 2 7 4 2" xfId="7833" xr:uid="{00000000-0005-0000-0000-000060470000}"/>
    <cellStyle name="SAPBEXexcBad9 2 7 4 2 2" xfId="7834" xr:uid="{00000000-0005-0000-0000-000061470000}"/>
    <cellStyle name="SAPBEXexcBad9 2 7 5" xfId="7835" xr:uid="{00000000-0005-0000-0000-000062470000}"/>
    <cellStyle name="SAPBEXexcBad9 2 7 5 2" xfId="7836" xr:uid="{00000000-0005-0000-0000-000063470000}"/>
    <cellStyle name="SAPBEXexcBad9 2 7 6" xfId="31123" xr:uid="{00000000-0005-0000-0000-000064470000}"/>
    <cellStyle name="SAPBEXexcBad9 2 7 7" xfId="31124" xr:uid="{00000000-0005-0000-0000-000065470000}"/>
    <cellStyle name="SAPBEXexcBad9 2 8" xfId="31125" xr:uid="{00000000-0005-0000-0000-000066470000}"/>
    <cellStyle name="SAPBEXexcBad9 2 9" xfId="31126" xr:uid="{00000000-0005-0000-0000-000067470000}"/>
    <cellStyle name="SAPBEXexcBad9 20" xfId="31127" xr:uid="{00000000-0005-0000-0000-000068470000}"/>
    <cellStyle name="SAPBEXexcBad9 21" xfId="31128" xr:uid="{00000000-0005-0000-0000-000069470000}"/>
    <cellStyle name="SAPBEXexcBad9 22" xfId="31129" xr:uid="{00000000-0005-0000-0000-00006A470000}"/>
    <cellStyle name="SAPBEXexcBad9 23" xfId="31130" xr:uid="{00000000-0005-0000-0000-00006B470000}"/>
    <cellStyle name="SAPBEXexcBad9 24" xfId="31131" xr:uid="{00000000-0005-0000-0000-00006C470000}"/>
    <cellStyle name="SAPBEXexcBad9 25" xfId="31132" xr:uid="{00000000-0005-0000-0000-00006D470000}"/>
    <cellStyle name="SAPBEXexcBad9 26" xfId="31133" xr:uid="{00000000-0005-0000-0000-00006E470000}"/>
    <cellStyle name="SAPBEXexcBad9 27" xfId="31134" xr:uid="{00000000-0005-0000-0000-00006F470000}"/>
    <cellStyle name="SAPBEXexcBad9 28" xfId="31135" xr:uid="{00000000-0005-0000-0000-000070470000}"/>
    <cellStyle name="SAPBEXexcBad9 29" xfId="31136" xr:uid="{00000000-0005-0000-0000-000071470000}"/>
    <cellStyle name="SAPBEXexcBad9 3" xfId="525" xr:uid="{00000000-0005-0000-0000-000072470000}"/>
    <cellStyle name="SAPBEXexcBad9 3 10" xfId="31137" xr:uid="{00000000-0005-0000-0000-000073470000}"/>
    <cellStyle name="SAPBEXexcBad9 3 11" xfId="31138" xr:uid="{00000000-0005-0000-0000-000074470000}"/>
    <cellStyle name="SAPBEXexcBad9 3 12" xfId="31139" xr:uid="{00000000-0005-0000-0000-000075470000}"/>
    <cellStyle name="SAPBEXexcBad9 3 13" xfId="31140" xr:uid="{00000000-0005-0000-0000-000076470000}"/>
    <cellStyle name="SAPBEXexcBad9 3 14" xfId="31141" xr:uid="{00000000-0005-0000-0000-000077470000}"/>
    <cellStyle name="SAPBEXexcBad9 3 15" xfId="31142" xr:uid="{00000000-0005-0000-0000-000078470000}"/>
    <cellStyle name="SAPBEXexcBad9 3 16" xfId="31143" xr:uid="{00000000-0005-0000-0000-000079470000}"/>
    <cellStyle name="SAPBEXexcBad9 3 17" xfId="31144" xr:uid="{00000000-0005-0000-0000-00007A470000}"/>
    <cellStyle name="SAPBEXexcBad9 3 18" xfId="31145" xr:uid="{00000000-0005-0000-0000-00007B470000}"/>
    <cellStyle name="SAPBEXexcBad9 3 19" xfId="31146" xr:uid="{00000000-0005-0000-0000-00007C470000}"/>
    <cellStyle name="SAPBEXexcBad9 3 2" xfId="816" xr:uid="{00000000-0005-0000-0000-00007D470000}"/>
    <cellStyle name="SAPBEXexcBad9 3 2 10" xfId="31147" xr:uid="{00000000-0005-0000-0000-00007E470000}"/>
    <cellStyle name="SAPBEXexcBad9 3 2 11" xfId="31148" xr:uid="{00000000-0005-0000-0000-00007F470000}"/>
    <cellStyle name="SAPBEXexcBad9 3 2 12" xfId="31149" xr:uid="{00000000-0005-0000-0000-000080470000}"/>
    <cellStyle name="SAPBEXexcBad9 3 2 13" xfId="31150" xr:uid="{00000000-0005-0000-0000-000081470000}"/>
    <cellStyle name="SAPBEXexcBad9 3 2 14" xfId="31151" xr:uid="{00000000-0005-0000-0000-000082470000}"/>
    <cellStyle name="SAPBEXexcBad9 3 2 15" xfId="31152" xr:uid="{00000000-0005-0000-0000-000083470000}"/>
    <cellStyle name="SAPBEXexcBad9 3 2 16" xfId="31153" xr:uid="{00000000-0005-0000-0000-000084470000}"/>
    <cellStyle name="SAPBEXexcBad9 3 2 17" xfId="31154" xr:uid="{00000000-0005-0000-0000-000085470000}"/>
    <cellStyle name="SAPBEXexcBad9 3 2 18" xfId="31155" xr:uid="{00000000-0005-0000-0000-000086470000}"/>
    <cellStyle name="SAPBEXexcBad9 3 2 19" xfId="31156" xr:uid="{00000000-0005-0000-0000-000087470000}"/>
    <cellStyle name="SAPBEXexcBad9 3 2 2" xfId="1773" xr:uid="{00000000-0005-0000-0000-000088470000}"/>
    <cellStyle name="SAPBEXexcBad9 3 2 2 2" xfId="7837" xr:uid="{00000000-0005-0000-0000-000089470000}"/>
    <cellStyle name="SAPBEXexcBad9 3 2 2 2 2" xfId="7838" xr:uid="{00000000-0005-0000-0000-00008A470000}"/>
    <cellStyle name="SAPBEXexcBad9 3 2 2 2 2 2" xfId="7839" xr:uid="{00000000-0005-0000-0000-00008B470000}"/>
    <cellStyle name="SAPBEXexcBad9 3 2 2 2 2 2 2" xfId="7840" xr:uid="{00000000-0005-0000-0000-00008C470000}"/>
    <cellStyle name="SAPBEXexcBad9 3 2 2 2 2 3" xfId="7841" xr:uid="{00000000-0005-0000-0000-00008D470000}"/>
    <cellStyle name="SAPBEXexcBad9 3 2 2 2 3" xfId="7842" xr:uid="{00000000-0005-0000-0000-00008E470000}"/>
    <cellStyle name="SAPBEXexcBad9 3 2 2 2 3 2" xfId="7843" xr:uid="{00000000-0005-0000-0000-00008F470000}"/>
    <cellStyle name="SAPBEXexcBad9 3 2 2 2 3 2 2" xfId="7844" xr:uid="{00000000-0005-0000-0000-000090470000}"/>
    <cellStyle name="SAPBEXexcBad9 3 2 2 2 4" xfId="7845" xr:uid="{00000000-0005-0000-0000-000091470000}"/>
    <cellStyle name="SAPBEXexcBad9 3 2 2 2 4 2" xfId="7846" xr:uid="{00000000-0005-0000-0000-000092470000}"/>
    <cellStyle name="SAPBEXexcBad9 3 2 2 3" xfId="7847" xr:uid="{00000000-0005-0000-0000-000093470000}"/>
    <cellStyle name="SAPBEXexcBad9 3 2 2 3 2" xfId="7848" xr:uid="{00000000-0005-0000-0000-000094470000}"/>
    <cellStyle name="SAPBEXexcBad9 3 2 2 3 2 2" xfId="7849" xr:uid="{00000000-0005-0000-0000-000095470000}"/>
    <cellStyle name="SAPBEXexcBad9 3 2 2 3 3" xfId="7850" xr:uid="{00000000-0005-0000-0000-000096470000}"/>
    <cellStyle name="SAPBEXexcBad9 3 2 2 4" xfId="7851" xr:uid="{00000000-0005-0000-0000-000097470000}"/>
    <cellStyle name="SAPBEXexcBad9 3 2 2 4 2" xfId="7852" xr:uid="{00000000-0005-0000-0000-000098470000}"/>
    <cellStyle name="SAPBEXexcBad9 3 2 2 4 2 2" xfId="7853" xr:uid="{00000000-0005-0000-0000-000099470000}"/>
    <cellStyle name="SAPBEXexcBad9 3 2 2 5" xfId="7854" xr:uid="{00000000-0005-0000-0000-00009A470000}"/>
    <cellStyle name="SAPBEXexcBad9 3 2 2 5 2" xfId="7855" xr:uid="{00000000-0005-0000-0000-00009B470000}"/>
    <cellStyle name="SAPBEXexcBad9 3 2 2 6" xfId="31157" xr:uid="{00000000-0005-0000-0000-00009C470000}"/>
    <cellStyle name="SAPBEXexcBad9 3 2 2 7" xfId="31158" xr:uid="{00000000-0005-0000-0000-00009D470000}"/>
    <cellStyle name="SAPBEXexcBad9 3 2 20" xfId="31159" xr:uid="{00000000-0005-0000-0000-00009E470000}"/>
    <cellStyle name="SAPBEXexcBad9 3 2 21" xfId="31160" xr:uid="{00000000-0005-0000-0000-00009F470000}"/>
    <cellStyle name="SAPBEXexcBad9 3 2 22" xfId="31161" xr:uid="{00000000-0005-0000-0000-0000A0470000}"/>
    <cellStyle name="SAPBEXexcBad9 3 2 23" xfId="31162" xr:uid="{00000000-0005-0000-0000-0000A1470000}"/>
    <cellStyle name="SAPBEXexcBad9 3 2 24" xfId="31163" xr:uid="{00000000-0005-0000-0000-0000A2470000}"/>
    <cellStyle name="SAPBEXexcBad9 3 2 25" xfId="31164" xr:uid="{00000000-0005-0000-0000-0000A3470000}"/>
    <cellStyle name="SAPBEXexcBad9 3 2 26" xfId="31165" xr:uid="{00000000-0005-0000-0000-0000A4470000}"/>
    <cellStyle name="SAPBEXexcBad9 3 2 27" xfId="31166" xr:uid="{00000000-0005-0000-0000-0000A5470000}"/>
    <cellStyle name="SAPBEXexcBad9 3 2 28" xfId="48322" xr:uid="{00000000-0005-0000-0000-0000A6470000}"/>
    <cellStyle name="SAPBEXexcBad9 3 2 3" xfId="31167" xr:uid="{00000000-0005-0000-0000-0000A7470000}"/>
    <cellStyle name="SAPBEXexcBad9 3 2 4" xfId="31168" xr:uid="{00000000-0005-0000-0000-0000A8470000}"/>
    <cellStyle name="SAPBEXexcBad9 3 2 5" xfId="31169" xr:uid="{00000000-0005-0000-0000-0000A9470000}"/>
    <cellStyle name="SAPBEXexcBad9 3 2 6" xfId="31170" xr:uid="{00000000-0005-0000-0000-0000AA470000}"/>
    <cellStyle name="SAPBEXexcBad9 3 2 7" xfId="31171" xr:uid="{00000000-0005-0000-0000-0000AB470000}"/>
    <cellStyle name="SAPBEXexcBad9 3 2 8" xfId="31172" xr:uid="{00000000-0005-0000-0000-0000AC470000}"/>
    <cellStyle name="SAPBEXexcBad9 3 2 9" xfId="31173" xr:uid="{00000000-0005-0000-0000-0000AD470000}"/>
    <cellStyle name="SAPBEXexcBad9 3 20" xfId="31174" xr:uid="{00000000-0005-0000-0000-0000AE470000}"/>
    <cellStyle name="SAPBEXexcBad9 3 21" xfId="31175" xr:uid="{00000000-0005-0000-0000-0000AF470000}"/>
    <cellStyle name="SAPBEXexcBad9 3 22" xfId="31176" xr:uid="{00000000-0005-0000-0000-0000B0470000}"/>
    <cellStyle name="SAPBEXexcBad9 3 23" xfId="31177" xr:uid="{00000000-0005-0000-0000-0000B1470000}"/>
    <cellStyle name="SAPBEXexcBad9 3 24" xfId="31178" xr:uid="{00000000-0005-0000-0000-0000B2470000}"/>
    <cellStyle name="SAPBEXexcBad9 3 25" xfId="31179" xr:uid="{00000000-0005-0000-0000-0000B3470000}"/>
    <cellStyle name="SAPBEXexcBad9 3 26" xfId="31180" xr:uid="{00000000-0005-0000-0000-0000B4470000}"/>
    <cellStyle name="SAPBEXexcBad9 3 27" xfId="31181" xr:uid="{00000000-0005-0000-0000-0000B5470000}"/>
    <cellStyle name="SAPBEXexcBad9 3 28" xfId="31182" xr:uid="{00000000-0005-0000-0000-0000B6470000}"/>
    <cellStyle name="SAPBEXexcBad9 3 29" xfId="31183" xr:uid="{00000000-0005-0000-0000-0000B7470000}"/>
    <cellStyle name="SAPBEXexcBad9 3 3" xfId="817" xr:uid="{00000000-0005-0000-0000-0000B8470000}"/>
    <cellStyle name="SAPBEXexcBad9 3 3 10" xfId="31184" xr:uid="{00000000-0005-0000-0000-0000B9470000}"/>
    <cellStyle name="SAPBEXexcBad9 3 3 11" xfId="31185" xr:uid="{00000000-0005-0000-0000-0000BA470000}"/>
    <cellStyle name="SAPBEXexcBad9 3 3 12" xfId="31186" xr:uid="{00000000-0005-0000-0000-0000BB470000}"/>
    <cellStyle name="SAPBEXexcBad9 3 3 13" xfId="31187" xr:uid="{00000000-0005-0000-0000-0000BC470000}"/>
    <cellStyle name="SAPBEXexcBad9 3 3 14" xfId="31188" xr:uid="{00000000-0005-0000-0000-0000BD470000}"/>
    <cellStyle name="SAPBEXexcBad9 3 3 15" xfId="31189" xr:uid="{00000000-0005-0000-0000-0000BE470000}"/>
    <cellStyle name="SAPBEXexcBad9 3 3 16" xfId="31190" xr:uid="{00000000-0005-0000-0000-0000BF470000}"/>
    <cellStyle name="SAPBEXexcBad9 3 3 17" xfId="31191" xr:uid="{00000000-0005-0000-0000-0000C0470000}"/>
    <cellStyle name="SAPBEXexcBad9 3 3 18" xfId="31192" xr:uid="{00000000-0005-0000-0000-0000C1470000}"/>
    <cellStyle name="SAPBEXexcBad9 3 3 19" xfId="31193" xr:uid="{00000000-0005-0000-0000-0000C2470000}"/>
    <cellStyle name="SAPBEXexcBad9 3 3 2" xfId="1774" xr:uid="{00000000-0005-0000-0000-0000C3470000}"/>
    <cellStyle name="SAPBEXexcBad9 3 3 2 2" xfId="7856" xr:uid="{00000000-0005-0000-0000-0000C4470000}"/>
    <cellStyle name="SAPBEXexcBad9 3 3 2 2 2" xfId="7857" xr:uid="{00000000-0005-0000-0000-0000C5470000}"/>
    <cellStyle name="SAPBEXexcBad9 3 3 2 2 2 2" xfId="7858" xr:uid="{00000000-0005-0000-0000-0000C6470000}"/>
    <cellStyle name="SAPBEXexcBad9 3 3 2 2 2 2 2" xfId="7859" xr:uid="{00000000-0005-0000-0000-0000C7470000}"/>
    <cellStyle name="SAPBEXexcBad9 3 3 2 2 2 3" xfId="7860" xr:uid="{00000000-0005-0000-0000-0000C8470000}"/>
    <cellStyle name="SAPBEXexcBad9 3 3 2 2 3" xfId="7861" xr:uid="{00000000-0005-0000-0000-0000C9470000}"/>
    <cellStyle name="SAPBEXexcBad9 3 3 2 2 3 2" xfId="7862" xr:uid="{00000000-0005-0000-0000-0000CA470000}"/>
    <cellStyle name="SAPBEXexcBad9 3 3 2 2 3 2 2" xfId="7863" xr:uid="{00000000-0005-0000-0000-0000CB470000}"/>
    <cellStyle name="SAPBEXexcBad9 3 3 2 2 4" xfId="7864" xr:uid="{00000000-0005-0000-0000-0000CC470000}"/>
    <cellStyle name="SAPBEXexcBad9 3 3 2 2 4 2" xfId="7865" xr:uid="{00000000-0005-0000-0000-0000CD470000}"/>
    <cellStyle name="SAPBEXexcBad9 3 3 2 3" xfId="7866" xr:uid="{00000000-0005-0000-0000-0000CE470000}"/>
    <cellStyle name="SAPBEXexcBad9 3 3 2 3 2" xfId="7867" xr:uid="{00000000-0005-0000-0000-0000CF470000}"/>
    <cellStyle name="SAPBEXexcBad9 3 3 2 3 2 2" xfId="7868" xr:uid="{00000000-0005-0000-0000-0000D0470000}"/>
    <cellStyle name="SAPBEXexcBad9 3 3 2 3 3" xfId="7869" xr:uid="{00000000-0005-0000-0000-0000D1470000}"/>
    <cellStyle name="SAPBEXexcBad9 3 3 2 4" xfId="7870" xr:uid="{00000000-0005-0000-0000-0000D2470000}"/>
    <cellStyle name="SAPBEXexcBad9 3 3 2 4 2" xfId="7871" xr:uid="{00000000-0005-0000-0000-0000D3470000}"/>
    <cellStyle name="SAPBEXexcBad9 3 3 2 4 2 2" xfId="7872" xr:uid="{00000000-0005-0000-0000-0000D4470000}"/>
    <cellStyle name="SAPBEXexcBad9 3 3 2 5" xfId="7873" xr:uid="{00000000-0005-0000-0000-0000D5470000}"/>
    <cellStyle name="SAPBEXexcBad9 3 3 2 5 2" xfId="7874" xr:uid="{00000000-0005-0000-0000-0000D6470000}"/>
    <cellStyle name="SAPBEXexcBad9 3 3 2 6" xfId="31194" xr:uid="{00000000-0005-0000-0000-0000D7470000}"/>
    <cellStyle name="SAPBEXexcBad9 3 3 2 7" xfId="31195" xr:uid="{00000000-0005-0000-0000-0000D8470000}"/>
    <cellStyle name="SAPBEXexcBad9 3 3 20" xfId="31196" xr:uid="{00000000-0005-0000-0000-0000D9470000}"/>
    <cellStyle name="SAPBEXexcBad9 3 3 21" xfId="31197" xr:uid="{00000000-0005-0000-0000-0000DA470000}"/>
    <cellStyle name="SAPBEXexcBad9 3 3 22" xfId="31198" xr:uid="{00000000-0005-0000-0000-0000DB470000}"/>
    <cellStyle name="SAPBEXexcBad9 3 3 23" xfId="31199" xr:uid="{00000000-0005-0000-0000-0000DC470000}"/>
    <cellStyle name="SAPBEXexcBad9 3 3 24" xfId="31200" xr:uid="{00000000-0005-0000-0000-0000DD470000}"/>
    <cellStyle name="SAPBEXexcBad9 3 3 25" xfId="31201" xr:uid="{00000000-0005-0000-0000-0000DE470000}"/>
    <cellStyle name="SAPBEXexcBad9 3 3 26" xfId="31202" xr:uid="{00000000-0005-0000-0000-0000DF470000}"/>
    <cellStyle name="SAPBEXexcBad9 3 3 27" xfId="31203" xr:uid="{00000000-0005-0000-0000-0000E0470000}"/>
    <cellStyle name="SAPBEXexcBad9 3 3 28" xfId="48323" xr:uid="{00000000-0005-0000-0000-0000E1470000}"/>
    <cellStyle name="SAPBEXexcBad9 3 3 3" xfId="31204" xr:uid="{00000000-0005-0000-0000-0000E2470000}"/>
    <cellStyle name="SAPBEXexcBad9 3 3 4" xfId="31205" xr:uid="{00000000-0005-0000-0000-0000E3470000}"/>
    <cellStyle name="SAPBEXexcBad9 3 3 5" xfId="31206" xr:uid="{00000000-0005-0000-0000-0000E4470000}"/>
    <cellStyle name="SAPBEXexcBad9 3 3 6" xfId="31207" xr:uid="{00000000-0005-0000-0000-0000E5470000}"/>
    <cellStyle name="SAPBEXexcBad9 3 3 7" xfId="31208" xr:uid="{00000000-0005-0000-0000-0000E6470000}"/>
    <cellStyle name="SAPBEXexcBad9 3 3 8" xfId="31209" xr:uid="{00000000-0005-0000-0000-0000E7470000}"/>
    <cellStyle name="SAPBEXexcBad9 3 3 9" xfId="31210" xr:uid="{00000000-0005-0000-0000-0000E8470000}"/>
    <cellStyle name="SAPBEXexcBad9 3 30" xfId="31211" xr:uid="{00000000-0005-0000-0000-0000E9470000}"/>
    <cellStyle name="SAPBEXexcBad9 3 31" xfId="31212" xr:uid="{00000000-0005-0000-0000-0000EA470000}"/>
    <cellStyle name="SAPBEXexcBad9 3 32" xfId="31213" xr:uid="{00000000-0005-0000-0000-0000EB470000}"/>
    <cellStyle name="SAPBEXexcBad9 3 33" xfId="48324" xr:uid="{00000000-0005-0000-0000-0000EC470000}"/>
    <cellStyle name="SAPBEXexcBad9 3 4" xfId="818" xr:uid="{00000000-0005-0000-0000-0000ED470000}"/>
    <cellStyle name="SAPBEXexcBad9 3 4 10" xfId="31214" xr:uid="{00000000-0005-0000-0000-0000EE470000}"/>
    <cellStyle name="SAPBEXexcBad9 3 4 11" xfId="31215" xr:uid="{00000000-0005-0000-0000-0000EF470000}"/>
    <cellStyle name="SAPBEXexcBad9 3 4 12" xfId="31216" xr:uid="{00000000-0005-0000-0000-0000F0470000}"/>
    <cellStyle name="SAPBEXexcBad9 3 4 13" xfId="31217" xr:uid="{00000000-0005-0000-0000-0000F1470000}"/>
    <cellStyle name="SAPBEXexcBad9 3 4 14" xfId="31218" xr:uid="{00000000-0005-0000-0000-0000F2470000}"/>
    <cellStyle name="SAPBEXexcBad9 3 4 15" xfId="31219" xr:uid="{00000000-0005-0000-0000-0000F3470000}"/>
    <cellStyle name="SAPBEXexcBad9 3 4 16" xfId="31220" xr:uid="{00000000-0005-0000-0000-0000F4470000}"/>
    <cellStyle name="SAPBEXexcBad9 3 4 17" xfId="31221" xr:uid="{00000000-0005-0000-0000-0000F5470000}"/>
    <cellStyle name="SAPBEXexcBad9 3 4 18" xfId="31222" xr:uid="{00000000-0005-0000-0000-0000F6470000}"/>
    <cellStyle name="SAPBEXexcBad9 3 4 19" xfId="31223" xr:uid="{00000000-0005-0000-0000-0000F7470000}"/>
    <cellStyle name="SAPBEXexcBad9 3 4 2" xfId="1775" xr:uid="{00000000-0005-0000-0000-0000F8470000}"/>
    <cellStyle name="SAPBEXexcBad9 3 4 2 2" xfId="7875" xr:uid="{00000000-0005-0000-0000-0000F9470000}"/>
    <cellStyle name="SAPBEXexcBad9 3 4 2 2 2" xfId="7876" xr:uid="{00000000-0005-0000-0000-0000FA470000}"/>
    <cellStyle name="SAPBEXexcBad9 3 4 2 2 2 2" xfId="7877" xr:uid="{00000000-0005-0000-0000-0000FB470000}"/>
    <cellStyle name="SAPBEXexcBad9 3 4 2 2 2 2 2" xfId="7878" xr:uid="{00000000-0005-0000-0000-0000FC470000}"/>
    <cellStyle name="SAPBEXexcBad9 3 4 2 2 2 3" xfId="7879" xr:uid="{00000000-0005-0000-0000-0000FD470000}"/>
    <cellStyle name="SAPBEXexcBad9 3 4 2 2 3" xfId="7880" xr:uid="{00000000-0005-0000-0000-0000FE470000}"/>
    <cellStyle name="SAPBEXexcBad9 3 4 2 2 3 2" xfId="7881" xr:uid="{00000000-0005-0000-0000-0000FF470000}"/>
    <cellStyle name="SAPBEXexcBad9 3 4 2 2 3 2 2" xfId="7882" xr:uid="{00000000-0005-0000-0000-000000480000}"/>
    <cellStyle name="SAPBEXexcBad9 3 4 2 2 4" xfId="7883" xr:uid="{00000000-0005-0000-0000-000001480000}"/>
    <cellStyle name="SAPBEXexcBad9 3 4 2 2 4 2" xfId="7884" xr:uid="{00000000-0005-0000-0000-000002480000}"/>
    <cellStyle name="SAPBEXexcBad9 3 4 2 3" xfId="7885" xr:uid="{00000000-0005-0000-0000-000003480000}"/>
    <cellStyle name="SAPBEXexcBad9 3 4 2 3 2" xfId="7886" xr:uid="{00000000-0005-0000-0000-000004480000}"/>
    <cellStyle name="SAPBEXexcBad9 3 4 2 3 2 2" xfId="7887" xr:uid="{00000000-0005-0000-0000-000005480000}"/>
    <cellStyle name="SAPBEXexcBad9 3 4 2 3 3" xfId="7888" xr:uid="{00000000-0005-0000-0000-000006480000}"/>
    <cellStyle name="SAPBEXexcBad9 3 4 2 4" xfId="7889" xr:uid="{00000000-0005-0000-0000-000007480000}"/>
    <cellStyle name="SAPBEXexcBad9 3 4 2 4 2" xfId="7890" xr:uid="{00000000-0005-0000-0000-000008480000}"/>
    <cellStyle name="SAPBEXexcBad9 3 4 2 4 2 2" xfId="7891" xr:uid="{00000000-0005-0000-0000-000009480000}"/>
    <cellStyle name="SAPBEXexcBad9 3 4 2 5" xfId="7892" xr:uid="{00000000-0005-0000-0000-00000A480000}"/>
    <cellStyle name="SAPBEXexcBad9 3 4 2 5 2" xfId="7893" xr:uid="{00000000-0005-0000-0000-00000B480000}"/>
    <cellStyle name="SAPBEXexcBad9 3 4 2 6" xfId="31224" xr:uid="{00000000-0005-0000-0000-00000C480000}"/>
    <cellStyle name="SAPBEXexcBad9 3 4 2 7" xfId="31225" xr:uid="{00000000-0005-0000-0000-00000D480000}"/>
    <cellStyle name="SAPBEXexcBad9 3 4 20" xfId="31226" xr:uid="{00000000-0005-0000-0000-00000E480000}"/>
    <cellStyle name="SAPBEXexcBad9 3 4 21" xfId="31227" xr:uid="{00000000-0005-0000-0000-00000F480000}"/>
    <cellStyle name="SAPBEXexcBad9 3 4 22" xfId="31228" xr:uid="{00000000-0005-0000-0000-000010480000}"/>
    <cellStyle name="SAPBEXexcBad9 3 4 23" xfId="31229" xr:uid="{00000000-0005-0000-0000-000011480000}"/>
    <cellStyle name="SAPBEXexcBad9 3 4 24" xfId="31230" xr:uid="{00000000-0005-0000-0000-000012480000}"/>
    <cellStyle name="SAPBEXexcBad9 3 4 25" xfId="31231" xr:uid="{00000000-0005-0000-0000-000013480000}"/>
    <cellStyle name="SAPBEXexcBad9 3 4 26" xfId="31232" xr:uid="{00000000-0005-0000-0000-000014480000}"/>
    <cellStyle name="SAPBEXexcBad9 3 4 27" xfId="31233" xr:uid="{00000000-0005-0000-0000-000015480000}"/>
    <cellStyle name="SAPBEXexcBad9 3 4 28" xfId="48325" xr:uid="{00000000-0005-0000-0000-000016480000}"/>
    <cellStyle name="SAPBEXexcBad9 3 4 3" xfId="31234" xr:uid="{00000000-0005-0000-0000-000017480000}"/>
    <cellStyle name="SAPBEXexcBad9 3 4 4" xfId="31235" xr:uid="{00000000-0005-0000-0000-000018480000}"/>
    <cellStyle name="SAPBEXexcBad9 3 4 5" xfId="31236" xr:uid="{00000000-0005-0000-0000-000019480000}"/>
    <cellStyle name="SAPBEXexcBad9 3 4 6" xfId="31237" xr:uid="{00000000-0005-0000-0000-00001A480000}"/>
    <cellStyle name="SAPBEXexcBad9 3 4 7" xfId="31238" xr:uid="{00000000-0005-0000-0000-00001B480000}"/>
    <cellStyle name="SAPBEXexcBad9 3 4 8" xfId="31239" xr:uid="{00000000-0005-0000-0000-00001C480000}"/>
    <cellStyle name="SAPBEXexcBad9 3 4 9" xfId="31240" xr:uid="{00000000-0005-0000-0000-00001D480000}"/>
    <cellStyle name="SAPBEXexcBad9 3 5" xfId="819" xr:uid="{00000000-0005-0000-0000-00001E480000}"/>
    <cellStyle name="SAPBEXexcBad9 3 5 10" xfId="31241" xr:uid="{00000000-0005-0000-0000-00001F480000}"/>
    <cellStyle name="SAPBEXexcBad9 3 5 11" xfId="31242" xr:uid="{00000000-0005-0000-0000-000020480000}"/>
    <cellStyle name="SAPBEXexcBad9 3 5 12" xfId="31243" xr:uid="{00000000-0005-0000-0000-000021480000}"/>
    <cellStyle name="SAPBEXexcBad9 3 5 13" xfId="31244" xr:uid="{00000000-0005-0000-0000-000022480000}"/>
    <cellStyle name="SAPBEXexcBad9 3 5 14" xfId="31245" xr:uid="{00000000-0005-0000-0000-000023480000}"/>
    <cellStyle name="SAPBEXexcBad9 3 5 15" xfId="31246" xr:uid="{00000000-0005-0000-0000-000024480000}"/>
    <cellStyle name="SAPBEXexcBad9 3 5 16" xfId="31247" xr:uid="{00000000-0005-0000-0000-000025480000}"/>
    <cellStyle name="SAPBEXexcBad9 3 5 17" xfId="31248" xr:uid="{00000000-0005-0000-0000-000026480000}"/>
    <cellStyle name="SAPBEXexcBad9 3 5 18" xfId="31249" xr:uid="{00000000-0005-0000-0000-000027480000}"/>
    <cellStyle name="SAPBEXexcBad9 3 5 19" xfId="31250" xr:uid="{00000000-0005-0000-0000-000028480000}"/>
    <cellStyle name="SAPBEXexcBad9 3 5 2" xfId="1776" xr:uid="{00000000-0005-0000-0000-000029480000}"/>
    <cellStyle name="SAPBEXexcBad9 3 5 2 2" xfId="7894" xr:uid="{00000000-0005-0000-0000-00002A480000}"/>
    <cellStyle name="SAPBEXexcBad9 3 5 2 2 2" xfId="7895" xr:uid="{00000000-0005-0000-0000-00002B480000}"/>
    <cellStyle name="SAPBEXexcBad9 3 5 2 2 2 2" xfId="7896" xr:uid="{00000000-0005-0000-0000-00002C480000}"/>
    <cellStyle name="SAPBEXexcBad9 3 5 2 2 2 2 2" xfId="7897" xr:uid="{00000000-0005-0000-0000-00002D480000}"/>
    <cellStyle name="SAPBEXexcBad9 3 5 2 2 2 3" xfId="7898" xr:uid="{00000000-0005-0000-0000-00002E480000}"/>
    <cellStyle name="SAPBEXexcBad9 3 5 2 2 3" xfId="7899" xr:uid="{00000000-0005-0000-0000-00002F480000}"/>
    <cellStyle name="SAPBEXexcBad9 3 5 2 2 3 2" xfId="7900" xr:uid="{00000000-0005-0000-0000-000030480000}"/>
    <cellStyle name="SAPBEXexcBad9 3 5 2 2 3 2 2" xfId="7901" xr:uid="{00000000-0005-0000-0000-000031480000}"/>
    <cellStyle name="SAPBEXexcBad9 3 5 2 2 4" xfId="7902" xr:uid="{00000000-0005-0000-0000-000032480000}"/>
    <cellStyle name="SAPBEXexcBad9 3 5 2 2 4 2" xfId="7903" xr:uid="{00000000-0005-0000-0000-000033480000}"/>
    <cellStyle name="SAPBEXexcBad9 3 5 2 3" xfId="7904" xr:uid="{00000000-0005-0000-0000-000034480000}"/>
    <cellStyle name="SAPBEXexcBad9 3 5 2 3 2" xfId="7905" xr:uid="{00000000-0005-0000-0000-000035480000}"/>
    <cellStyle name="SAPBEXexcBad9 3 5 2 3 2 2" xfId="7906" xr:uid="{00000000-0005-0000-0000-000036480000}"/>
    <cellStyle name="SAPBEXexcBad9 3 5 2 3 3" xfId="7907" xr:uid="{00000000-0005-0000-0000-000037480000}"/>
    <cellStyle name="SAPBEXexcBad9 3 5 2 4" xfId="7908" xr:uid="{00000000-0005-0000-0000-000038480000}"/>
    <cellStyle name="SAPBEXexcBad9 3 5 2 4 2" xfId="7909" xr:uid="{00000000-0005-0000-0000-000039480000}"/>
    <cellStyle name="SAPBEXexcBad9 3 5 2 4 2 2" xfId="7910" xr:uid="{00000000-0005-0000-0000-00003A480000}"/>
    <cellStyle name="SAPBEXexcBad9 3 5 2 5" xfId="7911" xr:uid="{00000000-0005-0000-0000-00003B480000}"/>
    <cellStyle name="SAPBEXexcBad9 3 5 2 5 2" xfId="7912" xr:uid="{00000000-0005-0000-0000-00003C480000}"/>
    <cellStyle name="SAPBEXexcBad9 3 5 2 6" xfId="31251" xr:uid="{00000000-0005-0000-0000-00003D480000}"/>
    <cellStyle name="SAPBEXexcBad9 3 5 2 7" xfId="31252" xr:uid="{00000000-0005-0000-0000-00003E480000}"/>
    <cellStyle name="SAPBEXexcBad9 3 5 20" xfId="31253" xr:uid="{00000000-0005-0000-0000-00003F480000}"/>
    <cellStyle name="SAPBEXexcBad9 3 5 21" xfId="31254" xr:uid="{00000000-0005-0000-0000-000040480000}"/>
    <cellStyle name="SAPBEXexcBad9 3 5 22" xfId="31255" xr:uid="{00000000-0005-0000-0000-000041480000}"/>
    <cellStyle name="SAPBEXexcBad9 3 5 23" xfId="31256" xr:uid="{00000000-0005-0000-0000-000042480000}"/>
    <cellStyle name="SAPBEXexcBad9 3 5 24" xfId="31257" xr:uid="{00000000-0005-0000-0000-000043480000}"/>
    <cellStyle name="SAPBEXexcBad9 3 5 25" xfId="31258" xr:uid="{00000000-0005-0000-0000-000044480000}"/>
    <cellStyle name="SAPBEXexcBad9 3 5 26" xfId="31259" xr:uid="{00000000-0005-0000-0000-000045480000}"/>
    <cellStyle name="SAPBEXexcBad9 3 5 27" xfId="31260" xr:uid="{00000000-0005-0000-0000-000046480000}"/>
    <cellStyle name="SAPBEXexcBad9 3 5 28" xfId="48326" xr:uid="{00000000-0005-0000-0000-000047480000}"/>
    <cellStyle name="SAPBEXexcBad9 3 5 3" xfId="31261" xr:uid="{00000000-0005-0000-0000-000048480000}"/>
    <cellStyle name="SAPBEXexcBad9 3 5 4" xfId="31262" xr:uid="{00000000-0005-0000-0000-000049480000}"/>
    <cellStyle name="SAPBEXexcBad9 3 5 5" xfId="31263" xr:uid="{00000000-0005-0000-0000-00004A480000}"/>
    <cellStyle name="SAPBEXexcBad9 3 5 6" xfId="31264" xr:uid="{00000000-0005-0000-0000-00004B480000}"/>
    <cellStyle name="SAPBEXexcBad9 3 5 7" xfId="31265" xr:uid="{00000000-0005-0000-0000-00004C480000}"/>
    <cellStyle name="SAPBEXexcBad9 3 5 8" xfId="31266" xr:uid="{00000000-0005-0000-0000-00004D480000}"/>
    <cellStyle name="SAPBEXexcBad9 3 5 9" xfId="31267" xr:uid="{00000000-0005-0000-0000-00004E480000}"/>
    <cellStyle name="SAPBEXexcBad9 3 6" xfId="820" xr:uid="{00000000-0005-0000-0000-00004F480000}"/>
    <cellStyle name="SAPBEXexcBad9 3 6 10" xfId="31268" xr:uid="{00000000-0005-0000-0000-000050480000}"/>
    <cellStyle name="SAPBEXexcBad9 3 6 11" xfId="31269" xr:uid="{00000000-0005-0000-0000-000051480000}"/>
    <cellStyle name="SAPBEXexcBad9 3 6 12" xfId="31270" xr:uid="{00000000-0005-0000-0000-000052480000}"/>
    <cellStyle name="SAPBEXexcBad9 3 6 13" xfId="31271" xr:uid="{00000000-0005-0000-0000-000053480000}"/>
    <cellStyle name="SAPBEXexcBad9 3 6 14" xfId="31272" xr:uid="{00000000-0005-0000-0000-000054480000}"/>
    <cellStyle name="SAPBEXexcBad9 3 6 15" xfId="31273" xr:uid="{00000000-0005-0000-0000-000055480000}"/>
    <cellStyle name="SAPBEXexcBad9 3 6 16" xfId="31274" xr:uid="{00000000-0005-0000-0000-000056480000}"/>
    <cellStyle name="SAPBEXexcBad9 3 6 17" xfId="31275" xr:uid="{00000000-0005-0000-0000-000057480000}"/>
    <cellStyle name="SAPBEXexcBad9 3 6 18" xfId="31276" xr:uid="{00000000-0005-0000-0000-000058480000}"/>
    <cellStyle name="SAPBEXexcBad9 3 6 19" xfId="31277" xr:uid="{00000000-0005-0000-0000-000059480000}"/>
    <cellStyle name="SAPBEXexcBad9 3 6 2" xfId="1777" xr:uid="{00000000-0005-0000-0000-00005A480000}"/>
    <cellStyle name="SAPBEXexcBad9 3 6 2 2" xfId="7913" xr:uid="{00000000-0005-0000-0000-00005B480000}"/>
    <cellStyle name="SAPBEXexcBad9 3 6 2 2 2" xfId="7914" xr:uid="{00000000-0005-0000-0000-00005C480000}"/>
    <cellStyle name="SAPBEXexcBad9 3 6 2 2 2 2" xfId="7915" xr:uid="{00000000-0005-0000-0000-00005D480000}"/>
    <cellStyle name="SAPBEXexcBad9 3 6 2 2 2 2 2" xfId="7916" xr:uid="{00000000-0005-0000-0000-00005E480000}"/>
    <cellStyle name="SAPBEXexcBad9 3 6 2 2 2 3" xfId="7917" xr:uid="{00000000-0005-0000-0000-00005F480000}"/>
    <cellStyle name="SAPBEXexcBad9 3 6 2 2 3" xfId="7918" xr:uid="{00000000-0005-0000-0000-000060480000}"/>
    <cellStyle name="SAPBEXexcBad9 3 6 2 2 3 2" xfId="7919" xr:uid="{00000000-0005-0000-0000-000061480000}"/>
    <cellStyle name="SAPBEXexcBad9 3 6 2 2 3 2 2" xfId="7920" xr:uid="{00000000-0005-0000-0000-000062480000}"/>
    <cellStyle name="SAPBEXexcBad9 3 6 2 2 4" xfId="7921" xr:uid="{00000000-0005-0000-0000-000063480000}"/>
    <cellStyle name="SAPBEXexcBad9 3 6 2 2 4 2" xfId="7922" xr:uid="{00000000-0005-0000-0000-000064480000}"/>
    <cellStyle name="SAPBEXexcBad9 3 6 2 3" xfId="7923" xr:uid="{00000000-0005-0000-0000-000065480000}"/>
    <cellStyle name="SAPBEXexcBad9 3 6 2 3 2" xfId="7924" xr:uid="{00000000-0005-0000-0000-000066480000}"/>
    <cellStyle name="SAPBEXexcBad9 3 6 2 3 2 2" xfId="7925" xr:uid="{00000000-0005-0000-0000-000067480000}"/>
    <cellStyle name="SAPBEXexcBad9 3 6 2 3 3" xfId="7926" xr:uid="{00000000-0005-0000-0000-000068480000}"/>
    <cellStyle name="SAPBEXexcBad9 3 6 2 4" xfId="7927" xr:uid="{00000000-0005-0000-0000-000069480000}"/>
    <cellStyle name="SAPBEXexcBad9 3 6 2 4 2" xfId="7928" xr:uid="{00000000-0005-0000-0000-00006A480000}"/>
    <cellStyle name="SAPBEXexcBad9 3 6 2 4 2 2" xfId="7929" xr:uid="{00000000-0005-0000-0000-00006B480000}"/>
    <cellStyle name="SAPBEXexcBad9 3 6 2 5" xfId="7930" xr:uid="{00000000-0005-0000-0000-00006C480000}"/>
    <cellStyle name="SAPBEXexcBad9 3 6 2 5 2" xfId="7931" xr:uid="{00000000-0005-0000-0000-00006D480000}"/>
    <cellStyle name="SAPBEXexcBad9 3 6 2 6" xfId="31278" xr:uid="{00000000-0005-0000-0000-00006E480000}"/>
    <cellStyle name="SAPBEXexcBad9 3 6 2 7" xfId="31279" xr:uid="{00000000-0005-0000-0000-00006F480000}"/>
    <cellStyle name="SAPBEXexcBad9 3 6 20" xfId="31280" xr:uid="{00000000-0005-0000-0000-000070480000}"/>
    <cellStyle name="SAPBEXexcBad9 3 6 21" xfId="31281" xr:uid="{00000000-0005-0000-0000-000071480000}"/>
    <cellStyle name="SAPBEXexcBad9 3 6 22" xfId="31282" xr:uid="{00000000-0005-0000-0000-000072480000}"/>
    <cellStyle name="SAPBEXexcBad9 3 6 23" xfId="31283" xr:uid="{00000000-0005-0000-0000-000073480000}"/>
    <cellStyle name="SAPBEXexcBad9 3 6 24" xfId="31284" xr:uid="{00000000-0005-0000-0000-000074480000}"/>
    <cellStyle name="SAPBEXexcBad9 3 6 25" xfId="31285" xr:uid="{00000000-0005-0000-0000-000075480000}"/>
    <cellStyle name="SAPBEXexcBad9 3 6 26" xfId="31286" xr:uid="{00000000-0005-0000-0000-000076480000}"/>
    <cellStyle name="SAPBEXexcBad9 3 6 27" xfId="31287" xr:uid="{00000000-0005-0000-0000-000077480000}"/>
    <cellStyle name="SAPBEXexcBad9 3 6 28" xfId="48327" xr:uid="{00000000-0005-0000-0000-000078480000}"/>
    <cellStyle name="SAPBEXexcBad9 3 6 3" xfId="31288" xr:uid="{00000000-0005-0000-0000-000079480000}"/>
    <cellStyle name="SAPBEXexcBad9 3 6 4" xfId="31289" xr:uid="{00000000-0005-0000-0000-00007A480000}"/>
    <cellStyle name="SAPBEXexcBad9 3 6 5" xfId="31290" xr:uid="{00000000-0005-0000-0000-00007B480000}"/>
    <cellStyle name="SAPBEXexcBad9 3 6 6" xfId="31291" xr:uid="{00000000-0005-0000-0000-00007C480000}"/>
    <cellStyle name="SAPBEXexcBad9 3 6 7" xfId="31292" xr:uid="{00000000-0005-0000-0000-00007D480000}"/>
    <cellStyle name="SAPBEXexcBad9 3 6 8" xfId="31293" xr:uid="{00000000-0005-0000-0000-00007E480000}"/>
    <cellStyle name="SAPBEXexcBad9 3 6 9" xfId="31294" xr:uid="{00000000-0005-0000-0000-00007F480000}"/>
    <cellStyle name="SAPBEXexcBad9 3 7" xfId="1778" xr:uid="{00000000-0005-0000-0000-000080480000}"/>
    <cellStyle name="SAPBEXexcBad9 3 7 2" xfId="7932" xr:uid="{00000000-0005-0000-0000-000081480000}"/>
    <cellStyle name="SAPBEXexcBad9 3 7 2 2" xfId="7933" xr:uid="{00000000-0005-0000-0000-000082480000}"/>
    <cellStyle name="SAPBEXexcBad9 3 7 2 2 2" xfId="7934" xr:uid="{00000000-0005-0000-0000-000083480000}"/>
    <cellStyle name="SAPBEXexcBad9 3 7 2 2 2 2" xfId="7935" xr:uid="{00000000-0005-0000-0000-000084480000}"/>
    <cellStyle name="SAPBEXexcBad9 3 7 2 2 3" xfId="7936" xr:uid="{00000000-0005-0000-0000-000085480000}"/>
    <cellStyle name="SAPBEXexcBad9 3 7 2 3" xfId="7937" xr:uid="{00000000-0005-0000-0000-000086480000}"/>
    <cellStyle name="SAPBEXexcBad9 3 7 2 3 2" xfId="7938" xr:uid="{00000000-0005-0000-0000-000087480000}"/>
    <cellStyle name="SAPBEXexcBad9 3 7 2 3 2 2" xfId="7939" xr:uid="{00000000-0005-0000-0000-000088480000}"/>
    <cellStyle name="SAPBEXexcBad9 3 7 2 4" xfId="7940" xr:uid="{00000000-0005-0000-0000-000089480000}"/>
    <cellStyle name="SAPBEXexcBad9 3 7 2 4 2" xfId="7941" xr:uid="{00000000-0005-0000-0000-00008A480000}"/>
    <cellStyle name="SAPBEXexcBad9 3 7 3" xfId="7942" xr:uid="{00000000-0005-0000-0000-00008B480000}"/>
    <cellStyle name="SAPBEXexcBad9 3 7 3 2" xfId="7943" xr:uid="{00000000-0005-0000-0000-00008C480000}"/>
    <cellStyle name="SAPBEXexcBad9 3 7 3 2 2" xfId="7944" xr:uid="{00000000-0005-0000-0000-00008D480000}"/>
    <cellStyle name="SAPBEXexcBad9 3 7 3 3" xfId="7945" xr:uid="{00000000-0005-0000-0000-00008E480000}"/>
    <cellStyle name="SAPBEXexcBad9 3 7 4" xfId="7946" xr:uid="{00000000-0005-0000-0000-00008F480000}"/>
    <cellStyle name="SAPBEXexcBad9 3 7 4 2" xfId="7947" xr:uid="{00000000-0005-0000-0000-000090480000}"/>
    <cellStyle name="SAPBEXexcBad9 3 7 4 2 2" xfId="7948" xr:uid="{00000000-0005-0000-0000-000091480000}"/>
    <cellStyle name="SAPBEXexcBad9 3 7 5" xfId="7949" xr:uid="{00000000-0005-0000-0000-000092480000}"/>
    <cellStyle name="SAPBEXexcBad9 3 7 5 2" xfId="7950" xr:uid="{00000000-0005-0000-0000-000093480000}"/>
    <cellStyle name="SAPBEXexcBad9 3 7 6" xfId="31295" xr:uid="{00000000-0005-0000-0000-000094480000}"/>
    <cellStyle name="SAPBEXexcBad9 3 7 7" xfId="31296" xr:uid="{00000000-0005-0000-0000-000095480000}"/>
    <cellStyle name="SAPBEXexcBad9 3 8" xfId="31297" xr:uid="{00000000-0005-0000-0000-000096480000}"/>
    <cellStyle name="SAPBEXexcBad9 3 9" xfId="31298" xr:uid="{00000000-0005-0000-0000-000097480000}"/>
    <cellStyle name="SAPBEXexcBad9 30" xfId="31299" xr:uid="{00000000-0005-0000-0000-000098480000}"/>
    <cellStyle name="SAPBEXexcBad9 31" xfId="31300" xr:uid="{00000000-0005-0000-0000-000099480000}"/>
    <cellStyle name="SAPBEXexcBad9 32" xfId="31301" xr:uid="{00000000-0005-0000-0000-00009A480000}"/>
    <cellStyle name="SAPBEXexcBad9 33" xfId="31302" xr:uid="{00000000-0005-0000-0000-00009B480000}"/>
    <cellStyle name="SAPBEXexcBad9 34" xfId="31303" xr:uid="{00000000-0005-0000-0000-00009C480000}"/>
    <cellStyle name="SAPBEXexcBad9 35" xfId="31304" xr:uid="{00000000-0005-0000-0000-00009D480000}"/>
    <cellStyle name="SAPBEXexcBad9 36" xfId="48328" xr:uid="{00000000-0005-0000-0000-00009E480000}"/>
    <cellStyle name="SAPBEXexcBad9 4" xfId="821" xr:uid="{00000000-0005-0000-0000-00009F480000}"/>
    <cellStyle name="SAPBEXexcBad9 4 10" xfId="31305" xr:uid="{00000000-0005-0000-0000-0000A0480000}"/>
    <cellStyle name="SAPBEXexcBad9 4 11" xfId="31306" xr:uid="{00000000-0005-0000-0000-0000A1480000}"/>
    <cellStyle name="SAPBEXexcBad9 4 12" xfId="31307" xr:uid="{00000000-0005-0000-0000-0000A2480000}"/>
    <cellStyle name="SAPBEXexcBad9 4 13" xfId="31308" xr:uid="{00000000-0005-0000-0000-0000A3480000}"/>
    <cellStyle name="SAPBEXexcBad9 4 14" xfId="31309" xr:uid="{00000000-0005-0000-0000-0000A4480000}"/>
    <cellStyle name="SAPBEXexcBad9 4 15" xfId="31310" xr:uid="{00000000-0005-0000-0000-0000A5480000}"/>
    <cellStyle name="SAPBEXexcBad9 4 16" xfId="31311" xr:uid="{00000000-0005-0000-0000-0000A6480000}"/>
    <cellStyle name="SAPBEXexcBad9 4 17" xfId="31312" xr:uid="{00000000-0005-0000-0000-0000A7480000}"/>
    <cellStyle name="SAPBEXexcBad9 4 18" xfId="31313" xr:uid="{00000000-0005-0000-0000-0000A8480000}"/>
    <cellStyle name="SAPBEXexcBad9 4 19" xfId="31314" xr:uid="{00000000-0005-0000-0000-0000A9480000}"/>
    <cellStyle name="SAPBEXexcBad9 4 2" xfId="1779" xr:uid="{00000000-0005-0000-0000-0000AA480000}"/>
    <cellStyle name="SAPBEXexcBad9 4 2 2" xfId="7951" xr:uid="{00000000-0005-0000-0000-0000AB480000}"/>
    <cellStyle name="SAPBEXexcBad9 4 2 2 2" xfId="7952" xr:uid="{00000000-0005-0000-0000-0000AC480000}"/>
    <cellStyle name="SAPBEXexcBad9 4 2 2 2 2" xfId="7953" xr:uid="{00000000-0005-0000-0000-0000AD480000}"/>
    <cellStyle name="SAPBEXexcBad9 4 2 2 2 2 2" xfId="7954" xr:uid="{00000000-0005-0000-0000-0000AE480000}"/>
    <cellStyle name="SAPBEXexcBad9 4 2 2 2 3" xfId="7955" xr:uid="{00000000-0005-0000-0000-0000AF480000}"/>
    <cellStyle name="SAPBEXexcBad9 4 2 2 3" xfId="7956" xr:uid="{00000000-0005-0000-0000-0000B0480000}"/>
    <cellStyle name="SAPBEXexcBad9 4 2 2 3 2" xfId="7957" xr:uid="{00000000-0005-0000-0000-0000B1480000}"/>
    <cellStyle name="SAPBEXexcBad9 4 2 2 3 2 2" xfId="7958" xr:uid="{00000000-0005-0000-0000-0000B2480000}"/>
    <cellStyle name="SAPBEXexcBad9 4 2 2 4" xfId="7959" xr:uid="{00000000-0005-0000-0000-0000B3480000}"/>
    <cellStyle name="SAPBEXexcBad9 4 2 2 4 2" xfId="7960" xr:uid="{00000000-0005-0000-0000-0000B4480000}"/>
    <cellStyle name="SAPBEXexcBad9 4 2 3" xfId="7961" xr:uid="{00000000-0005-0000-0000-0000B5480000}"/>
    <cellStyle name="SAPBEXexcBad9 4 2 3 2" xfId="7962" xr:uid="{00000000-0005-0000-0000-0000B6480000}"/>
    <cellStyle name="SAPBEXexcBad9 4 2 3 2 2" xfId="7963" xr:uid="{00000000-0005-0000-0000-0000B7480000}"/>
    <cellStyle name="SAPBEXexcBad9 4 2 3 3" xfId="7964" xr:uid="{00000000-0005-0000-0000-0000B8480000}"/>
    <cellStyle name="SAPBEXexcBad9 4 2 4" xfId="7965" xr:uid="{00000000-0005-0000-0000-0000B9480000}"/>
    <cellStyle name="SAPBEXexcBad9 4 2 4 2" xfId="7966" xr:uid="{00000000-0005-0000-0000-0000BA480000}"/>
    <cellStyle name="SAPBEXexcBad9 4 2 4 2 2" xfId="7967" xr:uid="{00000000-0005-0000-0000-0000BB480000}"/>
    <cellStyle name="SAPBEXexcBad9 4 2 5" xfId="7968" xr:uid="{00000000-0005-0000-0000-0000BC480000}"/>
    <cellStyle name="SAPBEXexcBad9 4 2 5 2" xfId="7969" xr:uid="{00000000-0005-0000-0000-0000BD480000}"/>
    <cellStyle name="SAPBEXexcBad9 4 2 6" xfId="31315" xr:uid="{00000000-0005-0000-0000-0000BE480000}"/>
    <cellStyle name="SAPBEXexcBad9 4 2 7" xfId="31316" xr:uid="{00000000-0005-0000-0000-0000BF480000}"/>
    <cellStyle name="SAPBEXexcBad9 4 20" xfId="31317" xr:uid="{00000000-0005-0000-0000-0000C0480000}"/>
    <cellStyle name="SAPBEXexcBad9 4 21" xfId="31318" xr:uid="{00000000-0005-0000-0000-0000C1480000}"/>
    <cellStyle name="SAPBEXexcBad9 4 22" xfId="31319" xr:uid="{00000000-0005-0000-0000-0000C2480000}"/>
    <cellStyle name="SAPBEXexcBad9 4 23" xfId="31320" xr:uid="{00000000-0005-0000-0000-0000C3480000}"/>
    <cellStyle name="SAPBEXexcBad9 4 24" xfId="31321" xr:uid="{00000000-0005-0000-0000-0000C4480000}"/>
    <cellStyle name="SAPBEXexcBad9 4 25" xfId="31322" xr:uid="{00000000-0005-0000-0000-0000C5480000}"/>
    <cellStyle name="SAPBEXexcBad9 4 26" xfId="31323" xr:uid="{00000000-0005-0000-0000-0000C6480000}"/>
    <cellStyle name="SAPBEXexcBad9 4 27" xfId="31324" xr:uid="{00000000-0005-0000-0000-0000C7480000}"/>
    <cellStyle name="SAPBEXexcBad9 4 28" xfId="48329" xr:uid="{00000000-0005-0000-0000-0000C8480000}"/>
    <cellStyle name="SAPBEXexcBad9 4 3" xfId="31325" xr:uid="{00000000-0005-0000-0000-0000C9480000}"/>
    <cellStyle name="SAPBEXexcBad9 4 4" xfId="31326" xr:uid="{00000000-0005-0000-0000-0000CA480000}"/>
    <cellStyle name="SAPBEXexcBad9 4 5" xfId="31327" xr:uid="{00000000-0005-0000-0000-0000CB480000}"/>
    <cellStyle name="SAPBEXexcBad9 4 6" xfId="31328" xr:uid="{00000000-0005-0000-0000-0000CC480000}"/>
    <cellStyle name="SAPBEXexcBad9 4 7" xfId="31329" xr:uid="{00000000-0005-0000-0000-0000CD480000}"/>
    <cellStyle name="SAPBEXexcBad9 4 8" xfId="31330" xr:uid="{00000000-0005-0000-0000-0000CE480000}"/>
    <cellStyle name="SAPBEXexcBad9 4 9" xfId="31331" xr:uid="{00000000-0005-0000-0000-0000CF480000}"/>
    <cellStyle name="SAPBEXexcBad9 5" xfId="822" xr:uid="{00000000-0005-0000-0000-0000D0480000}"/>
    <cellStyle name="SAPBEXexcBad9 5 10" xfId="31332" xr:uid="{00000000-0005-0000-0000-0000D1480000}"/>
    <cellStyle name="SAPBEXexcBad9 5 11" xfId="31333" xr:uid="{00000000-0005-0000-0000-0000D2480000}"/>
    <cellStyle name="SAPBEXexcBad9 5 12" xfId="31334" xr:uid="{00000000-0005-0000-0000-0000D3480000}"/>
    <cellStyle name="SAPBEXexcBad9 5 13" xfId="31335" xr:uid="{00000000-0005-0000-0000-0000D4480000}"/>
    <cellStyle name="SAPBEXexcBad9 5 14" xfId="31336" xr:uid="{00000000-0005-0000-0000-0000D5480000}"/>
    <cellStyle name="SAPBEXexcBad9 5 15" xfId="31337" xr:uid="{00000000-0005-0000-0000-0000D6480000}"/>
    <cellStyle name="SAPBEXexcBad9 5 16" xfId="31338" xr:uid="{00000000-0005-0000-0000-0000D7480000}"/>
    <cellStyle name="SAPBEXexcBad9 5 17" xfId="31339" xr:uid="{00000000-0005-0000-0000-0000D8480000}"/>
    <cellStyle name="SAPBEXexcBad9 5 18" xfId="31340" xr:uid="{00000000-0005-0000-0000-0000D9480000}"/>
    <cellStyle name="SAPBEXexcBad9 5 19" xfId="31341" xr:uid="{00000000-0005-0000-0000-0000DA480000}"/>
    <cellStyle name="SAPBEXexcBad9 5 2" xfId="1780" xr:uid="{00000000-0005-0000-0000-0000DB480000}"/>
    <cellStyle name="SAPBEXexcBad9 5 2 2" xfId="7970" xr:uid="{00000000-0005-0000-0000-0000DC480000}"/>
    <cellStyle name="SAPBEXexcBad9 5 2 2 2" xfId="7971" xr:uid="{00000000-0005-0000-0000-0000DD480000}"/>
    <cellStyle name="SAPBEXexcBad9 5 2 2 2 2" xfId="7972" xr:uid="{00000000-0005-0000-0000-0000DE480000}"/>
    <cellStyle name="SAPBEXexcBad9 5 2 2 2 2 2" xfId="7973" xr:uid="{00000000-0005-0000-0000-0000DF480000}"/>
    <cellStyle name="SAPBEXexcBad9 5 2 2 2 3" xfId="7974" xr:uid="{00000000-0005-0000-0000-0000E0480000}"/>
    <cellStyle name="SAPBEXexcBad9 5 2 2 3" xfId="7975" xr:uid="{00000000-0005-0000-0000-0000E1480000}"/>
    <cellStyle name="SAPBEXexcBad9 5 2 2 3 2" xfId="7976" xr:uid="{00000000-0005-0000-0000-0000E2480000}"/>
    <cellStyle name="SAPBEXexcBad9 5 2 2 3 2 2" xfId="7977" xr:uid="{00000000-0005-0000-0000-0000E3480000}"/>
    <cellStyle name="SAPBEXexcBad9 5 2 2 4" xfId="7978" xr:uid="{00000000-0005-0000-0000-0000E4480000}"/>
    <cellStyle name="SAPBEXexcBad9 5 2 2 4 2" xfId="7979" xr:uid="{00000000-0005-0000-0000-0000E5480000}"/>
    <cellStyle name="SAPBEXexcBad9 5 2 3" xfId="7980" xr:uid="{00000000-0005-0000-0000-0000E6480000}"/>
    <cellStyle name="SAPBEXexcBad9 5 2 3 2" xfId="7981" xr:uid="{00000000-0005-0000-0000-0000E7480000}"/>
    <cellStyle name="SAPBEXexcBad9 5 2 3 2 2" xfId="7982" xr:uid="{00000000-0005-0000-0000-0000E8480000}"/>
    <cellStyle name="SAPBEXexcBad9 5 2 3 3" xfId="7983" xr:uid="{00000000-0005-0000-0000-0000E9480000}"/>
    <cellStyle name="SAPBEXexcBad9 5 2 4" xfId="7984" xr:uid="{00000000-0005-0000-0000-0000EA480000}"/>
    <cellStyle name="SAPBEXexcBad9 5 2 4 2" xfId="7985" xr:uid="{00000000-0005-0000-0000-0000EB480000}"/>
    <cellStyle name="SAPBEXexcBad9 5 2 4 2 2" xfId="7986" xr:uid="{00000000-0005-0000-0000-0000EC480000}"/>
    <cellStyle name="SAPBEXexcBad9 5 2 5" xfId="7987" xr:uid="{00000000-0005-0000-0000-0000ED480000}"/>
    <cellStyle name="SAPBEXexcBad9 5 2 5 2" xfId="7988" xr:uid="{00000000-0005-0000-0000-0000EE480000}"/>
    <cellStyle name="SAPBEXexcBad9 5 2 6" xfId="31342" xr:uid="{00000000-0005-0000-0000-0000EF480000}"/>
    <cellStyle name="SAPBEXexcBad9 5 2 7" xfId="31343" xr:uid="{00000000-0005-0000-0000-0000F0480000}"/>
    <cellStyle name="SAPBEXexcBad9 5 20" xfId="31344" xr:uid="{00000000-0005-0000-0000-0000F1480000}"/>
    <cellStyle name="SAPBEXexcBad9 5 21" xfId="31345" xr:uid="{00000000-0005-0000-0000-0000F2480000}"/>
    <cellStyle name="SAPBEXexcBad9 5 22" xfId="31346" xr:uid="{00000000-0005-0000-0000-0000F3480000}"/>
    <cellStyle name="SAPBEXexcBad9 5 23" xfId="31347" xr:uid="{00000000-0005-0000-0000-0000F4480000}"/>
    <cellStyle name="SAPBEXexcBad9 5 24" xfId="31348" xr:uid="{00000000-0005-0000-0000-0000F5480000}"/>
    <cellStyle name="SAPBEXexcBad9 5 25" xfId="31349" xr:uid="{00000000-0005-0000-0000-0000F6480000}"/>
    <cellStyle name="SAPBEXexcBad9 5 26" xfId="31350" xr:uid="{00000000-0005-0000-0000-0000F7480000}"/>
    <cellStyle name="SAPBEXexcBad9 5 27" xfId="31351" xr:uid="{00000000-0005-0000-0000-0000F8480000}"/>
    <cellStyle name="SAPBEXexcBad9 5 28" xfId="48330" xr:uid="{00000000-0005-0000-0000-0000F9480000}"/>
    <cellStyle name="SAPBEXexcBad9 5 3" xfId="31352" xr:uid="{00000000-0005-0000-0000-0000FA480000}"/>
    <cellStyle name="SAPBEXexcBad9 5 4" xfId="31353" xr:uid="{00000000-0005-0000-0000-0000FB480000}"/>
    <cellStyle name="SAPBEXexcBad9 5 5" xfId="31354" xr:uid="{00000000-0005-0000-0000-0000FC480000}"/>
    <cellStyle name="SAPBEXexcBad9 5 6" xfId="31355" xr:uid="{00000000-0005-0000-0000-0000FD480000}"/>
    <cellStyle name="SAPBEXexcBad9 5 7" xfId="31356" xr:uid="{00000000-0005-0000-0000-0000FE480000}"/>
    <cellStyle name="SAPBEXexcBad9 5 8" xfId="31357" xr:uid="{00000000-0005-0000-0000-0000FF480000}"/>
    <cellStyle name="SAPBEXexcBad9 5 9" xfId="31358" xr:uid="{00000000-0005-0000-0000-000000490000}"/>
    <cellStyle name="SAPBEXexcBad9 6" xfId="823" xr:uid="{00000000-0005-0000-0000-000001490000}"/>
    <cellStyle name="SAPBEXexcBad9 6 10" xfId="31359" xr:uid="{00000000-0005-0000-0000-000002490000}"/>
    <cellStyle name="SAPBEXexcBad9 6 11" xfId="31360" xr:uid="{00000000-0005-0000-0000-000003490000}"/>
    <cellStyle name="SAPBEXexcBad9 6 12" xfId="31361" xr:uid="{00000000-0005-0000-0000-000004490000}"/>
    <cellStyle name="SAPBEXexcBad9 6 13" xfId="31362" xr:uid="{00000000-0005-0000-0000-000005490000}"/>
    <cellStyle name="SAPBEXexcBad9 6 14" xfId="31363" xr:uid="{00000000-0005-0000-0000-000006490000}"/>
    <cellStyle name="SAPBEXexcBad9 6 15" xfId="31364" xr:uid="{00000000-0005-0000-0000-000007490000}"/>
    <cellStyle name="SAPBEXexcBad9 6 16" xfId="31365" xr:uid="{00000000-0005-0000-0000-000008490000}"/>
    <cellStyle name="SAPBEXexcBad9 6 17" xfId="31366" xr:uid="{00000000-0005-0000-0000-000009490000}"/>
    <cellStyle name="SAPBEXexcBad9 6 18" xfId="31367" xr:uid="{00000000-0005-0000-0000-00000A490000}"/>
    <cellStyle name="SAPBEXexcBad9 6 19" xfId="31368" xr:uid="{00000000-0005-0000-0000-00000B490000}"/>
    <cellStyle name="SAPBEXexcBad9 6 2" xfId="1781" xr:uid="{00000000-0005-0000-0000-00000C490000}"/>
    <cellStyle name="SAPBEXexcBad9 6 2 2" xfId="7989" xr:uid="{00000000-0005-0000-0000-00000D490000}"/>
    <cellStyle name="SAPBEXexcBad9 6 2 2 2" xfId="7990" xr:uid="{00000000-0005-0000-0000-00000E490000}"/>
    <cellStyle name="SAPBEXexcBad9 6 2 2 2 2" xfId="7991" xr:uid="{00000000-0005-0000-0000-00000F490000}"/>
    <cellStyle name="SAPBEXexcBad9 6 2 2 2 2 2" xfId="7992" xr:uid="{00000000-0005-0000-0000-000010490000}"/>
    <cellStyle name="SAPBEXexcBad9 6 2 2 2 3" xfId="7993" xr:uid="{00000000-0005-0000-0000-000011490000}"/>
    <cellStyle name="SAPBEXexcBad9 6 2 2 3" xfId="7994" xr:uid="{00000000-0005-0000-0000-000012490000}"/>
    <cellStyle name="SAPBEXexcBad9 6 2 2 3 2" xfId="7995" xr:uid="{00000000-0005-0000-0000-000013490000}"/>
    <cellStyle name="SAPBEXexcBad9 6 2 2 3 2 2" xfId="7996" xr:uid="{00000000-0005-0000-0000-000014490000}"/>
    <cellStyle name="SAPBEXexcBad9 6 2 2 4" xfId="7997" xr:uid="{00000000-0005-0000-0000-000015490000}"/>
    <cellStyle name="SAPBEXexcBad9 6 2 2 4 2" xfId="7998" xr:uid="{00000000-0005-0000-0000-000016490000}"/>
    <cellStyle name="SAPBEXexcBad9 6 2 3" xfId="7999" xr:uid="{00000000-0005-0000-0000-000017490000}"/>
    <cellStyle name="SAPBEXexcBad9 6 2 3 2" xfId="8000" xr:uid="{00000000-0005-0000-0000-000018490000}"/>
    <cellStyle name="SAPBEXexcBad9 6 2 3 2 2" xfId="8001" xr:uid="{00000000-0005-0000-0000-000019490000}"/>
    <cellStyle name="SAPBEXexcBad9 6 2 3 3" xfId="8002" xr:uid="{00000000-0005-0000-0000-00001A490000}"/>
    <cellStyle name="SAPBEXexcBad9 6 2 4" xfId="8003" xr:uid="{00000000-0005-0000-0000-00001B490000}"/>
    <cellStyle name="SAPBEXexcBad9 6 2 4 2" xfId="8004" xr:uid="{00000000-0005-0000-0000-00001C490000}"/>
    <cellStyle name="SAPBEXexcBad9 6 2 4 2 2" xfId="8005" xr:uid="{00000000-0005-0000-0000-00001D490000}"/>
    <cellStyle name="SAPBEXexcBad9 6 2 5" xfId="8006" xr:uid="{00000000-0005-0000-0000-00001E490000}"/>
    <cellStyle name="SAPBEXexcBad9 6 2 5 2" xfId="8007" xr:uid="{00000000-0005-0000-0000-00001F490000}"/>
    <cellStyle name="SAPBEXexcBad9 6 2 6" xfId="31369" xr:uid="{00000000-0005-0000-0000-000020490000}"/>
    <cellStyle name="SAPBEXexcBad9 6 2 7" xfId="31370" xr:uid="{00000000-0005-0000-0000-000021490000}"/>
    <cellStyle name="SAPBEXexcBad9 6 20" xfId="31371" xr:uid="{00000000-0005-0000-0000-000022490000}"/>
    <cellStyle name="SAPBEXexcBad9 6 21" xfId="31372" xr:uid="{00000000-0005-0000-0000-000023490000}"/>
    <cellStyle name="SAPBEXexcBad9 6 22" xfId="31373" xr:uid="{00000000-0005-0000-0000-000024490000}"/>
    <cellStyle name="SAPBEXexcBad9 6 23" xfId="31374" xr:uid="{00000000-0005-0000-0000-000025490000}"/>
    <cellStyle name="SAPBEXexcBad9 6 24" xfId="31375" xr:uid="{00000000-0005-0000-0000-000026490000}"/>
    <cellStyle name="SAPBEXexcBad9 6 25" xfId="31376" xr:uid="{00000000-0005-0000-0000-000027490000}"/>
    <cellStyle name="SAPBEXexcBad9 6 26" xfId="31377" xr:uid="{00000000-0005-0000-0000-000028490000}"/>
    <cellStyle name="SAPBEXexcBad9 6 27" xfId="31378" xr:uid="{00000000-0005-0000-0000-000029490000}"/>
    <cellStyle name="SAPBEXexcBad9 6 28" xfId="48331" xr:uid="{00000000-0005-0000-0000-00002A490000}"/>
    <cellStyle name="SAPBEXexcBad9 6 3" xfId="31379" xr:uid="{00000000-0005-0000-0000-00002B490000}"/>
    <cellStyle name="SAPBEXexcBad9 6 4" xfId="31380" xr:uid="{00000000-0005-0000-0000-00002C490000}"/>
    <cellStyle name="SAPBEXexcBad9 6 5" xfId="31381" xr:uid="{00000000-0005-0000-0000-00002D490000}"/>
    <cellStyle name="SAPBEXexcBad9 6 6" xfId="31382" xr:uid="{00000000-0005-0000-0000-00002E490000}"/>
    <cellStyle name="SAPBEXexcBad9 6 7" xfId="31383" xr:uid="{00000000-0005-0000-0000-00002F490000}"/>
    <cellStyle name="SAPBEXexcBad9 6 8" xfId="31384" xr:uid="{00000000-0005-0000-0000-000030490000}"/>
    <cellStyle name="SAPBEXexcBad9 6 9" xfId="31385" xr:uid="{00000000-0005-0000-0000-000031490000}"/>
    <cellStyle name="SAPBEXexcBad9 7" xfId="824" xr:uid="{00000000-0005-0000-0000-000032490000}"/>
    <cellStyle name="SAPBEXexcBad9 7 10" xfId="31386" xr:uid="{00000000-0005-0000-0000-000033490000}"/>
    <cellStyle name="SAPBEXexcBad9 7 11" xfId="31387" xr:uid="{00000000-0005-0000-0000-000034490000}"/>
    <cellStyle name="SAPBEXexcBad9 7 12" xfId="31388" xr:uid="{00000000-0005-0000-0000-000035490000}"/>
    <cellStyle name="SAPBEXexcBad9 7 13" xfId="31389" xr:uid="{00000000-0005-0000-0000-000036490000}"/>
    <cellStyle name="SAPBEXexcBad9 7 14" xfId="31390" xr:uid="{00000000-0005-0000-0000-000037490000}"/>
    <cellStyle name="SAPBEXexcBad9 7 15" xfId="31391" xr:uid="{00000000-0005-0000-0000-000038490000}"/>
    <cellStyle name="SAPBEXexcBad9 7 16" xfId="31392" xr:uid="{00000000-0005-0000-0000-000039490000}"/>
    <cellStyle name="SAPBEXexcBad9 7 17" xfId="31393" xr:uid="{00000000-0005-0000-0000-00003A490000}"/>
    <cellStyle name="SAPBEXexcBad9 7 18" xfId="31394" xr:uid="{00000000-0005-0000-0000-00003B490000}"/>
    <cellStyle name="SAPBEXexcBad9 7 19" xfId="31395" xr:uid="{00000000-0005-0000-0000-00003C490000}"/>
    <cellStyle name="SAPBEXexcBad9 7 2" xfId="1782" xr:uid="{00000000-0005-0000-0000-00003D490000}"/>
    <cellStyle name="SAPBEXexcBad9 7 2 2" xfId="8008" xr:uid="{00000000-0005-0000-0000-00003E490000}"/>
    <cellStyle name="SAPBEXexcBad9 7 2 2 2" xfId="8009" xr:uid="{00000000-0005-0000-0000-00003F490000}"/>
    <cellStyle name="SAPBEXexcBad9 7 2 2 2 2" xfId="8010" xr:uid="{00000000-0005-0000-0000-000040490000}"/>
    <cellStyle name="SAPBEXexcBad9 7 2 2 2 2 2" xfId="8011" xr:uid="{00000000-0005-0000-0000-000041490000}"/>
    <cellStyle name="SAPBEXexcBad9 7 2 2 2 3" xfId="8012" xr:uid="{00000000-0005-0000-0000-000042490000}"/>
    <cellStyle name="SAPBEXexcBad9 7 2 2 3" xfId="8013" xr:uid="{00000000-0005-0000-0000-000043490000}"/>
    <cellStyle name="SAPBEXexcBad9 7 2 2 3 2" xfId="8014" xr:uid="{00000000-0005-0000-0000-000044490000}"/>
    <cellStyle name="SAPBEXexcBad9 7 2 2 3 2 2" xfId="8015" xr:uid="{00000000-0005-0000-0000-000045490000}"/>
    <cellStyle name="SAPBEXexcBad9 7 2 2 4" xfId="8016" xr:uid="{00000000-0005-0000-0000-000046490000}"/>
    <cellStyle name="SAPBEXexcBad9 7 2 2 4 2" xfId="8017" xr:uid="{00000000-0005-0000-0000-000047490000}"/>
    <cellStyle name="SAPBEXexcBad9 7 2 3" xfId="8018" xr:uid="{00000000-0005-0000-0000-000048490000}"/>
    <cellStyle name="SAPBEXexcBad9 7 2 3 2" xfId="8019" xr:uid="{00000000-0005-0000-0000-000049490000}"/>
    <cellStyle name="SAPBEXexcBad9 7 2 3 2 2" xfId="8020" xr:uid="{00000000-0005-0000-0000-00004A490000}"/>
    <cellStyle name="SAPBEXexcBad9 7 2 3 3" xfId="8021" xr:uid="{00000000-0005-0000-0000-00004B490000}"/>
    <cellStyle name="SAPBEXexcBad9 7 2 4" xfId="8022" xr:uid="{00000000-0005-0000-0000-00004C490000}"/>
    <cellStyle name="SAPBEXexcBad9 7 2 4 2" xfId="8023" xr:uid="{00000000-0005-0000-0000-00004D490000}"/>
    <cellStyle name="SAPBEXexcBad9 7 2 4 2 2" xfId="8024" xr:uid="{00000000-0005-0000-0000-00004E490000}"/>
    <cellStyle name="SAPBEXexcBad9 7 2 5" xfId="8025" xr:uid="{00000000-0005-0000-0000-00004F490000}"/>
    <cellStyle name="SAPBEXexcBad9 7 2 5 2" xfId="8026" xr:uid="{00000000-0005-0000-0000-000050490000}"/>
    <cellStyle name="SAPBEXexcBad9 7 2 6" xfId="31396" xr:uid="{00000000-0005-0000-0000-000051490000}"/>
    <cellStyle name="SAPBEXexcBad9 7 2 7" xfId="31397" xr:uid="{00000000-0005-0000-0000-000052490000}"/>
    <cellStyle name="SAPBEXexcBad9 7 20" xfId="31398" xr:uid="{00000000-0005-0000-0000-000053490000}"/>
    <cellStyle name="SAPBEXexcBad9 7 21" xfId="31399" xr:uid="{00000000-0005-0000-0000-000054490000}"/>
    <cellStyle name="SAPBEXexcBad9 7 22" xfId="31400" xr:uid="{00000000-0005-0000-0000-000055490000}"/>
    <cellStyle name="SAPBEXexcBad9 7 23" xfId="31401" xr:uid="{00000000-0005-0000-0000-000056490000}"/>
    <cellStyle name="SAPBEXexcBad9 7 24" xfId="31402" xr:uid="{00000000-0005-0000-0000-000057490000}"/>
    <cellStyle name="SAPBEXexcBad9 7 25" xfId="31403" xr:uid="{00000000-0005-0000-0000-000058490000}"/>
    <cellStyle name="SAPBEXexcBad9 7 26" xfId="31404" xr:uid="{00000000-0005-0000-0000-000059490000}"/>
    <cellStyle name="SAPBEXexcBad9 7 27" xfId="31405" xr:uid="{00000000-0005-0000-0000-00005A490000}"/>
    <cellStyle name="SAPBEXexcBad9 7 28" xfId="48332" xr:uid="{00000000-0005-0000-0000-00005B490000}"/>
    <cellStyle name="SAPBEXexcBad9 7 3" xfId="31406" xr:uid="{00000000-0005-0000-0000-00005C490000}"/>
    <cellStyle name="SAPBEXexcBad9 7 4" xfId="31407" xr:uid="{00000000-0005-0000-0000-00005D490000}"/>
    <cellStyle name="SAPBEXexcBad9 7 5" xfId="31408" xr:uid="{00000000-0005-0000-0000-00005E490000}"/>
    <cellStyle name="SAPBEXexcBad9 7 6" xfId="31409" xr:uid="{00000000-0005-0000-0000-00005F490000}"/>
    <cellStyle name="SAPBEXexcBad9 7 7" xfId="31410" xr:uid="{00000000-0005-0000-0000-000060490000}"/>
    <cellStyle name="SAPBEXexcBad9 7 8" xfId="31411" xr:uid="{00000000-0005-0000-0000-000061490000}"/>
    <cellStyle name="SAPBEXexcBad9 7 9" xfId="31412" xr:uid="{00000000-0005-0000-0000-000062490000}"/>
    <cellStyle name="SAPBEXexcBad9 8" xfId="806" xr:uid="{00000000-0005-0000-0000-000063490000}"/>
    <cellStyle name="SAPBEXexcBad9 8 10" xfId="31413" xr:uid="{00000000-0005-0000-0000-000064490000}"/>
    <cellStyle name="SAPBEXexcBad9 8 11" xfId="31414" xr:uid="{00000000-0005-0000-0000-000065490000}"/>
    <cellStyle name="SAPBEXexcBad9 8 12" xfId="31415" xr:uid="{00000000-0005-0000-0000-000066490000}"/>
    <cellStyle name="SAPBEXexcBad9 8 13" xfId="31416" xr:uid="{00000000-0005-0000-0000-000067490000}"/>
    <cellStyle name="SAPBEXexcBad9 8 14" xfId="31417" xr:uid="{00000000-0005-0000-0000-000068490000}"/>
    <cellStyle name="SAPBEXexcBad9 8 15" xfId="31418" xr:uid="{00000000-0005-0000-0000-000069490000}"/>
    <cellStyle name="SAPBEXexcBad9 8 16" xfId="31419" xr:uid="{00000000-0005-0000-0000-00006A490000}"/>
    <cellStyle name="SAPBEXexcBad9 8 17" xfId="31420" xr:uid="{00000000-0005-0000-0000-00006B490000}"/>
    <cellStyle name="SAPBEXexcBad9 8 18" xfId="31421" xr:uid="{00000000-0005-0000-0000-00006C490000}"/>
    <cellStyle name="SAPBEXexcBad9 8 19" xfId="31422" xr:uid="{00000000-0005-0000-0000-00006D490000}"/>
    <cellStyle name="SAPBEXexcBad9 8 2" xfId="1783" xr:uid="{00000000-0005-0000-0000-00006E490000}"/>
    <cellStyle name="SAPBEXexcBad9 8 2 2" xfId="8027" xr:uid="{00000000-0005-0000-0000-00006F490000}"/>
    <cellStyle name="SAPBEXexcBad9 8 2 2 2" xfId="8028" xr:uid="{00000000-0005-0000-0000-000070490000}"/>
    <cellStyle name="SAPBEXexcBad9 8 2 2 2 2" xfId="8029" xr:uid="{00000000-0005-0000-0000-000071490000}"/>
    <cellStyle name="SAPBEXexcBad9 8 2 2 2 2 2" xfId="8030" xr:uid="{00000000-0005-0000-0000-000072490000}"/>
    <cellStyle name="SAPBEXexcBad9 8 2 2 2 3" xfId="8031" xr:uid="{00000000-0005-0000-0000-000073490000}"/>
    <cellStyle name="SAPBEXexcBad9 8 2 2 3" xfId="8032" xr:uid="{00000000-0005-0000-0000-000074490000}"/>
    <cellStyle name="SAPBEXexcBad9 8 2 2 3 2" xfId="8033" xr:uid="{00000000-0005-0000-0000-000075490000}"/>
    <cellStyle name="SAPBEXexcBad9 8 2 2 3 2 2" xfId="8034" xr:uid="{00000000-0005-0000-0000-000076490000}"/>
    <cellStyle name="SAPBEXexcBad9 8 2 2 4" xfId="8035" xr:uid="{00000000-0005-0000-0000-000077490000}"/>
    <cellStyle name="SAPBEXexcBad9 8 2 2 4 2" xfId="8036" xr:uid="{00000000-0005-0000-0000-000078490000}"/>
    <cellStyle name="SAPBEXexcBad9 8 2 3" xfId="8037" xr:uid="{00000000-0005-0000-0000-000079490000}"/>
    <cellStyle name="SAPBEXexcBad9 8 2 3 2" xfId="8038" xr:uid="{00000000-0005-0000-0000-00007A490000}"/>
    <cellStyle name="SAPBEXexcBad9 8 2 3 2 2" xfId="8039" xr:uid="{00000000-0005-0000-0000-00007B490000}"/>
    <cellStyle name="SAPBEXexcBad9 8 2 3 3" xfId="8040" xr:uid="{00000000-0005-0000-0000-00007C490000}"/>
    <cellStyle name="SAPBEXexcBad9 8 2 4" xfId="8041" xr:uid="{00000000-0005-0000-0000-00007D490000}"/>
    <cellStyle name="SAPBEXexcBad9 8 2 4 2" xfId="8042" xr:uid="{00000000-0005-0000-0000-00007E490000}"/>
    <cellStyle name="SAPBEXexcBad9 8 2 4 2 2" xfId="8043" xr:uid="{00000000-0005-0000-0000-00007F490000}"/>
    <cellStyle name="SAPBEXexcBad9 8 2 5" xfId="8044" xr:uid="{00000000-0005-0000-0000-000080490000}"/>
    <cellStyle name="SAPBEXexcBad9 8 2 5 2" xfId="8045" xr:uid="{00000000-0005-0000-0000-000081490000}"/>
    <cellStyle name="SAPBEXexcBad9 8 2 6" xfId="31423" xr:uid="{00000000-0005-0000-0000-000082490000}"/>
    <cellStyle name="SAPBEXexcBad9 8 2 7" xfId="31424" xr:uid="{00000000-0005-0000-0000-000083490000}"/>
    <cellStyle name="SAPBEXexcBad9 8 20" xfId="31425" xr:uid="{00000000-0005-0000-0000-000084490000}"/>
    <cellStyle name="SAPBEXexcBad9 8 21" xfId="31426" xr:uid="{00000000-0005-0000-0000-000085490000}"/>
    <cellStyle name="SAPBEXexcBad9 8 22" xfId="31427" xr:uid="{00000000-0005-0000-0000-000086490000}"/>
    <cellStyle name="SAPBEXexcBad9 8 23" xfId="31428" xr:uid="{00000000-0005-0000-0000-000087490000}"/>
    <cellStyle name="SAPBEXexcBad9 8 24" xfId="31429" xr:uid="{00000000-0005-0000-0000-000088490000}"/>
    <cellStyle name="SAPBEXexcBad9 8 25" xfId="31430" xr:uid="{00000000-0005-0000-0000-000089490000}"/>
    <cellStyle name="SAPBEXexcBad9 8 26" xfId="31431" xr:uid="{00000000-0005-0000-0000-00008A490000}"/>
    <cellStyle name="SAPBEXexcBad9 8 27" xfId="31432" xr:uid="{00000000-0005-0000-0000-00008B490000}"/>
    <cellStyle name="SAPBEXexcBad9 8 28" xfId="48333" xr:uid="{00000000-0005-0000-0000-00008C490000}"/>
    <cellStyle name="SAPBEXexcBad9 8 3" xfId="31433" xr:uid="{00000000-0005-0000-0000-00008D490000}"/>
    <cellStyle name="SAPBEXexcBad9 8 4" xfId="31434" xr:uid="{00000000-0005-0000-0000-00008E490000}"/>
    <cellStyle name="SAPBEXexcBad9 8 5" xfId="31435" xr:uid="{00000000-0005-0000-0000-00008F490000}"/>
    <cellStyle name="SAPBEXexcBad9 8 6" xfId="31436" xr:uid="{00000000-0005-0000-0000-000090490000}"/>
    <cellStyle name="SAPBEXexcBad9 8 7" xfId="31437" xr:uid="{00000000-0005-0000-0000-000091490000}"/>
    <cellStyle name="SAPBEXexcBad9 8 8" xfId="31438" xr:uid="{00000000-0005-0000-0000-000092490000}"/>
    <cellStyle name="SAPBEXexcBad9 8 9" xfId="31439" xr:uid="{00000000-0005-0000-0000-000093490000}"/>
    <cellStyle name="SAPBEXexcBad9 9" xfId="1784" xr:uid="{00000000-0005-0000-0000-000094490000}"/>
    <cellStyle name="SAPBEXexcBad9 9 10" xfId="31440" xr:uid="{00000000-0005-0000-0000-000095490000}"/>
    <cellStyle name="SAPBEXexcBad9 9 11" xfId="31441" xr:uid="{00000000-0005-0000-0000-000096490000}"/>
    <cellStyle name="SAPBEXexcBad9 9 12" xfId="31442" xr:uid="{00000000-0005-0000-0000-000097490000}"/>
    <cellStyle name="SAPBEXexcBad9 9 13" xfId="31443" xr:uid="{00000000-0005-0000-0000-000098490000}"/>
    <cellStyle name="SAPBEXexcBad9 9 14" xfId="31444" xr:uid="{00000000-0005-0000-0000-000099490000}"/>
    <cellStyle name="SAPBEXexcBad9 9 15" xfId="31445" xr:uid="{00000000-0005-0000-0000-00009A490000}"/>
    <cellStyle name="SAPBEXexcBad9 9 16" xfId="31446" xr:uid="{00000000-0005-0000-0000-00009B490000}"/>
    <cellStyle name="SAPBEXexcBad9 9 17" xfId="31447" xr:uid="{00000000-0005-0000-0000-00009C490000}"/>
    <cellStyle name="SAPBEXexcBad9 9 18" xfId="31448" xr:uid="{00000000-0005-0000-0000-00009D490000}"/>
    <cellStyle name="SAPBEXexcBad9 9 19" xfId="31449" xr:uid="{00000000-0005-0000-0000-00009E490000}"/>
    <cellStyle name="SAPBEXexcBad9 9 2" xfId="8046" xr:uid="{00000000-0005-0000-0000-00009F490000}"/>
    <cellStyle name="SAPBEXexcBad9 9 2 2" xfId="8047" xr:uid="{00000000-0005-0000-0000-0000A0490000}"/>
    <cellStyle name="SAPBEXexcBad9 9 2 2 2" xfId="8048" xr:uid="{00000000-0005-0000-0000-0000A1490000}"/>
    <cellStyle name="SAPBEXexcBad9 9 2 2 2 2" xfId="8049" xr:uid="{00000000-0005-0000-0000-0000A2490000}"/>
    <cellStyle name="SAPBEXexcBad9 9 2 2 3" xfId="8050" xr:uid="{00000000-0005-0000-0000-0000A3490000}"/>
    <cellStyle name="SAPBEXexcBad9 9 2 3" xfId="8051" xr:uid="{00000000-0005-0000-0000-0000A4490000}"/>
    <cellStyle name="SAPBEXexcBad9 9 2 3 2" xfId="8052" xr:uid="{00000000-0005-0000-0000-0000A5490000}"/>
    <cellStyle name="SAPBEXexcBad9 9 2 3 2 2" xfId="8053" xr:uid="{00000000-0005-0000-0000-0000A6490000}"/>
    <cellStyle name="SAPBEXexcBad9 9 2 4" xfId="8054" xr:uid="{00000000-0005-0000-0000-0000A7490000}"/>
    <cellStyle name="SAPBEXexcBad9 9 2 4 2" xfId="8055" xr:uid="{00000000-0005-0000-0000-0000A8490000}"/>
    <cellStyle name="SAPBEXexcBad9 9 2 5" xfId="31450" xr:uid="{00000000-0005-0000-0000-0000A9490000}"/>
    <cellStyle name="SAPBEXexcBad9 9 2 6" xfId="31451" xr:uid="{00000000-0005-0000-0000-0000AA490000}"/>
    <cellStyle name="SAPBEXexcBad9 9 2 7" xfId="31452" xr:uid="{00000000-0005-0000-0000-0000AB490000}"/>
    <cellStyle name="SAPBEXexcBad9 9 20" xfId="31453" xr:uid="{00000000-0005-0000-0000-0000AC490000}"/>
    <cellStyle name="SAPBEXexcBad9 9 21" xfId="31454" xr:uid="{00000000-0005-0000-0000-0000AD490000}"/>
    <cellStyle name="SAPBEXexcBad9 9 22" xfId="31455" xr:uid="{00000000-0005-0000-0000-0000AE490000}"/>
    <cellStyle name="SAPBEXexcBad9 9 23" xfId="31456" xr:uid="{00000000-0005-0000-0000-0000AF490000}"/>
    <cellStyle name="SAPBEXexcBad9 9 24" xfId="31457" xr:uid="{00000000-0005-0000-0000-0000B0490000}"/>
    <cellStyle name="SAPBEXexcBad9 9 25" xfId="31458" xr:uid="{00000000-0005-0000-0000-0000B1490000}"/>
    <cellStyle name="SAPBEXexcBad9 9 26" xfId="31459" xr:uid="{00000000-0005-0000-0000-0000B2490000}"/>
    <cellStyle name="SAPBEXexcBad9 9 27" xfId="31460" xr:uid="{00000000-0005-0000-0000-0000B3490000}"/>
    <cellStyle name="SAPBEXexcBad9 9 28" xfId="48334" xr:uid="{00000000-0005-0000-0000-0000B4490000}"/>
    <cellStyle name="SAPBEXexcBad9 9 3" xfId="31461" xr:uid="{00000000-0005-0000-0000-0000B5490000}"/>
    <cellStyle name="SAPBEXexcBad9 9 4" xfId="31462" xr:uid="{00000000-0005-0000-0000-0000B6490000}"/>
    <cellStyle name="SAPBEXexcBad9 9 5" xfId="31463" xr:uid="{00000000-0005-0000-0000-0000B7490000}"/>
    <cellStyle name="SAPBEXexcBad9 9 6" xfId="31464" xr:uid="{00000000-0005-0000-0000-0000B8490000}"/>
    <cellStyle name="SAPBEXexcBad9 9 7" xfId="31465" xr:uid="{00000000-0005-0000-0000-0000B9490000}"/>
    <cellStyle name="SAPBEXexcBad9 9 8" xfId="31466" xr:uid="{00000000-0005-0000-0000-0000BA490000}"/>
    <cellStyle name="SAPBEXexcBad9 9 9" xfId="31467" xr:uid="{00000000-0005-0000-0000-0000BB490000}"/>
    <cellStyle name="SAPBEXexcBad9_20120921_SF-grote-ronde-Liesbethdump2" xfId="425" xr:uid="{00000000-0005-0000-0000-0000BC490000}"/>
    <cellStyle name="SAPBEXexcCritical4" xfId="135" xr:uid="{00000000-0005-0000-0000-0000BD490000}"/>
    <cellStyle name="SAPBEXexcCritical4 10" xfId="8056" xr:uid="{00000000-0005-0000-0000-0000BE490000}"/>
    <cellStyle name="SAPBEXexcCritical4 10 2" xfId="8057" xr:uid="{00000000-0005-0000-0000-0000BF490000}"/>
    <cellStyle name="SAPBEXexcCritical4 10 2 2" xfId="8058" xr:uid="{00000000-0005-0000-0000-0000C0490000}"/>
    <cellStyle name="SAPBEXexcCritical4 10 2 2 2" xfId="8059" xr:uid="{00000000-0005-0000-0000-0000C1490000}"/>
    <cellStyle name="SAPBEXexcCritical4 10 2 3" xfId="8060" xr:uid="{00000000-0005-0000-0000-0000C2490000}"/>
    <cellStyle name="SAPBEXexcCritical4 10 3" xfId="8061" xr:uid="{00000000-0005-0000-0000-0000C3490000}"/>
    <cellStyle name="SAPBEXexcCritical4 10 3 2" xfId="8062" xr:uid="{00000000-0005-0000-0000-0000C4490000}"/>
    <cellStyle name="SAPBEXexcCritical4 10 3 2 2" xfId="8063" xr:uid="{00000000-0005-0000-0000-0000C5490000}"/>
    <cellStyle name="SAPBEXexcCritical4 10 4" xfId="8064" xr:uid="{00000000-0005-0000-0000-0000C6490000}"/>
    <cellStyle name="SAPBEXexcCritical4 10 4 2" xfId="8065" xr:uid="{00000000-0005-0000-0000-0000C7490000}"/>
    <cellStyle name="SAPBEXexcCritical4 10 5" xfId="31468" xr:uid="{00000000-0005-0000-0000-0000C8490000}"/>
    <cellStyle name="SAPBEXexcCritical4 10 6" xfId="31469" xr:uid="{00000000-0005-0000-0000-0000C9490000}"/>
    <cellStyle name="SAPBEXexcCritical4 10 7" xfId="31470" xr:uid="{00000000-0005-0000-0000-0000CA490000}"/>
    <cellStyle name="SAPBEXexcCritical4 11" xfId="31471" xr:uid="{00000000-0005-0000-0000-0000CB490000}"/>
    <cellStyle name="SAPBEXexcCritical4 12" xfId="31472" xr:uid="{00000000-0005-0000-0000-0000CC490000}"/>
    <cellStyle name="SAPBEXexcCritical4 13" xfId="31473" xr:uid="{00000000-0005-0000-0000-0000CD490000}"/>
    <cellStyle name="SAPBEXexcCritical4 14" xfId="31474" xr:uid="{00000000-0005-0000-0000-0000CE490000}"/>
    <cellStyle name="SAPBEXexcCritical4 15" xfId="31475" xr:uid="{00000000-0005-0000-0000-0000CF490000}"/>
    <cellStyle name="SAPBEXexcCritical4 16" xfId="31476" xr:uid="{00000000-0005-0000-0000-0000D0490000}"/>
    <cellStyle name="SAPBEXexcCritical4 17" xfId="31477" xr:uid="{00000000-0005-0000-0000-0000D1490000}"/>
    <cellStyle name="SAPBEXexcCritical4 18" xfId="31478" xr:uid="{00000000-0005-0000-0000-0000D2490000}"/>
    <cellStyle name="SAPBEXexcCritical4 19" xfId="31479" xr:uid="{00000000-0005-0000-0000-0000D3490000}"/>
    <cellStyle name="SAPBEXexcCritical4 2" xfId="426" xr:uid="{00000000-0005-0000-0000-0000D4490000}"/>
    <cellStyle name="SAPBEXexcCritical4 2 10" xfId="31480" xr:uid="{00000000-0005-0000-0000-0000D5490000}"/>
    <cellStyle name="SAPBEXexcCritical4 2 11" xfId="31481" xr:uid="{00000000-0005-0000-0000-0000D6490000}"/>
    <cellStyle name="SAPBEXexcCritical4 2 12" xfId="31482" xr:uid="{00000000-0005-0000-0000-0000D7490000}"/>
    <cellStyle name="SAPBEXexcCritical4 2 13" xfId="31483" xr:uid="{00000000-0005-0000-0000-0000D8490000}"/>
    <cellStyle name="SAPBEXexcCritical4 2 14" xfId="31484" xr:uid="{00000000-0005-0000-0000-0000D9490000}"/>
    <cellStyle name="SAPBEXexcCritical4 2 15" xfId="31485" xr:uid="{00000000-0005-0000-0000-0000DA490000}"/>
    <cellStyle name="SAPBEXexcCritical4 2 16" xfId="31486" xr:uid="{00000000-0005-0000-0000-0000DB490000}"/>
    <cellStyle name="SAPBEXexcCritical4 2 17" xfId="31487" xr:uid="{00000000-0005-0000-0000-0000DC490000}"/>
    <cellStyle name="SAPBEXexcCritical4 2 18" xfId="31488" xr:uid="{00000000-0005-0000-0000-0000DD490000}"/>
    <cellStyle name="SAPBEXexcCritical4 2 19" xfId="31489" xr:uid="{00000000-0005-0000-0000-0000DE490000}"/>
    <cellStyle name="SAPBEXexcCritical4 2 2" xfId="526" xr:uid="{00000000-0005-0000-0000-0000DF490000}"/>
    <cellStyle name="SAPBEXexcCritical4 2 2 10" xfId="31490" xr:uid="{00000000-0005-0000-0000-0000E0490000}"/>
    <cellStyle name="SAPBEXexcCritical4 2 2 11" xfId="31491" xr:uid="{00000000-0005-0000-0000-0000E1490000}"/>
    <cellStyle name="SAPBEXexcCritical4 2 2 12" xfId="31492" xr:uid="{00000000-0005-0000-0000-0000E2490000}"/>
    <cellStyle name="SAPBEXexcCritical4 2 2 13" xfId="31493" xr:uid="{00000000-0005-0000-0000-0000E3490000}"/>
    <cellStyle name="SAPBEXexcCritical4 2 2 14" xfId="31494" xr:uid="{00000000-0005-0000-0000-0000E4490000}"/>
    <cellStyle name="SAPBEXexcCritical4 2 2 15" xfId="31495" xr:uid="{00000000-0005-0000-0000-0000E5490000}"/>
    <cellStyle name="SAPBEXexcCritical4 2 2 16" xfId="31496" xr:uid="{00000000-0005-0000-0000-0000E6490000}"/>
    <cellStyle name="SAPBEXexcCritical4 2 2 17" xfId="31497" xr:uid="{00000000-0005-0000-0000-0000E7490000}"/>
    <cellStyle name="SAPBEXexcCritical4 2 2 18" xfId="31498" xr:uid="{00000000-0005-0000-0000-0000E8490000}"/>
    <cellStyle name="SAPBEXexcCritical4 2 2 19" xfId="31499" xr:uid="{00000000-0005-0000-0000-0000E9490000}"/>
    <cellStyle name="SAPBEXexcCritical4 2 2 2" xfId="826" xr:uid="{00000000-0005-0000-0000-0000EA490000}"/>
    <cellStyle name="SAPBEXexcCritical4 2 2 2 10" xfId="31500" xr:uid="{00000000-0005-0000-0000-0000EB490000}"/>
    <cellStyle name="SAPBEXexcCritical4 2 2 2 11" xfId="31501" xr:uid="{00000000-0005-0000-0000-0000EC490000}"/>
    <cellStyle name="SAPBEXexcCritical4 2 2 2 12" xfId="31502" xr:uid="{00000000-0005-0000-0000-0000ED490000}"/>
    <cellStyle name="SAPBEXexcCritical4 2 2 2 13" xfId="31503" xr:uid="{00000000-0005-0000-0000-0000EE490000}"/>
    <cellStyle name="SAPBEXexcCritical4 2 2 2 14" xfId="31504" xr:uid="{00000000-0005-0000-0000-0000EF490000}"/>
    <cellStyle name="SAPBEXexcCritical4 2 2 2 15" xfId="31505" xr:uid="{00000000-0005-0000-0000-0000F0490000}"/>
    <cellStyle name="SAPBEXexcCritical4 2 2 2 16" xfId="31506" xr:uid="{00000000-0005-0000-0000-0000F1490000}"/>
    <cellStyle name="SAPBEXexcCritical4 2 2 2 17" xfId="31507" xr:uid="{00000000-0005-0000-0000-0000F2490000}"/>
    <cellStyle name="SAPBEXexcCritical4 2 2 2 18" xfId="31508" xr:uid="{00000000-0005-0000-0000-0000F3490000}"/>
    <cellStyle name="SAPBEXexcCritical4 2 2 2 19" xfId="31509" xr:uid="{00000000-0005-0000-0000-0000F4490000}"/>
    <cellStyle name="SAPBEXexcCritical4 2 2 2 2" xfId="1785" xr:uid="{00000000-0005-0000-0000-0000F5490000}"/>
    <cellStyle name="SAPBEXexcCritical4 2 2 2 2 2" xfId="8066" xr:uid="{00000000-0005-0000-0000-0000F6490000}"/>
    <cellStyle name="SAPBEXexcCritical4 2 2 2 2 2 2" xfId="8067" xr:uid="{00000000-0005-0000-0000-0000F7490000}"/>
    <cellStyle name="SAPBEXexcCritical4 2 2 2 2 2 2 2" xfId="8068" xr:uid="{00000000-0005-0000-0000-0000F8490000}"/>
    <cellStyle name="SAPBEXexcCritical4 2 2 2 2 2 2 2 2" xfId="8069" xr:uid="{00000000-0005-0000-0000-0000F9490000}"/>
    <cellStyle name="SAPBEXexcCritical4 2 2 2 2 2 2 3" xfId="8070" xr:uid="{00000000-0005-0000-0000-0000FA490000}"/>
    <cellStyle name="SAPBEXexcCritical4 2 2 2 2 2 3" xfId="8071" xr:uid="{00000000-0005-0000-0000-0000FB490000}"/>
    <cellStyle name="SAPBEXexcCritical4 2 2 2 2 2 3 2" xfId="8072" xr:uid="{00000000-0005-0000-0000-0000FC490000}"/>
    <cellStyle name="SAPBEXexcCritical4 2 2 2 2 2 3 2 2" xfId="8073" xr:uid="{00000000-0005-0000-0000-0000FD490000}"/>
    <cellStyle name="SAPBEXexcCritical4 2 2 2 2 2 4" xfId="8074" xr:uid="{00000000-0005-0000-0000-0000FE490000}"/>
    <cellStyle name="SAPBEXexcCritical4 2 2 2 2 2 4 2" xfId="8075" xr:uid="{00000000-0005-0000-0000-0000FF490000}"/>
    <cellStyle name="SAPBEXexcCritical4 2 2 2 2 3" xfId="8076" xr:uid="{00000000-0005-0000-0000-0000004A0000}"/>
    <cellStyle name="SAPBEXexcCritical4 2 2 2 2 3 2" xfId="8077" xr:uid="{00000000-0005-0000-0000-0000014A0000}"/>
    <cellStyle name="SAPBEXexcCritical4 2 2 2 2 3 2 2" xfId="8078" xr:uid="{00000000-0005-0000-0000-0000024A0000}"/>
    <cellStyle name="SAPBEXexcCritical4 2 2 2 2 3 3" xfId="8079" xr:uid="{00000000-0005-0000-0000-0000034A0000}"/>
    <cellStyle name="SAPBEXexcCritical4 2 2 2 2 4" xfId="8080" xr:uid="{00000000-0005-0000-0000-0000044A0000}"/>
    <cellStyle name="SAPBEXexcCritical4 2 2 2 2 4 2" xfId="8081" xr:uid="{00000000-0005-0000-0000-0000054A0000}"/>
    <cellStyle name="SAPBEXexcCritical4 2 2 2 2 4 2 2" xfId="8082" xr:uid="{00000000-0005-0000-0000-0000064A0000}"/>
    <cellStyle name="SAPBEXexcCritical4 2 2 2 2 5" xfId="8083" xr:uid="{00000000-0005-0000-0000-0000074A0000}"/>
    <cellStyle name="SAPBEXexcCritical4 2 2 2 2 5 2" xfId="8084" xr:uid="{00000000-0005-0000-0000-0000084A0000}"/>
    <cellStyle name="SAPBEXexcCritical4 2 2 2 2 6" xfId="31510" xr:uid="{00000000-0005-0000-0000-0000094A0000}"/>
    <cellStyle name="SAPBEXexcCritical4 2 2 2 2 7" xfId="31511" xr:uid="{00000000-0005-0000-0000-00000A4A0000}"/>
    <cellStyle name="SAPBEXexcCritical4 2 2 2 2 8" xfId="49700" xr:uid="{00000000-0005-0000-0000-00000B4A0000}"/>
    <cellStyle name="SAPBEXexcCritical4 2 2 2 20" xfId="31512" xr:uid="{00000000-0005-0000-0000-00000C4A0000}"/>
    <cellStyle name="SAPBEXexcCritical4 2 2 2 21" xfId="31513" xr:uid="{00000000-0005-0000-0000-00000D4A0000}"/>
    <cellStyle name="SAPBEXexcCritical4 2 2 2 22" xfId="31514" xr:uid="{00000000-0005-0000-0000-00000E4A0000}"/>
    <cellStyle name="SAPBEXexcCritical4 2 2 2 23" xfId="31515" xr:uid="{00000000-0005-0000-0000-00000F4A0000}"/>
    <cellStyle name="SAPBEXexcCritical4 2 2 2 24" xfId="31516" xr:uid="{00000000-0005-0000-0000-0000104A0000}"/>
    <cellStyle name="SAPBEXexcCritical4 2 2 2 25" xfId="31517" xr:uid="{00000000-0005-0000-0000-0000114A0000}"/>
    <cellStyle name="SAPBEXexcCritical4 2 2 2 26" xfId="31518" xr:uid="{00000000-0005-0000-0000-0000124A0000}"/>
    <cellStyle name="SAPBEXexcCritical4 2 2 2 27" xfId="31519" xr:uid="{00000000-0005-0000-0000-0000134A0000}"/>
    <cellStyle name="SAPBEXexcCritical4 2 2 2 28" xfId="48335" xr:uid="{00000000-0005-0000-0000-0000144A0000}"/>
    <cellStyle name="SAPBEXexcCritical4 2 2 2 29" xfId="49185" xr:uid="{00000000-0005-0000-0000-0000154A0000}"/>
    <cellStyle name="SAPBEXexcCritical4 2 2 2 3" xfId="31520" xr:uid="{00000000-0005-0000-0000-0000164A0000}"/>
    <cellStyle name="SAPBEXexcCritical4 2 2 2 4" xfId="31521" xr:uid="{00000000-0005-0000-0000-0000174A0000}"/>
    <cellStyle name="SAPBEXexcCritical4 2 2 2 5" xfId="31522" xr:uid="{00000000-0005-0000-0000-0000184A0000}"/>
    <cellStyle name="SAPBEXexcCritical4 2 2 2 6" xfId="31523" xr:uid="{00000000-0005-0000-0000-0000194A0000}"/>
    <cellStyle name="SAPBEXexcCritical4 2 2 2 7" xfId="31524" xr:uid="{00000000-0005-0000-0000-00001A4A0000}"/>
    <cellStyle name="SAPBEXexcCritical4 2 2 2 8" xfId="31525" xr:uid="{00000000-0005-0000-0000-00001B4A0000}"/>
    <cellStyle name="SAPBEXexcCritical4 2 2 2 9" xfId="31526" xr:uid="{00000000-0005-0000-0000-00001C4A0000}"/>
    <cellStyle name="SAPBEXexcCritical4 2 2 20" xfId="31527" xr:uid="{00000000-0005-0000-0000-00001D4A0000}"/>
    <cellStyle name="SAPBEXexcCritical4 2 2 21" xfId="31528" xr:uid="{00000000-0005-0000-0000-00001E4A0000}"/>
    <cellStyle name="SAPBEXexcCritical4 2 2 22" xfId="31529" xr:uid="{00000000-0005-0000-0000-00001F4A0000}"/>
    <cellStyle name="SAPBEXexcCritical4 2 2 23" xfId="31530" xr:uid="{00000000-0005-0000-0000-0000204A0000}"/>
    <cellStyle name="SAPBEXexcCritical4 2 2 24" xfId="31531" xr:uid="{00000000-0005-0000-0000-0000214A0000}"/>
    <cellStyle name="SAPBEXexcCritical4 2 2 25" xfId="31532" xr:uid="{00000000-0005-0000-0000-0000224A0000}"/>
    <cellStyle name="SAPBEXexcCritical4 2 2 26" xfId="31533" xr:uid="{00000000-0005-0000-0000-0000234A0000}"/>
    <cellStyle name="SAPBEXexcCritical4 2 2 27" xfId="31534" xr:uid="{00000000-0005-0000-0000-0000244A0000}"/>
    <cellStyle name="SAPBEXexcCritical4 2 2 28" xfId="31535" xr:uid="{00000000-0005-0000-0000-0000254A0000}"/>
    <cellStyle name="SAPBEXexcCritical4 2 2 29" xfId="31536" xr:uid="{00000000-0005-0000-0000-0000264A0000}"/>
    <cellStyle name="SAPBEXexcCritical4 2 2 3" xfId="827" xr:uid="{00000000-0005-0000-0000-0000274A0000}"/>
    <cellStyle name="SAPBEXexcCritical4 2 2 3 10" xfId="31537" xr:uid="{00000000-0005-0000-0000-0000284A0000}"/>
    <cellStyle name="SAPBEXexcCritical4 2 2 3 11" xfId="31538" xr:uid="{00000000-0005-0000-0000-0000294A0000}"/>
    <cellStyle name="SAPBEXexcCritical4 2 2 3 12" xfId="31539" xr:uid="{00000000-0005-0000-0000-00002A4A0000}"/>
    <cellStyle name="SAPBEXexcCritical4 2 2 3 13" xfId="31540" xr:uid="{00000000-0005-0000-0000-00002B4A0000}"/>
    <cellStyle name="SAPBEXexcCritical4 2 2 3 14" xfId="31541" xr:uid="{00000000-0005-0000-0000-00002C4A0000}"/>
    <cellStyle name="SAPBEXexcCritical4 2 2 3 15" xfId="31542" xr:uid="{00000000-0005-0000-0000-00002D4A0000}"/>
    <cellStyle name="SAPBEXexcCritical4 2 2 3 16" xfId="31543" xr:uid="{00000000-0005-0000-0000-00002E4A0000}"/>
    <cellStyle name="SAPBEXexcCritical4 2 2 3 17" xfId="31544" xr:uid="{00000000-0005-0000-0000-00002F4A0000}"/>
    <cellStyle name="SAPBEXexcCritical4 2 2 3 18" xfId="31545" xr:uid="{00000000-0005-0000-0000-0000304A0000}"/>
    <cellStyle name="SAPBEXexcCritical4 2 2 3 19" xfId="31546" xr:uid="{00000000-0005-0000-0000-0000314A0000}"/>
    <cellStyle name="SAPBEXexcCritical4 2 2 3 2" xfId="1786" xr:uid="{00000000-0005-0000-0000-0000324A0000}"/>
    <cellStyle name="SAPBEXexcCritical4 2 2 3 2 2" xfId="8085" xr:uid="{00000000-0005-0000-0000-0000334A0000}"/>
    <cellStyle name="SAPBEXexcCritical4 2 2 3 2 2 2" xfId="8086" xr:uid="{00000000-0005-0000-0000-0000344A0000}"/>
    <cellStyle name="SAPBEXexcCritical4 2 2 3 2 2 2 2" xfId="8087" xr:uid="{00000000-0005-0000-0000-0000354A0000}"/>
    <cellStyle name="SAPBEXexcCritical4 2 2 3 2 2 2 2 2" xfId="8088" xr:uid="{00000000-0005-0000-0000-0000364A0000}"/>
    <cellStyle name="SAPBEXexcCritical4 2 2 3 2 2 2 3" xfId="8089" xr:uid="{00000000-0005-0000-0000-0000374A0000}"/>
    <cellStyle name="SAPBEXexcCritical4 2 2 3 2 2 3" xfId="8090" xr:uid="{00000000-0005-0000-0000-0000384A0000}"/>
    <cellStyle name="SAPBEXexcCritical4 2 2 3 2 2 3 2" xfId="8091" xr:uid="{00000000-0005-0000-0000-0000394A0000}"/>
    <cellStyle name="SAPBEXexcCritical4 2 2 3 2 2 3 2 2" xfId="8092" xr:uid="{00000000-0005-0000-0000-00003A4A0000}"/>
    <cellStyle name="SAPBEXexcCritical4 2 2 3 2 2 4" xfId="8093" xr:uid="{00000000-0005-0000-0000-00003B4A0000}"/>
    <cellStyle name="SAPBEXexcCritical4 2 2 3 2 2 4 2" xfId="8094" xr:uid="{00000000-0005-0000-0000-00003C4A0000}"/>
    <cellStyle name="SAPBEXexcCritical4 2 2 3 2 3" xfId="8095" xr:uid="{00000000-0005-0000-0000-00003D4A0000}"/>
    <cellStyle name="SAPBEXexcCritical4 2 2 3 2 3 2" xfId="8096" xr:uid="{00000000-0005-0000-0000-00003E4A0000}"/>
    <cellStyle name="SAPBEXexcCritical4 2 2 3 2 3 2 2" xfId="8097" xr:uid="{00000000-0005-0000-0000-00003F4A0000}"/>
    <cellStyle name="SAPBEXexcCritical4 2 2 3 2 3 3" xfId="8098" xr:uid="{00000000-0005-0000-0000-0000404A0000}"/>
    <cellStyle name="SAPBEXexcCritical4 2 2 3 2 4" xfId="8099" xr:uid="{00000000-0005-0000-0000-0000414A0000}"/>
    <cellStyle name="SAPBEXexcCritical4 2 2 3 2 4 2" xfId="8100" xr:uid="{00000000-0005-0000-0000-0000424A0000}"/>
    <cellStyle name="SAPBEXexcCritical4 2 2 3 2 4 2 2" xfId="8101" xr:uid="{00000000-0005-0000-0000-0000434A0000}"/>
    <cellStyle name="SAPBEXexcCritical4 2 2 3 2 5" xfId="8102" xr:uid="{00000000-0005-0000-0000-0000444A0000}"/>
    <cellStyle name="SAPBEXexcCritical4 2 2 3 2 5 2" xfId="8103" xr:uid="{00000000-0005-0000-0000-0000454A0000}"/>
    <cellStyle name="SAPBEXexcCritical4 2 2 3 2 6" xfId="31547" xr:uid="{00000000-0005-0000-0000-0000464A0000}"/>
    <cellStyle name="SAPBEXexcCritical4 2 2 3 2 7" xfId="31548" xr:uid="{00000000-0005-0000-0000-0000474A0000}"/>
    <cellStyle name="SAPBEXexcCritical4 2 2 3 2 8" xfId="49701" xr:uid="{00000000-0005-0000-0000-0000484A0000}"/>
    <cellStyle name="SAPBEXexcCritical4 2 2 3 20" xfId="31549" xr:uid="{00000000-0005-0000-0000-0000494A0000}"/>
    <cellStyle name="SAPBEXexcCritical4 2 2 3 21" xfId="31550" xr:uid="{00000000-0005-0000-0000-00004A4A0000}"/>
    <cellStyle name="SAPBEXexcCritical4 2 2 3 22" xfId="31551" xr:uid="{00000000-0005-0000-0000-00004B4A0000}"/>
    <cellStyle name="SAPBEXexcCritical4 2 2 3 23" xfId="31552" xr:uid="{00000000-0005-0000-0000-00004C4A0000}"/>
    <cellStyle name="SAPBEXexcCritical4 2 2 3 24" xfId="31553" xr:uid="{00000000-0005-0000-0000-00004D4A0000}"/>
    <cellStyle name="SAPBEXexcCritical4 2 2 3 25" xfId="31554" xr:uid="{00000000-0005-0000-0000-00004E4A0000}"/>
    <cellStyle name="SAPBEXexcCritical4 2 2 3 26" xfId="31555" xr:uid="{00000000-0005-0000-0000-00004F4A0000}"/>
    <cellStyle name="SAPBEXexcCritical4 2 2 3 27" xfId="31556" xr:uid="{00000000-0005-0000-0000-0000504A0000}"/>
    <cellStyle name="SAPBEXexcCritical4 2 2 3 28" xfId="48336" xr:uid="{00000000-0005-0000-0000-0000514A0000}"/>
    <cellStyle name="SAPBEXexcCritical4 2 2 3 29" xfId="49186" xr:uid="{00000000-0005-0000-0000-0000524A0000}"/>
    <cellStyle name="SAPBEXexcCritical4 2 2 3 3" xfId="31557" xr:uid="{00000000-0005-0000-0000-0000534A0000}"/>
    <cellStyle name="SAPBEXexcCritical4 2 2 3 4" xfId="31558" xr:uid="{00000000-0005-0000-0000-0000544A0000}"/>
    <cellStyle name="SAPBEXexcCritical4 2 2 3 5" xfId="31559" xr:uid="{00000000-0005-0000-0000-0000554A0000}"/>
    <cellStyle name="SAPBEXexcCritical4 2 2 3 6" xfId="31560" xr:uid="{00000000-0005-0000-0000-0000564A0000}"/>
    <cellStyle name="SAPBEXexcCritical4 2 2 3 7" xfId="31561" xr:uid="{00000000-0005-0000-0000-0000574A0000}"/>
    <cellStyle name="SAPBEXexcCritical4 2 2 3 8" xfId="31562" xr:uid="{00000000-0005-0000-0000-0000584A0000}"/>
    <cellStyle name="SAPBEXexcCritical4 2 2 3 9" xfId="31563" xr:uid="{00000000-0005-0000-0000-0000594A0000}"/>
    <cellStyle name="SAPBEXexcCritical4 2 2 30" xfId="31564" xr:uid="{00000000-0005-0000-0000-00005A4A0000}"/>
    <cellStyle name="SAPBEXexcCritical4 2 2 31" xfId="31565" xr:uid="{00000000-0005-0000-0000-00005B4A0000}"/>
    <cellStyle name="SAPBEXexcCritical4 2 2 32" xfId="31566" xr:uid="{00000000-0005-0000-0000-00005C4A0000}"/>
    <cellStyle name="SAPBEXexcCritical4 2 2 33" xfId="48337" xr:uid="{00000000-0005-0000-0000-00005D4A0000}"/>
    <cellStyle name="SAPBEXexcCritical4 2 2 34" xfId="49184" xr:uid="{00000000-0005-0000-0000-00005E4A0000}"/>
    <cellStyle name="SAPBEXexcCritical4 2 2 4" xfId="828" xr:uid="{00000000-0005-0000-0000-00005F4A0000}"/>
    <cellStyle name="SAPBEXexcCritical4 2 2 4 10" xfId="31567" xr:uid="{00000000-0005-0000-0000-0000604A0000}"/>
    <cellStyle name="SAPBEXexcCritical4 2 2 4 11" xfId="31568" xr:uid="{00000000-0005-0000-0000-0000614A0000}"/>
    <cellStyle name="SAPBEXexcCritical4 2 2 4 12" xfId="31569" xr:uid="{00000000-0005-0000-0000-0000624A0000}"/>
    <cellStyle name="SAPBEXexcCritical4 2 2 4 13" xfId="31570" xr:uid="{00000000-0005-0000-0000-0000634A0000}"/>
    <cellStyle name="SAPBEXexcCritical4 2 2 4 14" xfId="31571" xr:uid="{00000000-0005-0000-0000-0000644A0000}"/>
    <cellStyle name="SAPBEXexcCritical4 2 2 4 15" xfId="31572" xr:uid="{00000000-0005-0000-0000-0000654A0000}"/>
    <cellStyle name="SAPBEXexcCritical4 2 2 4 16" xfId="31573" xr:uid="{00000000-0005-0000-0000-0000664A0000}"/>
    <cellStyle name="SAPBEXexcCritical4 2 2 4 17" xfId="31574" xr:uid="{00000000-0005-0000-0000-0000674A0000}"/>
    <cellStyle name="SAPBEXexcCritical4 2 2 4 18" xfId="31575" xr:uid="{00000000-0005-0000-0000-0000684A0000}"/>
    <cellStyle name="SAPBEXexcCritical4 2 2 4 19" xfId="31576" xr:uid="{00000000-0005-0000-0000-0000694A0000}"/>
    <cellStyle name="SAPBEXexcCritical4 2 2 4 2" xfId="1787" xr:uid="{00000000-0005-0000-0000-00006A4A0000}"/>
    <cellStyle name="SAPBEXexcCritical4 2 2 4 2 2" xfId="8104" xr:uid="{00000000-0005-0000-0000-00006B4A0000}"/>
    <cellStyle name="SAPBEXexcCritical4 2 2 4 2 2 2" xfId="8105" xr:uid="{00000000-0005-0000-0000-00006C4A0000}"/>
    <cellStyle name="SAPBEXexcCritical4 2 2 4 2 2 2 2" xfId="8106" xr:uid="{00000000-0005-0000-0000-00006D4A0000}"/>
    <cellStyle name="SAPBEXexcCritical4 2 2 4 2 2 2 2 2" xfId="8107" xr:uid="{00000000-0005-0000-0000-00006E4A0000}"/>
    <cellStyle name="SAPBEXexcCritical4 2 2 4 2 2 2 3" xfId="8108" xr:uid="{00000000-0005-0000-0000-00006F4A0000}"/>
    <cellStyle name="SAPBEXexcCritical4 2 2 4 2 2 3" xfId="8109" xr:uid="{00000000-0005-0000-0000-0000704A0000}"/>
    <cellStyle name="SAPBEXexcCritical4 2 2 4 2 2 3 2" xfId="8110" xr:uid="{00000000-0005-0000-0000-0000714A0000}"/>
    <cellStyle name="SAPBEXexcCritical4 2 2 4 2 2 3 2 2" xfId="8111" xr:uid="{00000000-0005-0000-0000-0000724A0000}"/>
    <cellStyle name="SAPBEXexcCritical4 2 2 4 2 2 4" xfId="8112" xr:uid="{00000000-0005-0000-0000-0000734A0000}"/>
    <cellStyle name="SAPBEXexcCritical4 2 2 4 2 2 4 2" xfId="8113" xr:uid="{00000000-0005-0000-0000-0000744A0000}"/>
    <cellStyle name="SAPBEXexcCritical4 2 2 4 2 3" xfId="8114" xr:uid="{00000000-0005-0000-0000-0000754A0000}"/>
    <cellStyle name="SAPBEXexcCritical4 2 2 4 2 3 2" xfId="8115" xr:uid="{00000000-0005-0000-0000-0000764A0000}"/>
    <cellStyle name="SAPBEXexcCritical4 2 2 4 2 3 2 2" xfId="8116" xr:uid="{00000000-0005-0000-0000-0000774A0000}"/>
    <cellStyle name="SAPBEXexcCritical4 2 2 4 2 3 3" xfId="8117" xr:uid="{00000000-0005-0000-0000-0000784A0000}"/>
    <cellStyle name="SAPBEXexcCritical4 2 2 4 2 4" xfId="8118" xr:uid="{00000000-0005-0000-0000-0000794A0000}"/>
    <cellStyle name="SAPBEXexcCritical4 2 2 4 2 4 2" xfId="8119" xr:uid="{00000000-0005-0000-0000-00007A4A0000}"/>
    <cellStyle name="SAPBEXexcCritical4 2 2 4 2 4 2 2" xfId="8120" xr:uid="{00000000-0005-0000-0000-00007B4A0000}"/>
    <cellStyle name="SAPBEXexcCritical4 2 2 4 2 5" xfId="8121" xr:uid="{00000000-0005-0000-0000-00007C4A0000}"/>
    <cellStyle name="SAPBEXexcCritical4 2 2 4 2 5 2" xfId="8122" xr:uid="{00000000-0005-0000-0000-00007D4A0000}"/>
    <cellStyle name="SAPBEXexcCritical4 2 2 4 2 6" xfId="31577" xr:uid="{00000000-0005-0000-0000-00007E4A0000}"/>
    <cellStyle name="SAPBEXexcCritical4 2 2 4 2 7" xfId="31578" xr:uid="{00000000-0005-0000-0000-00007F4A0000}"/>
    <cellStyle name="SAPBEXexcCritical4 2 2 4 2 8" xfId="49702" xr:uid="{00000000-0005-0000-0000-0000804A0000}"/>
    <cellStyle name="SAPBEXexcCritical4 2 2 4 20" xfId="31579" xr:uid="{00000000-0005-0000-0000-0000814A0000}"/>
    <cellStyle name="SAPBEXexcCritical4 2 2 4 21" xfId="31580" xr:uid="{00000000-0005-0000-0000-0000824A0000}"/>
    <cellStyle name="SAPBEXexcCritical4 2 2 4 22" xfId="31581" xr:uid="{00000000-0005-0000-0000-0000834A0000}"/>
    <cellStyle name="SAPBEXexcCritical4 2 2 4 23" xfId="31582" xr:uid="{00000000-0005-0000-0000-0000844A0000}"/>
    <cellStyle name="SAPBEXexcCritical4 2 2 4 24" xfId="31583" xr:uid="{00000000-0005-0000-0000-0000854A0000}"/>
    <cellStyle name="SAPBEXexcCritical4 2 2 4 25" xfId="31584" xr:uid="{00000000-0005-0000-0000-0000864A0000}"/>
    <cellStyle name="SAPBEXexcCritical4 2 2 4 26" xfId="31585" xr:uid="{00000000-0005-0000-0000-0000874A0000}"/>
    <cellStyle name="SAPBEXexcCritical4 2 2 4 27" xfId="31586" xr:uid="{00000000-0005-0000-0000-0000884A0000}"/>
    <cellStyle name="SAPBEXexcCritical4 2 2 4 28" xfId="48338" xr:uid="{00000000-0005-0000-0000-0000894A0000}"/>
    <cellStyle name="SAPBEXexcCritical4 2 2 4 29" xfId="49187" xr:uid="{00000000-0005-0000-0000-00008A4A0000}"/>
    <cellStyle name="SAPBEXexcCritical4 2 2 4 3" xfId="31587" xr:uid="{00000000-0005-0000-0000-00008B4A0000}"/>
    <cellStyle name="SAPBEXexcCritical4 2 2 4 4" xfId="31588" xr:uid="{00000000-0005-0000-0000-00008C4A0000}"/>
    <cellStyle name="SAPBEXexcCritical4 2 2 4 5" xfId="31589" xr:uid="{00000000-0005-0000-0000-00008D4A0000}"/>
    <cellStyle name="SAPBEXexcCritical4 2 2 4 6" xfId="31590" xr:uid="{00000000-0005-0000-0000-00008E4A0000}"/>
    <cellStyle name="SAPBEXexcCritical4 2 2 4 7" xfId="31591" xr:uid="{00000000-0005-0000-0000-00008F4A0000}"/>
    <cellStyle name="SAPBEXexcCritical4 2 2 4 8" xfId="31592" xr:uid="{00000000-0005-0000-0000-0000904A0000}"/>
    <cellStyle name="SAPBEXexcCritical4 2 2 4 9" xfId="31593" xr:uid="{00000000-0005-0000-0000-0000914A0000}"/>
    <cellStyle name="SAPBEXexcCritical4 2 2 5" xfId="829" xr:uid="{00000000-0005-0000-0000-0000924A0000}"/>
    <cellStyle name="SAPBEXexcCritical4 2 2 5 10" xfId="31594" xr:uid="{00000000-0005-0000-0000-0000934A0000}"/>
    <cellStyle name="SAPBEXexcCritical4 2 2 5 11" xfId="31595" xr:uid="{00000000-0005-0000-0000-0000944A0000}"/>
    <cellStyle name="SAPBEXexcCritical4 2 2 5 12" xfId="31596" xr:uid="{00000000-0005-0000-0000-0000954A0000}"/>
    <cellStyle name="SAPBEXexcCritical4 2 2 5 13" xfId="31597" xr:uid="{00000000-0005-0000-0000-0000964A0000}"/>
    <cellStyle name="SAPBEXexcCritical4 2 2 5 14" xfId="31598" xr:uid="{00000000-0005-0000-0000-0000974A0000}"/>
    <cellStyle name="SAPBEXexcCritical4 2 2 5 15" xfId="31599" xr:uid="{00000000-0005-0000-0000-0000984A0000}"/>
    <cellStyle name="SAPBEXexcCritical4 2 2 5 16" xfId="31600" xr:uid="{00000000-0005-0000-0000-0000994A0000}"/>
    <cellStyle name="SAPBEXexcCritical4 2 2 5 17" xfId="31601" xr:uid="{00000000-0005-0000-0000-00009A4A0000}"/>
    <cellStyle name="SAPBEXexcCritical4 2 2 5 18" xfId="31602" xr:uid="{00000000-0005-0000-0000-00009B4A0000}"/>
    <cellStyle name="SAPBEXexcCritical4 2 2 5 19" xfId="31603" xr:uid="{00000000-0005-0000-0000-00009C4A0000}"/>
    <cellStyle name="SAPBEXexcCritical4 2 2 5 2" xfId="1788" xr:uid="{00000000-0005-0000-0000-00009D4A0000}"/>
    <cellStyle name="SAPBEXexcCritical4 2 2 5 2 2" xfId="8123" xr:uid="{00000000-0005-0000-0000-00009E4A0000}"/>
    <cellStyle name="SAPBEXexcCritical4 2 2 5 2 2 2" xfId="8124" xr:uid="{00000000-0005-0000-0000-00009F4A0000}"/>
    <cellStyle name="SAPBEXexcCritical4 2 2 5 2 2 2 2" xfId="8125" xr:uid="{00000000-0005-0000-0000-0000A04A0000}"/>
    <cellStyle name="SAPBEXexcCritical4 2 2 5 2 2 2 2 2" xfId="8126" xr:uid="{00000000-0005-0000-0000-0000A14A0000}"/>
    <cellStyle name="SAPBEXexcCritical4 2 2 5 2 2 2 3" xfId="8127" xr:uid="{00000000-0005-0000-0000-0000A24A0000}"/>
    <cellStyle name="SAPBEXexcCritical4 2 2 5 2 2 3" xfId="8128" xr:uid="{00000000-0005-0000-0000-0000A34A0000}"/>
    <cellStyle name="SAPBEXexcCritical4 2 2 5 2 2 3 2" xfId="8129" xr:uid="{00000000-0005-0000-0000-0000A44A0000}"/>
    <cellStyle name="SAPBEXexcCritical4 2 2 5 2 2 3 2 2" xfId="8130" xr:uid="{00000000-0005-0000-0000-0000A54A0000}"/>
    <cellStyle name="SAPBEXexcCritical4 2 2 5 2 2 4" xfId="8131" xr:uid="{00000000-0005-0000-0000-0000A64A0000}"/>
    <cellStyle name="SAPBEXexcCritical4 2 2 5 2 2 4 2" xfId="8132" xr:uid="{00000000-0005-0000-0000-0000A74A0000}"/>
    <cellStyle name="SAPBEXexcCritical4 2 2 5 2 3" xfId="8133" xr:uid="{00000000-0005-0000-0000-0000A84A0000}"/>
    <cellStyle name="SAPBEXexcCritical4 2 2 5 2 3 2" xfId="8134" xr:uid="{00000000-0005-0000-0000-0000A94A0000}"/>
    <cellStyle name="SAPBEXexcCritical4 2 2 5 2 3 2 2" xfId="8135" xr:uid="{00000000-0005-0000-0000-0000AA4A0000}"/>
    <cellStyle name="SAPBEXexcCritical4 2 2 5 2 3 3" xfId="8136" xr:uid="{00000000-0005-0000-0000-0000AB4A0000}"/>
    <cellStyle name="SAPBEXexcCritical4 2 2 5 2 4" xfId="8137" xr:uid="{00000000-0005-0000-0000-0000AC4A0000}"/>
    <cellStyle name="SAPBEXexcCritical4 2 2 5 2 4 2" xfId="8138" xr:uid="{00000000-0005-0000-0000-0000AD4A0000}"/>
    <cellStyle name="SAPBEXexcCritical4 2 2 5 2 4 2 2" xfId="8139" xr:uid="{00000000-0005-0000-0000-0000AE4A0000}"/>
    <cellStyle name="SAPBEXexcCritical4 2 2 5 2 5" xfId="8140" xr:uid="{00000000-0005-0000-0000-0000AF4A0000}"/>
    <cellStyle name="SAPBEXexcCritical4 2 2 5 2 5 2" xfId="8141" xr:uid="{00000000-0005-0000-0000-0000B04A0000}"/>
    <cellStyle name="SAPBEXexcCritical4 2 2 5 2 6" xfId="31604" xr:uid="{00000000-0005-0000-0000-0000B14A0000}"/>
    <cellStyle name="SAPBEXexcCritical4 2 2 5 2 7" xfId="31605" xr:uid="{00000000-0005-0000-0000-0000B24A0000}"/>
    <cellStyle name="SAPBEXexcCritical4 2 2 5 2 8" xfId="49703" xr:uid="{00000000-0005-0000-0000-0000B34A0000}"/>
    <cellStyle name="SAPBEXexcCritical4 2 2 5 20" xfId="31606" xr:uid="{00000000-0005-0000-0000-0000B44A0000}"/>
    <cellStyle name="SAPBEXexcCritical4 2 2 5 21" xfId="31607" xr:uid="{00000000-0005-0000-0000-0000B54A0000}"/>
    <cellStyle name="SAPBEXexcCritical4 2 2 5 22" xfId="31608" xr:uid="{00000000-0005-0000-0000-0000B64A0000}"/>
    <cellStyle name="SAPBEXexcCritical4 2 2 5 23" xfId="31609" xr:uid="{00000000-0005-0000-0000-0000B74A0000}"/>
    <cellStyle name="SAPBEXexcCritical4 2 2 5 24" xfId="31610" xr:uid="{00000000-0005-0000-0000-0000B84A0000}"/>
    <cellStyle name="SAPBEXexcCritical4 2 2 5 25" xfId="31611" xr:uid="{00000000-0005-0000-0000-0000B94A0000}"/>
    <cellStyle name="SAPBEXexcCritical4 2 2 5 26" xfId="31612" xr:uid="{00000000-0005-0000-0000-0000BA4A0000}"/>
    <cellStyle name="SAPBEXexcCritical4 2 2 5 27" xfId="31613" xr:uid="{00000000-0005-0000-0000-0000BB4A0000}"/>
    <cellStyle name="SAPBEXexcCritical4 2 2 5 28" xfId="48339" xr:uid="{00000000-0005-0000-0000-0000BC4A0000}"/>
    <cellStyle name="SAPBEXexcCritical4 2 2 5 29" xfId="49188" xr:uid="{00000000-0005-0000-0000-0000BD4A0000}"/>
    <cellStyle name="SAPBEXexcCritical4 2 2 5 3" xfId="31614" xr:uid="{00000000-0005-0000-0000-0000BE4A0000}"/>
    <cellStyle name="SAPBEXexcCritical4 2 2 5 4" xfId="31615" xr:uid="{00000000-0005-0000-0000-0000BF4A0000}"/>
    <cellStyle name="SAPBEXexcCritical4 2 2 5 5" xfId="31616" xr:uid="{00000000-0005-0000-0000-0000C04A0000}"/>
    <cellStyle name="SAPBEXexcCritical4 2 2 5 6" xfId="31617" xr:uid="{00000000-0005-0000-0000-0000C14A0000}"/>
    <cellStyle name="SAPBEXexcCritical4 2 2 5 7" xfId="31618" xr:uid="{00000000-0005-0000-0000-0000C24A0000}"/>
    <cellStyle name="SAPBEXexcCritical4 2 2 5 8" xfId="31619" xr:uid="{00000000-0005-0000-0000-0000C34A0000}"/>
    <cellStyle name="SAPBEXexcCritical4 2 2 5 9" xfId="31620" xr:uid="{00000000-0005-0000-0000-0000C44A0000}"/>
    <cellStyle name="SAPBEXexcCritical4 2 2 6" xfId="830" xr:uid="{00000000-0005-0000-0000-0000C54A0000}"/>
    <cellStyle name="SAPBEXexcCritical4 2 2 6 10" xfId="31621" xr:uid="{00000000-0005-0000-0000-0000C64A0000}"/>
    <cellStyle name="SAPBEXexcCritical4 2 2 6 11" xfId="31622" xr:uid="{00000000-0005-0000-0000-0000C74A0000}"/>
    <cellStyle name="SAPBEXexcCritical4 2 2 6 12" xfId="31623" xr:uid="{00000000-0005-0000-0000-0000C84A0000}"/>
    <cellStyle name="SAPBEXexcCritical4 2 2 6 13" xfId="31624" xr:uid="{00000000-0005-0000-0000-0000C94A0000}"/>
    <cellStyle name="SAPBEXexcCritical4 2 2 6 14" xfId="31625" xr:uid="{00000000-0005-0000-0000-0000CA4A0000}"/>
    <cellStyle name="SAPBEXexcCritical4 2 2 6 15" xfId="31626" xr:uid="{00000000-0005-0000-0000-0000CB4A0000}"/>
    <cellStyle name="SAPBEXexcCritical4 2 2 6 16" xfId="31627" xr:uid="{00000000-0005-0000-0000-0000CC4A0000}"/>
    <cellStyle name="SAPBEXexcCritical4 2 2 6 17" xfId="31628" xr:uid="{00000000-0005-0000-0000-0000CD4A0000}"/>
    <cellStyle name="SAPBEXexcCritical4 2 2 6 18" xfId="31629" xr:uid="{00000000-0005-0000-0000-0000CE4A0000}"/>
    <cellStyle name="SAPBEXexcCritical4 2 2 6 19" xfId="31630" xr:uid="{00000000-0005-0000-0000-0000CF4A0000}"/>
    <cellStyle name="SAPBEXexcCritical4 2 2 6 2" xfId="1789" xr:uid="{00000000-0005-0000-0000-0000D04A0000}"/>
    <cellStyle name="SAPBEXexcCritical4 2 2 6 2 2" xfId="8142" xr:uid="{00000000-0005-0000-0000-0000D14A0000}"/>
    <cellStyle name="SAPBEXexcCritical4 2 2 6 2 2 2" xfId="8143" xr:uid="{00000000-0005-0000-0000-0000D24A0000}"/>
    <cellStyle name="SAPBEXexcCritical4 2 2 6 2 2 2 2" xfId="8144" xr:uid="{00000000-0005-0000-0000-0000D34A0000}"/>
    <cellStyle name="SAPBEXexcCritical4 2 2 6 2 2 2 2 2" xfId="8145" xr:uid="{00000000-0005-0000-0000-0000D44A0000}"/>
    <cellStyle name="SAPBEXexcCritical4 2 2 6 2 2 2 3" xfId="8146" xr:uid="{00000000-0005-0000-0000-0000D54A0000}"/>
    <cellStyle name="SAPBEXexcCritical4 2 2 6 2 2 3" xfId="8147" xr:uid="{00000000-0005-0000-0000-0000D64A0000}"/>
    <cellStyle name="SAPBEXexcCritical4 2 2 6 2 2 3 2" xfId="8148" xr:uid="{00000000-0005-0000-0000-0000D74A0000}"/>
    <cellStyle name="SAPBEXexcCritical4 2 2 6 2 2 3 2 2" xfId="8149" xr:uid="{00000000-0005-0000-0000-0000D84A0000}"/>
    <cellStyle name="SAPBEXexcCritical4 2 2 6 2 2 4" xfId="8150" xr:uid="{00000000-0005-0000-0000-0000D94A0000}"/>
    <cellStyle name="SAPBEXexcCritical4 2 2 6 2 2 4 2" xfId="8151" xr:uid="{00000000-0005-0000-0000-0000DA4A0000}"/>
    <cellStyle name="SAPBEXexcCritical4 2 2 6 2 3" xfId="8152" xr:uid="{00000000-0005-0000-0000-0000DB4A0000}"/>
    <cellStyle name="SAPBEXexcCritical4 2 2 6 2 3 2" xfId="8153" xr:uid="{00000000-0005-0000-0000-0000DC4A0000}"/>
    <cellStyle name="SAPBEXexcCritical4 2 2 6 2 3 2 2" xfId="8154" xr:uid="{00000000-0005-0000-0000-0000DD4A0000}"/>
    <cellStyle name="SAPBEXexcCritical4 2 2 6 2 3 3" xfId="8155" xr:uid="{00000000-0005-0000-0000-0000DE4A0000}"/>
    <cellStyle name="SAPBEXexcCritical4 2 2 6 2 4" xfId="8156" xr:uid="{00000000-0005-0000-0000-0000DF4A0000}"/>
    <cellStyle name="SAPBEXexcCritical4 2 2 6 2 4 2" xfId="8157" xr:uid="{00000000-0005-0000-0000-0000E04A0000}"/>
    <cellStyle name="SAPBEXexcCritical4 2 2 6 2 4 2 2" xfId="8158" xr:uid="{00000000-0005-0000-0000-0000E14A0000}"/>
    <cellStyle name="SAPBEXexcCritical4 2 2 6 2 5" xfId="8159" xr:uid="{00000000-0005-0000-0000-0000E24A0000}"/>
    <cellStyle name="SAPBEXexcCritical4 2 2 6 2 5 2" xfId="8160" xr:uid="{00000000-0005-0000-0000-0000E34A0000}"/>
    <cellStyle name="SAPBEXexcCritical4 2 2 6 2 6" xfId="31631" xr:uid="{00000000-0005-0000-0000-0000E44A0000}"/>
    <cellStyle name="SAPBEXexcCritical4 2 2 6 2 7" xfId="31632" xr:uid="{00000000-0005-0000-0000-0000E54A0000}"/>
    <cellStyle name="SAPBEXexcCritical4 2 2 6 2 8" xfId="49704" xr:uid="{00000000-0005-0000-0000-0000E64A0000}"/>
    <cellStyle name="SAPBEXexcCritical4 2 2 6 20" xfId="31633" xr:uid="{00000000-0005-0000-0000-0000E74A0000}"/>
    <cellStyle name="SAPBEXexcCritical4 2 2 6 21" xfId="31634" xr:uid="{00000000-0005-0000-0000-0000E84A0000}"/>
    <cellStyle name="SAPBEXexcCritical4 2 2 6 22" xfId="31635" xr:uid="{00000000-0005-0000-0000-0000E94A0000}"/>
    <cellStyle name="SAPBEXexcCritical4 2 2 6 23" xfId="31636" xr:uid="{00000000-0005-0000-0000-0000EA4A0000}"/>
    <cellStyle name="SAPBEXexcCritical4 2 2 6 24" xfId="31637" xr:uid="{00000000-0005-0000-0000-0000EB4A0000}"/>
    <cellStyle name="SAPBEXexcCritical4 2 2 6 25" xfId="31638" xr:uid="{00000000-0005-0000-0000-0000EC4A0000}"/>
    <cellStyle name="SAPBEXexcCritical4 2 2 6 26" xfId="31639" xr:uid="{00000000-0005-0000-0000-0000ED4A0000}"/>
    <cellStyle name="SAPBEXexcCritical4 2 2 6 27" xfId="31640" xr:uid="{00000000-0005-0000-0000-0000EE4A0000}"/>
    <cellStyle name="SAPBEXexcCritical4 2 2 6 28" xfId="48340" xr:uid="{00000000-0005-0000-0000-0000EF4A0000}"/>
    <cellStyle name="SAPBEXexcCritical4 2 2 6 29" xfId="49189" xr:uid="{00000000-0005-0000-0000-0000F04A0000}"/>
    <cellStyle name="SAPBEXexcCritical4 2 2 6 3" xfId="31641" xr:uid="{00000000-0005-0000-0000-0000F14A0000}"/>
    <cellStyle name="SAPBEXexcCritical4 2 2 6 4" xfId="31642" xr:uid="{00000000-0005-0000-0000-0000F24A0000}"/>
    <cellStyle name="SAPBEXexcCritical4 2 2 6 5" xfId="31643" xr:uid="{00000000-0005-0000-0000-0000F34A0000}"/>
    <cellStyle name="SAPBEXexcCritical4 2 2 6 6" xfId="31644" xr:uid="{00000000-0005-0000-0000-0000F44A0000}"/>
    <cellStyle name="SAPBEXexcCritical4 2 2 6 7" xfId="31645" xr:uid="{00000000-0005-0000-0000-0000F54A0000}"/>
    <cellStyle name="SAPBEXexcCritical4 2 2 6 8" xfId="31646" xr:uid="{00000000-0005-0000-0000-0000F64A0000}"/>
    <cellStyle name="SAPBEXexcCritical4 2 2 6 9" xfId="31647" xr:uid="{00000000-0005-0000-0000-0000F74A0000}"/>
    <cellStyle name="SAPBEXexcCritical4 2 2 7" xfId="1790" xr:uid="{00000000-0005-0000-0000-0000F84A0000}"/>
    <cellStyle name="SAPBEXexcCritical4 2 2 7 2" xfId="8161" xr:uid="{00000000-0005-0000-0000-0000F94A0000}"/>
    <cellStyle name="SAPBEXexcCritical4 2 2 7 2 2" xfId="8162" xr:uid="{00000000-0005-0000-0000-0000FA4A0000}"/>
    <cellStyle name="SAPBEXexcCritical4 2 2 7 2 2 2" xfId="8163" xr:uid="{00000000-0005-0000-0000-0000FB4A0000}"/>
    <cellStyle name="SAPBEXexcCritical4 2 2 7 2 2 2 2" xfId="8164" xr:uid="{00000000-0005-0000-0000-0000FC4A0000}"/>
    <cellStyle name="SAPBEXexcCritical4 2 2 7 2 2 3" xfId="8165" xr:uid="{00000000-0005-0000-0000-0000FD4A0000}"/>
    <cellStyle name="SAPBEXexcCritical4 2 2 7 2 3" xfId="8166" xr:uid="{00000000-0005-0000-0000-0000FE4A0000}"/>
    <cellStyle name="SAPBEXexcCritical4 2 2 7 2 3 2" xfId="8167" xr:uid="{00000000-0005-0000-0000-0000FF4A0000}"/>
    <cellStyle name="SAPBEXexcCritical4 2 2 7 2 3 2 2" xfId="8168" xr:uid="{00000000-0005-0000-0000-0000004B0000}"/>
    <cellStyle name="SAPBEXexcCritical4 2 2 7 2 4" xfId="8169" xr:uid="{00000000-0005-0000-0000-0000014B0000}"/>
    <cellStyle name="SAPBEXexcCritical4 2 2 7 2 4 2" xfId="8170" xr:uid="{00000000-0005-0000-0000-0000024B0000}"/>
    <cellStyle name="SAPBEXexcCritical4 2 2 7 3" xfId="8171" xr:uid="{00000000-0005-0000-0000-0000034B0000}"/>
    <cellStyle name="SAPBEXexcCritical4 2 2 7 3 2" xfId="8172" xr:uid="{00000000-0005-0000-0000-0000044B0000}"/>
    <cellStyle name="SAPBEXexcCritical4 2 2 7 3 2 2" xfId="8173" xr:uid="{00000000-0005-0000-0000-0000054B0000}"/>
    <cellStyle name="SAPBEXexcCritical4 2 2 7 3 3" xfId="8174" xr:uid="{00000000-0005-0000-0000-0000064B0000}"/>
    <cellStyle name="SAPBEXexcCritical4 2 2 7 4" xfId="8175" xr:uid="{00000000-0005-0000-0000-0000074B0000}"/>
    <cellStyle name="SAPBEXexcCritical4 2 2 7 4 2" xfId="8176" xr:uid="{00000000-0005-0000-0000-0000084B0000}"/>
    <cellStyle name="SAPBEXexcCritical4 2 2 7 4 2 2" xfId="8177" xr:uid="{00000000-0005-0000-0000-0000094B0000}"/>
    <cellStyle name="SAPBEXexcCritical4 2 2 7 5" xfId="8178" xr:uid="{00000000-0005-0000-0000-00000A4B0000}"/>
    <cellStyle name="SAPBEXexcCritical4 2 2 7 5 2" xfId="8179" xr:uid="{00000000-0005-0000-0000-00000B4B0000}"/>
    <cellStyle name="SAPBEXexcCritical4 2 2 7 6" xfId="31648" xr:uid="{00000000-0005-0000-0000-00000C4B0000}"/>
    <cellStyle name="SAPBEXexcCritical4 2 2 7 7" xfId="31649" xr:uid="{00000000-0005-0000-0000-00000D4B0000}"/>
    <cellStyle name="SAPBEXexcCritical4 2 2 7 8" xfId="49699" xr:uid="{00000000-0005-0000-0000-00000E4B0000}"/>
    <cellStyle name="SAPBEXexcCritical4 2 2 8" xfId="31650" xr:uid="{00000000-0005-0000-0000-00000F4B0000}"/>
    <cellStyle name="SAPBEXexcCritical4 2 2 9" xfId="31651" xr:uid="{00000000-0005-0000-0000-0000104B0000}"/>
    <cellStyle name="SAPBEXexcCritical4 2 20" xfId="31652" xr:uid="{00000000-0005-0000-0000-0000114B0000}"/>
    <cellStyle name="SAPBEXexcCritical4 2 21" xfId="31653" xr:uid="{00000000-0005-0000-0000-0000124B0000}"/>
    <cellStyle name="SAPBEXexcCritical4 2 22" xfId="31654" xr:uid="{00000000-0005-0000-0000-0000134B0000}"/>
    <cellStyle name="SAPBEXexcCritical4 2 23" xfId="31655" xr:uid="{00000000-0005-0000-0000-0000144B0000}"/>
    <cellStyle name="SAPBEXexcCritical4 2 24" xfId="31656" xr:uid="{00000000-0005-0000-0000-0000154B0000}"/>
    <cellStyle name="SAPBEXexcCritical4 2 25" xfId="31657" xr:uid="{00000000-0005-0000-0000-0000164B0000}"/>
    <cellStyle name="SAPBEXexcCritical4 2 26" xfId="31658" xr:uid="{00000000-0005-0000-0000-0000174B0000}"/>
    <cellStyle name="SAPBEXexcCritical4 2 27" xfId="31659" xr:uid="{00000000-0005-0000-0000-0000184B0000}"/>
    <cellStyle name="SAPBEXexcCritical4 2 28" xfId="31660" xr:uid="{00000000-0005-0000-0000-0000194B0000}"/>
    <cellStyle name="SAPBEXexcCritical4 2 29" xfId="31661" xr:uid="{00000000-0005-0000-0000-00001A4B0000}"/>
    <cellStyle name="SAPBEXexcCritical4 2 3" xfId="831" xr:uid="{00000000-0005-0000-0000-00001B4B0000}"/>
    <cellStyle name="SAPBEXexcCritical4 2 3 10" xfId="31662" xr:uid="{00000000-0005-0000-0000-00001C4B0000}"/>
    <cellStyle name="SAPBEXexcCritical4 2 3 11" xfId="31663" xr:uid="{00000000-0005-0000-0000-00001D4B0000}"/>
    <cellStyle name="SAPBEXexcCritical4 2 3 12" xfId="31664" xr:uid="{00000000-0005-0000-0000-00001E4B0000}"/>
    <cellStyle name="SAPBEXexcCritical4 2 3 13" xfId="31665" xr:uid="{00000000-0005-0000-0000-00001F4B0000}"/>
    <cellStyle name="SAPBEXexcCritical4 2 3 14" xfId="31666" xr:uid="{00000000-0005-0000-0000-0000204B0000}"/>
    <cellStyle name="SAPBEXexcCritical4 2 3 15" xfId="31667" xr:uid="{00000000-0005-0000-0000-0000214B0000}"/>
    <cellStyle name="SAPBEXexcCritical4 2 3 16" xfId="31668" xr:uid="{00000000-0005-0000-0000-0000224B0000}"/>
    <cellStyle name="SAPBEXexcCritical4 2 3 17" xfId="31669" xr:uid="{00000000-0005-0000-0000-0000234B0000}"/>
    <cellStyle name="SAPBEXexcCritical4 2 3 18" xfId="31670" xr:uid="{00000000-0005-0000-0000-0000244B0000}"/>
    <cellStyle name="SAPBEXexcCritical4 2 3 19" xfId="31671" xr:uid="{00000000-0005-0000-0000-0000254B0000}"/>
    <cellStyle name="SAPBEXexcCritical4 2 3 2" xfId="1791" xr:uid="{00000000-0005-0000-0000-0000264B0000}"/>
    <cellStyle name="SAPBEXexcCritical4 2 3 2 2" xfId="8180" xr:uid="{00000000-0005-0000-0000-0000274B0000}"/>
    <cellStyle name="SAPBEXexcCritical4 2 3 2 2 2" xfId="8181" xr:uid="{00000000-0005-0000-0000-0000284B0000}"/>
    <cellStyle name="SAPBEXexcCritical4 2 3 2 2 2 2" xfId="8182" xr:uid="{00000000-0005-0000-0000-0000294B0000}"/>
    <cellStyle name="SAPBEXexcCritical4 2 3 2 2 2 2 2" xfId="8183" xr:uid="{00000000-0005-0000-0000-00002A4B0000}"/>
    <cellStyle name="SAPBEXexcCritical4 2 3 2 2 2 3" xfId="8184" xr:uid="{00000000-0005-0000-0000-00002B4B0000}"/>
    <cellStyle name="SAPBEXexcCritical4 2 3 2 2 3" xfId="8185" xr:uid="{00000000-0005-0000-0000-00002C4B0000}"/>
    <cellStyle name="SAPBEXexcCritical4 2 3 2 2 3 2" xfId="8186" xr:uid="{00000000-0005-0000-0000-00002D4B0000}"/>
    <cellStyle name="SAPBEXexcCritical4 2 3 2 2 3 2 2" xfId="8187" xr:uid="{00000000-0005-0000-0000-00002E4B0000}"/>
    <cellStyle name="SAPBEXexcCritical4 2 3 2 2 4" xfId="8188" xr:uid="{00000000-0005-0000-0000-00002F4B0000}"/>
    <cellStyle name="SAPBEXexcCritical4 2 3 2 2 4 2" xfId="8189" xr:uid="{00000000-0005-0000-0000-0000304B0000}"/>
    <cellStyle name="SAPBEXexcCritical4 2 3 2 3" xfId="8190" xr:uid="{00000000-0005-0000-0000-0000314B0000}"/>
    <cellStyle name="SAPBEXexcCritical4 2 3 2 3 2" xfId="8191" xr:uid="{00000000-0005-0000-0000-0000324B0000}"/>
    <cellStyle name="SAPBEXexcCritical4 2 3 2 3 2 2" xfId="8192" xr:uid="{00000000-0005-0000-0000-0000334B0000}"/>
    <cellStyle name="SAPBEXexcCritical4 2 3 2 3 3" xfId="8193" xr:uid="{00000000-0005-0000-0000-0000344B0000}"/>
    <cellStyle name="SAPBEXexcCritical4 2 3 2 4" xfId="8194" xr:uid="{00000000-0005-0000-0000-0000354B0000}"/>
    <cellStyle name="SAPBEXexcCritical4 2 3 2 4 2" xfId="8195" xr:uid="{00000000-0005-0000-0000-0000364B0000}"/>
    <cellStyle name="SAPBEXexcCritical4 2 3 2 4 2 2" xfId="8196" xr:uid="{00000000-0005-0000-0000-0000374B0000}"/>
    <cellStyle name="SAPBEXexcCritical4 2 3 2 5" xfId="8197" xr:uid="{00000000-0005-0000-0000-0000384B0000}"/>
    <cellStyle name="SAPBEXexcCritical4 2 3 2 5 2" xfId="8198" xr:uid="{00000000-0005-0000-0000-0000394B0000}"/>
    <cellStyle name="SAPBEXexcCritical4 2 3 2 6" xfId="31672" xr:uid="{00000000-0005-0000-0000-00003A4B0000}"/>
    <cellStyle name="SAPBEXexcCritical4 2 3 2 7" xfId="31673" xr:uid="{00000000-0005-0000-0000-00003B4B0000}"/>
    <cellStyle name="SAPBEXexcCritical4 2 3 2 8" xfId="49705" xr:uid="{00000000-0005-0000-0000-00003C4B0000}"/>
    <cellStyle name="SAPBEXexcCritical4 2 3 20" xfId="31674" xr:uid="{00000000-0005-0000-0000-00003D4B0000}"/>
    <cellStyle name="SAPBEXexcCritical4 2 3 21" xfId="31675" xr:uid="{00000000-0005-0000-0000-00003E4B0000}"/>
    <cellStyle name="SAPBEXexcCritical4 2 3 22" xfId="31676" xr:uid="{00000000-0005-0000-0000-00003F4B0000}"/>
    <cellStyle name="SAPBEXexcCritical4 2 3 23" xfId="31677" xr:uid="{00000000-0005-0000-0000-0000404B0000}"/>
    <cellStyle name="SAPBEXexcCritical4 2 3 24" xfId="31678" xr:uid="{00000000-0005-0000-0000-0000414B0000}"/>
    <cellStyle name="SAPBEXexcCritical4 2 3 25" xfId="31679" xr:uid="{00000000-0005-0000-0000-0000424B0000}"/>
    <cellStyle name="SAPBEXexcCritical4 2 3 26" xfId="31680" xr:uid="{00000000-0005-0000-0000-0000434B0000}"/>
    <cellStyle name="SAPBEXexcCritical4 2 3 27" xfId="31681" xr:uid="{00000000-0005-0000-0000-0000444B0000}"/>
    <cellStyle name="SAPBEXexcCritical4 2 3 28" xfId="48341" xr:uid="{00000000-0005-0000-0000-0000454B0000}"/>
    <cellStyle name="SAPBEXexcCritical4 2 3 29" xfId="49190" xr:uid="{00000000-0005-0000-0000-0000464B0000}"/>
    <cellStyle name="SAPBEXexcCritical4 2 3 3" xfId="31682" xr:uid="{00000000-0005-0000-0000-0000474B0000}"/>
    <cellStyle name="SAPBEXexcCritical4 2 3 4" xfId="31683" xr:uid="{00000000-0005-0000-0000-0000484B0000}"/>
    <cellStyle name="SAPBEXexcCritical4 2 3 5" xfId="31684" xr:uid="{00000000-0005-0000-0000-0000494B0000}"/>
    <cellStyle name="SAPBEXexcCritical4 2 3 6" xfId="31685" xr:uid="{00000000-0005-0000-0000-00004A4B0000}"/>
    <cellStyle name="SAPBEXexcCritical4 2 3 7" xfId="31686" xr:uid="{00000000-0005-0000-0000-00004B4B0000}"/>
    <cellStyle name="SAPBEXexcCritical4 2 3 8" xfId="31687" xr:uid="{00000000-0005-0000-0000-00004C4B0000}"/>
    <cellStyle name="SAPBEXexcCritical4 2 3 9" xfId="31688" xr:uid="{00000000-0005-0000-0000-00004D4B0000}"/>
    <cellStyle name="SAPBEXexcCritical4 2 30" xfId="31689" xr:uid="{00000000-0005-0000-0000-00004E4B0000}"/>
    <cellStyle name="SAPBEXexcCritical4 2 31" xfId="31690" xr:uid="{00000000-0005-0000-0000-00004F4B0000}"/>
    <cellStyle name="SAPBEXexcCritical4 2 32" xfId="31691" xr:uid="{00000000-0005-0000-0000-0000504B0000}"/>
    <cellStyle name="SAPBEXexcCritical4 2 33" xfId="48342" xr:uid="{00000000-0005-0000-0000-0000514B0000}"/>
    <cellStyle name="SAPBEXexcCritical4 2 34" xfId="49183" xr:uid="{00000000-0005-0000-0000-0000524B0000}"/>
    <cellStyle name="SAPBEXexcCritical4 2 4" xfId="832" xr:uid="{00000000-0005-0000-0000-0000534B0000}"/>
    <cellStyle name="SAPBEXexcCritical4 2 4 10" xfId="31692" xr:uid="{00000000-0005-0000-0000-0000544B0000}"/>
    <cellStyle name="SAPBEXexcCritical4 2 4 11" xfId="31693" xr:uid="{00000000-0005-0000-0000-0000554B0000}"/>
    <cellStyle name="SAPBEXexcCritical4 2 4 12" xfId="31694" xr:uid="{00000000-0005-0000-0000-0000564B0000}"/>
    <cellStyle name="SAPBEXexcCritical4 2 4 13" xfId="31695" xr:uid="{00000000-0005-0000-0000-0000574B0000}"/>
    <cellStyle name="SAPBEXexcCritical4 2 4 14" xfId="31696" xr:uid="{00000000-0005-0000-0000-0000584B0000}"/>
    <cellStyle name="SAPBEXexcCritical4 2 4 15" xfId="31697" xr:uid="{00000000-0005-0000-0000-0000594B0000}"/>
    <cellStyle name="SAPBEXexcCritical4 2 4 16" xfId="31698" xr:uid="{00000000-0005-0000-0000-00005A4B0000}"/>
    <cellStyle name="SAPBEXexcCritical4 2 4 17" xfId="31699" xr:uid="{00000000-0005-0000-0000-00005B4B0000}"/>
    <cellStyle name="SAPBEXexcCritical4 2 4 18" xfId="31700" xr:uid="{00000000-0005-0000-0000-00005C4B0000}"/>
    <cellStyle name="SAPBEXexcCritical4 2 4 19" xfId="31701" xr:uid="{00000000-0005-0000-0000-00005D4B0000}"/>
    <cellStyle name="SAPBEXexcCritical4 2 4 2" xfId="1792" xr:uid="{00000000-0005-0000-0000-00005E4B0000}"/>
    <cellStyle name="SAPBEXexcCritical4 2 4 2 2" xfId="8199" xr:uid="{00000000-0005-0000-0000-00005F4B0000}"/>
    <cellStyle name="SAPBEXexcCritical4 2 4 2 2 2" xfId="8200" xr:uid="{00000000-0005-0000-0000-0000604B0000}"/>
    <cellStyle name="SAPBEXexcCritical4 2 4 2 2 2 2" xfId="8201" xr:uid="{00000000-0005-0000-0000-0000614B0000}"/>
    <cellStyle name="SAPBEXexcCritical4 2 4 2 2 2 2 2" xfId="8202" xr:uid="{00000000-0005-0000-0000-0000624B0000}"/>
    <cellStyle name="SAPBEXexcCritical4 2 4 2 2 2 3" xfId="8203" xr:uid="{00000000-0005-0000-0000-0000634B0000}"/>
    <cellStyle name="SAPBEXexcCritical4 2 4 2 2 3" xfId="8204" xr:uid="{00000000-0005-0000-0000-0000644B0000}"/>
    <cellStyle name="SAPBEXexcCritical4 2 4 2 2 3 2" xfId="8205" xr:uid="{00000000-0005-0000-0000-0000654B0000}"/>
    <cellStyle name="SAPBEXexcCritical4 2 4 2 2 3 2 2" xfId="8206" xr:uid="{00000000-0005-0000-0000-0000664B0000}"/>
    <cellStyle name="SAPBEXexcCritical4 2 4 2 2 4" xfId="8207" xr:uid="{00000000-0005-0000-0000-0000674B0000}"/>
    <cellStyle name="SAPBEXexcCritical4 2 4 2 2 4 2" xfId="8208" xr:uid="{00000000-0005-0000-0000-0000684B0000}"/>
    <cellStyle name="SAPBEXexcCritical4 2 4 2 3" xfId="8209" xr:uid="{00000000-0005-0000-0000-0000694B0000}"/>
    <cellStyle name="SAPBEXexcCritical4 2 4 2 3 2" xfId="8210" xr:uid="{00000000-0005-0000-0000-00006A4B0000}"/>
    <cellStyle name="SAPBEXexcCritical4 2 4 2 3 2 2" xfId="8211" xr:uid="{00000000-0005-0000-0000-00006B4B0000}"/>
    <cellStyle name="SAPBEXexcCritical4 2 4 2 3 3" xfId="8212" xr:uid="{00000000-0005-0000-0000-00006C4B0000}"/>
    <cellStyle name="SAPBEXexcCritical4 2 4 2 4" xfId="8213" xr:uid="{00000000-0005-0000-0000-00006D4B0000}"/>
    <cellStyle name="SAPBEXexcCritical4 2 4 2 4 2" xfId="8214" xr:uid="{00000000-0005-0000-0000-00006E4B0000}"/>
    <cellStyle name="SAPBEXexcCritical4 2 4 2 4 2 2" xfId="8215" xr:uid="{00000000-0005-0000-0000-00006F4B0000}"/>
    <cellStyle name="SAPBEXexcCritical4 2 4 2 5" xfId="8216" xr:uid="{00000000-0005-0000-0000-0000704B0000}"/>
    <cellStyle name="SAPBEXexcCritical4 2 4 2 5 2" xfId="8217" xr:uid="{00000000-0005-0000-0000-0000714B0000}"/>
    <cellStyle name="SAPBEXexcCritical4 2 4 2 6" xfId="31702" xr:uid="{00000000-0005-0000-0000-0000724B0000}"/>
    <cellStyle name="SAPBEXexcCritical4 2 4 2 7" xfId="31703" xr:uid="{00000000-0005-0000-0000-0000734B0000}"/>
    <cellStyle name="SAPBEXexcCritical4 2 4 2 8" xfId="49706" xr:uid="{00000000-0005-0000-0000-0000744B0000}"/>
    <cellStyle name="SAPBEXexcCritical4 2 4 20" xfId="31704" xr:uid="{00000000-0005-0000-0000-0000754B0000}"/>
    <cellStyle name="SAPBEXexcCritical4 2 4 21" xfId="31705" xr:uid="{00000000-0005-0000-0000-0000764B0000}"/>
    <cellStyle name="SAPBEXexcCritical4 2 4 22" xfId="31706" xr:uid="{00000000-0005-0000-0000-0000774B0000}"/>
    <cellStyle name="SAPBEXexcCritical4 2 4 23" xfId="31707" xr:uid="{00000000-0005-0000-0000-0000784B0000}"/>
    <cellStyle name="SAPBEXexcCritical4 2 4 24" xfId="31708" xr:uid="{00000000-0005-0000-0000-0000794B0000}"/>
    <cellStyle name="SAPBEXexcCritical4 2 4 25" xfId="31709" xr:uid="{00000000-0005-0000-0000-00007A4B0000}"/>
    <cellStyle name="SAPBEXexcCritical4 2 4 26" xfId="31710" xr:uid="{00000000-0005-0000-0000-00007B4B0000}"/>
    <cellStyle name="SAPBEXexcCritical4 2 4 27" xfId="31711" xr:uid="{00000000-0005-0000-0000-00007C4B0000}"/>
    <cellStyle name="SAPBEXexcCritical4 2 4 28" xfId="48343" xr:uid="{00000000-0005-0000-0000-00007D4B0000}"/>
    <cellStyle name="SAPBEXexcCritical4 2 4 29" xfId="49191" xr:uid="{00000000-0005-0000-0000-00007E4B0000}"/>
    <cellStyle name="SAPBEXexcCritical4 2 4 3" xfId="31712" xr:uid="{00000000-0005-0000-0000-00007F4B0000}"/>
    <cellStyle name="SAPBEXexcCritical4 2 4 4" xfId="31713" xr:uid="{00000000-0005-0000-0000-0000804B0000}"/>
    <cellStyle name="SAPBEXexcCritical4 2 4 5" xfId="31714" xr:uid="{00000000-0005-0000-0000-0000814B0000}"/>
    <cellStyle name="SAPBEXexcCritical4 2 4 6" xfId="31715" xr:uid="{00000000-0005-0000-0000-0000824B0000}"/>
    <cellStyle name="SAPBEXexcCritical4 2 4 7" xfId="31716" xr:uid="{00000000-0005-0000-0000-0000834B0000}"/>
    <cellStyle name="SAPBEXexcCritical4 2 4 8" xfId="31717" xr:uid="{00000000-0005-0000-0000-0000844B0000}"/>
    <cellStyle name="SAPBEXexcCritical4 2 4 9" xfId="31718" xr:uid="{00000000-0005-0000-0000-0000854B0000}"/>
    <cellStyle name="SAPBEXexcCritical4 2 5" xfId="833" xr:uid="{00000000-0005-0000-0000-0000864B0000}"/>
    <cellStyle name="SAPBEXexcCritical4 2 5 10" xfId="31719" xr:uid="{00000000-0005-0000-0000-0000874B0000}"/>
    <cellStyle name="SAPBEXexcCritical4 2 5 11" xfId="31720" xr:uid="{00000000-0005-0000-0000-0000884B0000}"/>
    <cellStyle name="SAPBEXexcCritical4 2 5 12" xfId="31721" xr:uid="{00000000-0005-0000-0000-0000894B0000}"/>
    <cellStyle name="SAPBEXexcCritical4 2 5 13" xfId="31722" xr:uid="{00000000-0005-0000-0000-00008A4B0000}"/>
    <cellStyle name="SAPBEXexcCritical4 2 5 14" xfId="31723" xr:uid="{00000000-0005-0000-0000-00008B4B0000}"/>
    <cellStyle name="SAPBEXexcCritical4 2 5 15" xfId="31724" xr:uid="{00000000-0005-0000-0000-00008C4B0000}"/>
    <cellStyle name="SAPBEXexcCritical4 2 5 16" xfId="31725" xr:uid="{00000000-0005-0000-0000-00008D4B0000}"/>
    <cellStyle name="SAPBEXexcCritical4 2 5 17" xfId="31726" xr:uid="{00000000-0005-0000-0000-00008E4B0000}"/>
    <cellStyle name="SAPBEXexcCritical4 2 5 18" xfId="31727" xr:uid="{00000000-0005-0000-0000-00008F4B0000}"/>
    <cellStyle name="SAPBEXexcCritical4 2 5 19" xfId="31728" xr:uid="{00000000-0005-0000-0000-0000904B0000}"/>
    <cellStyle name="SAPBEXexcCritical4 2 5 2" xfId="1793" xr:uid="{00000000-0005-0000-0000-0000914B0000}"/>
    <cellStyle name="SAPBEXexcCritical4 2 5 2 2" xfId="8218" xr:uid="{00000000-0005-0000-0000-0000924B0000}"/>
    <cellStyle name="SAPBEXexcCritical4 2 5 2 2 2" xfId="8219" xr:uid="{00000000-0005-0000-0000-0000934B0000}"/>
    <cellStyle name="SAPBEXexcCritical4 2 5 2 2 2 2" xfId="8220" xr:uid="{00000000-0005-0000-0000-0000944B0000}"/>
    <cellStyle name="SAPBEXexcCritical4 2 5 2 2 2 2 2" xfId="8221" xr:uid="{00000000-0005-0000-0000-0000954B0000}"/>
    <cellStyle name="SAPBEXexcCritical4 2 5 2 2 2 3" xfId="8222" xr:uid="{00000000-0005-0000-0000-0000964B0000}"/>
    <cellStyle name="SAPBEXexcCritical4 2 5 2 2 3" xfId="8223" xr:uid="{00000000-0005-0000-0000-0000974B0000}"/>
    <cellStyle name="SAPBEXexcCritical4 2 5 2 2 3 2" xfId="8224" xr:uid="{00000000-0005-0000-0000-0000984B0000}"/>
    <cellStyle name="SAPBEXexcCritical4 2 5 2 2 3 2 2" xfId="8225" xr:uid="{00000000-0005-0000-0000-0000994B0000}"/>
    <cellStyle name="SAPBEXexcCritical4 2 5 2 2 4" xfId="8226" xr:uid="{00000000-0005-0000-0000-00009A4B0000}"/>
    <cellStyle name="SAPBEXexcCritical4 2 5 2 2 4 2" xfId="8227" xr:uid="{00000000-0005-0000-0000-00009B4B0000}"/>
    <cellStyle name="SAPBEXexcCritical4 2 5 2 3" xfId="8228" xr:uid="{00000000-0005-0000-0000-00009C4B0000}"/>
    <cellStyle name="SAPBEXexcCritical4 2 5 2 3 2" xfId="8229" xr:uid="{00000000-0005-0000-0000-00009D4B0000}"/>
    <cellStyle name="SAPBEXexcCritical4 2 5 2 3 2 2" xfId="8230" xr:uid="{00000000-0005-0000-0000-00009E4B0000}"/>
    <cellStyle name="SAPBEXexcCritical4 2 5 2 3 3" xfId="8231" xr:uid="{00000000-0005-0000-0000-00009F4B0000}"/>
    <cellStyle name="SAPBEXexcCritical4 2 5 2 4" xfId="8232" xr:uid="{00000000-0005-0000-0000-0000A04B0000}"/>
    <cellStyle name="SAPBEXexcCritical4 2 5 2 4 2" xfId="8233" xr:uid="{00000000-0005-0000-0000-0000A14B0000}"/>
    <cellStyle name="SAPBEXexcCritical4 2 5 2 4 2 2" xfId="8234" xr:uid="{00000000-0005-0000-0000-0000A24B0000}"/>
    <cellStyle name="SAPBEXexcCritical4 2 5 2 5" xfId="8235" xr:uid="{00000000-0005-0000-0000-0000A34B0000}"/>
    <cellStyle name="SAPBEXexcCritical4 2 5 2 5 2" xfId="8236" xr:uid="{00000000-0005-0000-0000-0000A44B0000}"/>
    <cellStyle name="SAPBEXexcCritical4 2 5 2 6" xfId="31729" xr:uid="{00000000-0005-0000-0000-0000A54B0000}"/>
    <cellStyle name="SAPBEXexcCritical4 2 5 2 7" xfId="31730" xr:uid="{00000000-0005-0000-0000-0000A64B0000}"/>
    <cellStyle name="SAPBEXexcCritical4 2 5 2 8" xfId="49707" xr:uid="{00000000-0005-0000-0000-0000A74B0000}"/>
    <cellStyle name="SAPBEXexcCritical4 2 5 20" xfId="31731" xr:uid="{00000000-0005-0000-0000-0000A84B0000}"/>
    <cellStyle name="SAPBEXexcCritical4 2 5 21" xfId="31732" xr:uid="{00000000-0005-0000-0000-0000A94B0000}"/>
    <cellStyle name="SAPBEXexcCritical4 2 5 22" xfId="31733" xr:uid="{00000000-0005-0000-0000-0000AA4B0000}"/>
    <cellStyle name="SAPBEXexcCritical4 2 5 23" xfId="31734" xr:uid="{00000000-0005-0000-0000-0000AB4B0000}"/>
    <cellStyle name="SAPBEXexcCritical4 2 5 24" xfId="31735" xr:uid="{00000000-0005-0000-0000-0000AC4B0000}"/>
    <cellStyle name="SAPBEXexcCritical4 2 5 25" xfId="31736" xr:uid="{00000000-0005-0000-0000-0000AD4B0000}"/>
    <cellStyle name="SAPBEXexcCritical4 2 5 26" xfId="31737" xr:uid="{00000000-0005-0000-0000-0000AE4B0000}"/>
    <cellStyle name="SAPBEXexcCritical4 2 5 27" xfId="31738" xr:uid="{00000000-0005-0000-0000-0000AF4B0000}"/>
    <cellStyle name="SAPBEXexcCritical4 2 5 28" xfId="48344" xr:uid="{00000000-0005-0000-0000-0000B04B0000}"/>
    <cellStyle name="SAPBEXexcCritical4 2 5 29" xfId="49192" xr:uid="{00000000-0005-0000-0000-0000B14B0000}"/>
    <cellStyle name="SAPBEXexcCritical4 2 5 3" xfId="31739" xr:uid="{00000000-0005-0000-0000-0000B24B0000}"/>
    <cellStyle name="SAPBEXexcCritical4 2 5 4" xfId="31740" xr:uid="{00000000-0005-0000-0000-0000B34B0000}"/>
    <cellStyle name="SAPBEXexcCritical4 2 5 5" xfId="31741" xr:uid="{00000000-0005-0000-0000-0000B44B0000}"/>
    <cellStyle name="SAPBEXexcCritical4 2 5 6" xfId="31742" xr:uid="{00000000-0005-0000-0000-0000B54B0000}"/>
    <cellStyle name="SAPBEXexcCritical4 2 5 7" xfId="31743" xr:uid="{00000000-0005-0000-0000-0000B64B0000}"/>
    <cellStyle name="SAPBEXexcCritical4 2 5 8" xfId="31744" xr:uid="{00000000-0005-0000-0000-0000B74B0000}"/>
    <cellStyle name="SAPBEXexcCritical4 2 5 9" xfId="31745" xr:uid="{00000000-0005-0000-0000-0000B84B0000}"/>
    <cellStyle name="SAPBEXexcCritical4 2 6" xfId="834" xr:uid="{00000000-0005-0000-0000-0000B94B0000}"/>
    <cellStyle name="SAPBEXexcCritical4 2 6 10" xfId="31746" xr:uid="{00000000-0005-0000-0000-0000BA4B0000}"/>
    <cellStyle name="SAPBEXexcCritical4 2 6 11" xfId="31747" xr:uid="{00000000-0005-0000-0000-0000BB4B0000}"/>
    <cellStyle name="SAPBEXexcCritical4 2 6 12" xfId="31748" xr:uid="{00000000-0005-0000-0000-0000BC4B0000}"/>
    <cellStyle name="SAPBEXexcCritical4 2 6 13" xfId="31749" xr:uid="{00000000-0005-0000-0000-0000BD4B0000}"/>
    <cellStyle name="SAPBEXexcCritical4 2 6 14" xfId="31750" xr:uid="{00000000-0005-0000-0000-0000BE4B0000}"/>
    <cellStyle name="SAPBEXexcCritical4 2 6 15" xfId="31751" xr:uid="{00000000-0005-0000-0000-0000BF4B0000}"/>
    <cellStyle name="SAPBEXexcCritical4 2 6 16" xfId="31752" xr:uid="{00000000-0005-0000-0000-0000C04B0000}"/>
    <cellStyle name="SAPBEXexcCritical4 2 6 17" xfId="31753" xr:uid="{00000000-0005-0000-0000-0000C14B0000}"/>
    <cellStyle name="SAPBEXexcCritical4 2 6 18" xfId="31754" xr:uid="{00000000-0005-0000-0000-0000C24B0000}"/>
    <cellStyle name="SAPBEXexcCritical4 2 6 19" xfId="31755" xr:uid="{00000000-0005-0000-0000-0000C34B0000}"/>
    <cellStyle name="SAPBEXexcCritical4 2 6 2" xfId="1794" xr:uid="{00000000-0005-0000-0000-0000C44B0000}"/>
    <cellStyle name="SAPBEXexcCritical4 2 6 2 2" xfId="8237" xr:uid="{00000000-0005-0000-0000-0000C54B0000}"/>
    <cellStyle name="SAPBEXexcCritical4 2 6 2 2 2" xfId="8238" xr:uid="{00000000-0005-0000-0000-0000C64B0000}"/>
    <cellStyle name="SAPBEXexcCritical4 2 6 2 2 2 2" xfId="8239" xr:uid="{00000000-0005-0000-0000-0000C74B0000}"/>
    <cellStyle name="SAPBEXexcCritical4 2 6 2 2 2 2 2" xfId="8240" xr:uid="{00000000-0005-0000-0000-0000C84B0000}"/>
    <cellStyle name="SAPBEXexcCritical4 2 6 2 2 2 3" xfId="8241" xr:uid="{00000000-0005-0000-0000-0000C94B0000}"/>
    <cellStyle name="SAPBEXexcCritical4 2 6 2 2 3" xfId="8242" xr:uid="{00000000-0005-0000-0000-0000CA4B0000}"/>
    <cellStyle name="SAPBEXexcCritical4 2 6 2 2 3 2" xfId="8243" xr:uid="{00000000-0005-0000-0000-0000CB4B0000}"/>
    <cellStyle name="SAPBEXexcCritical4 2 6 2 2 3 2 2" xfId="8244" xr:uid="{00000000-0005-0000-0000-0000CC4B0000}"/>
    <cellStyle name="SAPBEXexcCritical4 2 6 2 2 4" xfId="8245" xr:uid="{00000000-0005-0000-0000-0000CD4B0000}"/>
    <cellStyle name="SAPBEXexcCritical4 2 6 2 2 4 2" xfId="8246" xr:uid="{00000000-0005-0000-0000-0000CE4B0000}"/>
    <cellStyle name="SAPBEXexcCritical4 2 6 2 3" xfId="8247" xr:uid="{00000000-0005-0000-0000-0000CF4B0000}"/>
    <cellStyle name="SAPBEXexcCritical4 2 6 2 3 2" xfId="8248" xr:uid="{00000000-0005-0000-0000-0000D04B0000}"/>
    <cellStyle name="SAPBEXexcCritical4 2 6 2 3 2 2" xfId="8249" xr:uid="{00000000-0005-0000-0000-0000D14B0000}"/>
    <cellStyle name="SAPBEXexcCritical4 2 6 2 3 3" xfId="8250" xr:uid="{00000000-0005-0000-0000-0000D24B0000}"/>
    <cellStyle name="SAPBEXexcCritical4 2 6 2 4" xfId="8251" xr:uid="{00000000-0005-0000-0000-0000D34B0000}"/>
    <cellStyle name="SAPBEXexcCritical4 2 6 2 4 2" xfId="8252" xr:uid="{00000000-0005-0000-0000-0000D44B0000}"/>
    <cellStyle name="SAPBEXexcCritical4 2 6 2 4 2 2" xfId="8253" xr:uid="{00000000-0005-0000-0000-0000D54B0000}"/>
    <cellStyle name="SAPBEXexcCritical4 2 6 2 5" xfId="8254" xr:uid="{00000000-0005-0000-0000-0000D64B0000}"/>
    <cellStyle name="SAPBEXexcCritical4 2 6 2 5 2" xfId="8255" xr:uid="{00000000-0005-0000-0000-0000D74B0000}"/>
    <cellStyle name="SAPBEXexcCritical4 2 6 2 6" xfId="31756" xr:uid="{00000000-0005-0000-0000-0000D84B0000}"/>
    <cellStyle name="SAPBEXexcCritical4 2 6 2 7" xfId="31757" xr:uid="{00000000-0005-0000-0000-0000D94B0000}"/>
    <cellStyle name="SAPBEXexcCritical4 2 6 2 8" xfId="49708" xr:uid="{00000000-0005-0000-0000-0000DA4B0000}"/>
    <cellStyle name="SAPBEXexcCritical4 2 6 20" xfId="31758" xr:uid="{00000000-0005-0000-0000-0000DB4B0000}"/>
    <cellStyle name="SAPBEXexcCritical4 2 6 21" xfId="31759" xr:uid="{00000000-0005-0000-0000-0000DC4B0000}"/>
    <cellStyle name="SAPBEXexcCritical4 2 6 22" xfId="31760" xr:uid="{00000000-0005-0000-0000-0000DD4B0000}"/>
    <cellStyle name="SAPBEXexcCritical4 2 6 23" xfId="31761" xr:uid="{00000000-0005-0000-0000-0000DE4B0000}"/>
    <cellStyle name="SAPBEXexcCritical4 2 6 24" xfId="31762" xr:uid="{00000000-0005-0000-0000-0000DF4B0000}"/>
    <cellStyle name="SAPBEXexcCritical4 2 6 25" xfId="31763" xr:uid="{00000000-0005-0000-0000-0000E04B0000}"/>
    <cellStyle name="SAPBEXexcCritical4 2 6 26" xfId="31764" xr:uid="{00000000-0005-0000-0000-0000E14B0000}"/>
    <cellStyle name="SAPBEXexcCritical4 2 6 27" xfId="31765" xr:uid="{00000000-0005-0000-0000-0000E24B0000}"/>
    <cellStyle name="SAPBEXexcCritical4 2 6 28" xfId="48345" xr:uid="{00000000-0005-0000-0000-0000E34B0000}"/>
    <cellStyle name="SAPBEXexcCritical4 2 6 29" xfId="49193" xr:uid="{00000000-0005-0000-0000-0000E44B0000}"/>
    <cellStyle name="SAPBEXexcCritical4 2 6 3" xfId="31766" xr:uid="{00000000-0005-0000-0000-0000E54B0000}"/>
    <cellStyle name="SAPBEXexcCritical4 2 6 4" xfId="31767" xr:uid="{00000000-0005-0000-0000-0000E64B0000}"/>
    <cellStyle name="SAPBEXexcCritical4 2 6 5" xfId="31768" xr:uid="{00000000-0005-0000-0000-0000E74B0000}"/>
    <cellStyle name="SAPBEXexcCritical4 2 6 6" xfId="31769" xr:uid="{00000000-0005-0000-0000-0000E84B0000}"/>
    <cellStyle name="SAPBEXexcCritical4 2 6 7" xfId="31770" xr:uid="{00000000-0005-0000-0000-0000E94B0000}"/>
    <cellStyle name="SAPBEXexcCritical4 2 6 8" xfId="31771" xr:uid="{00000000-0005-0000-0000-0000EA4B0000}"/>
    <cellStyle name="SAPBEXexcCritical4 2 6 9" xfId="31772" xr:uid="{00000000-0005-0000-0000-0000EB4B0000}"/>
    <cellStyle name="SAPBEXexcCritical4 2 7" xfId="1795" xr:uid="{00000000-0005-0000-0000-0000EC4B0000}"/>
    <cellStyle name="SAPBEXexcCritical4 2 7 2" xfId="8256" xr:uid="{00000000-0005-0000-0000-0000ED4B0000}"/>
    <cellStyle name="SAPBEXexcCritical4 2 7 2 2" xfId="8257" xr:uid="{00000000-0005-0000-0000-0000EE4B0000}"/>
    <cellStyle name="SAPBEXexcCritical4 2 7 2 2 2" xfId="8258" xr:uid="{00000000-0005-0000-0000-0000EF4B0000}"/>
    <cellStyle name="SAPBEXexcCritical4 2 7 2 2 2 2" xfId="8259" xr:uid="{00000000-0005-0000-0000-0000F04B0000}"/>
    <cellStyle name="SAPBEXexcCritical4 2 7 2 2 3" xfId="8260" xr:uid="{00000000-0005-0000-0000-0000F14B0000}"/>
    <cellStyle name="SAPBEXexcCritical4 2 7 2 3" xfId="8261" xr:uid="{00000000-0005-0000-0000-0000F24B0000}"/>
    <cellStyle name="SAPBEXexcCritical4 2 7 2 3 2" xfId="8262" xr:uid="{00000000-0005-0000-0000-0000F34B0000}"/>
    <cellStyle name="SAPBEXexcCritical4 2 7 2 3 2 2" xfId="8263" xr:uid="{00000000-0005-0000-0000-0000F44B0000}"/>
    <cellStyle name="SAPBEXexcCritical4 2 7 2 4" xfId="8264" xr:uid="{00000000-0005-0000-0000-0000F54B0000}"/>
    <cellStyle name="SAPBEXexcCritical4 2 7 2 4 2" xfId="8265" xr:uid="{00000000-0005-0000-0000-0000F64B0000}"/>
    <cellStyle name="SAPBEXexcCritical4 2 7 3" xfId="8266" xr:uid="{00000000-0005-0000-0000-0000F74B0000}"/>
    <cellStyle name="SAPBEXexcCritical4 2 7 3 2" xfId="8267" xr:uid="{00000000-0005-0000-0000-0000F84B0000}"/>
    <cellStyle name="SAPBEXexcCritical4 2 7 3 2 2" xfId="8268" xr:uid="{00000000-0005-0000-0000-0000F94B0000}"/>
    <cellStyle name="SAPBEXexcCritical4 2 7 3 3" xfId="8269" xr:uid="{00000000-0005-0000-0000-0000FA4B0000}"/>
    <cellStyle name="SAPBEXexcCritical4 2 7 4" xfId="8270" xr:uid="{00000000-0005-0000-0000-0000FB4B0000}"/>
    <cellStyle name="SAPBEXexcCritical4 2 7 4 2" xfId="8271" xr:uid="{00000000-0005-0000-0000-0000FC4B0000}"/>
    <cellStyle name="SAPBEXexcCritical4 2 7 4 2 2" xfId="8272" xr:uid="{00000000-0005-0000-0000-0000FD4B0000}"/>
    <cellStyle name="SAPBEXexcCritical4 2 7 5" xfId="8273" xr:uid="{00000000-0005-0000-0000-0000FE4B0000}"/>
    <cellStyle name="SAPBEXexcCritical4 2 7 5 2" xfId="8274" xr:uid="{00000000-0005-0000-0000-0000FF4B0000}"/>
    <cellStyle name="SAPBEXexcCritical4 2 7 6" xfId="31773" xr:uid="{00000000-0005-0000-0000-0000004C0000}"/>
    <cellStyle name="SAPBEXexcCritical4 2 7 7" xfId="31774" xr:uid="{00000000-0005-0000-0000-0000014C0000}"/>
    <cellStyle name="SAPBEXexcCritical4 2 7 8" xfId="49698" xr:uid="{00000000-0005-0000-0000-0000024C0000}"/>
    <cellStyle name="SAPBEXexcCritical4 2 8" xfId="31775" xr:uid="{00000000-0005-0000-0000-0000034C0000}"/>
    <cellStyle name="SAPBEXexcCritical4 2 9" xfId="31776" xr:uid="{00000000-0005-0000-0000-0000044C0000}"/>
    <cellStyle name="SAPBEXexcCritical4 20" xfId="31777" xr:uid="{00000000-0005-0000-0000-0000054C0000}"/>
    <cellStyle name="SAPBEXexcCritical4 21" xfId="31778" xr:uid="{00000000-0005-0000-0000-0000064C0000}"/>
    <cellStyle name="SAPBEXexcCritical4 22" xfId="31779" xr:uid="{00000000-0005-0000-0000-0000074C0000}"/>
    <cellStyle name="SAPBEXexcCritical4 23" xfId="31780" xr:uid="{00000000-0005-0000-0000-0000084C0000}"/>
    <cellStyle name="SAPBEXexcCritical4 24" xfId="31781" xr:uid="{00000000-0005-0000-0000-0000094C0000}"/>
    <cellStyle name="SAPBEXexcCritical4 25" xfId="31782" xr:uid="{00000000-0005-0000-0000-00000A4C0000}"/>
    <cellStyle name="SAPBEXexcCritical4 26" xfId="31783" xr:uid="{00000000-0005-0000-0000-00000B4C0000}"/>
    <cellStyle name="SAPBEXexcCritical4 27" xfId="31784" xr:uid="{00000000-0005-0000-0000-00000C4C0000}"/>
    <cellStyle name="SAPBEXexcCritical4 28" xfId="31785" xr:uid="{00000000-0005-0000-0000-00000D4C0000}"/>
    <cellStyle name="SAPBEXexcCritical4 29" xfId="31786" xr:uid="{00000000-0005-0000-0000-00000E4C0000}"/>
    <cellStyle name="SAPBEXexcCritical4 3" xfId="527" xr:uid="{00000000-0005-0000-0000-00000F4C0000}"/>
    <cellStyle name="SAPBEXexcCritical4 3 10" xfId="31787" xr:uid="{00000000-0005-0000-0000-0000104C0000}"/>
    <cellStyle name="SAPBEXexcCritical4 3 11" xfId="31788" xr:uid="{00000000-0005-0000-0000-0000114C0000}"/>
    <cellStyle name="SAPBEXexcCritical4 3 12" xfId="31789" xr:uid="{00000000-0005-0000-0000-0000124C0000}"/>
    <cellStyle name="SAPBEXexcCritical4 3 13" xfId="31790" xr:uid="{00000000-0005-0000-0000-0000134C0000}"/>
    <cellStyle name="SAPBEXexcCritical4 3 14" xfId="31791" xr:uid="{00000000-0005-0000-0000-0000144C0000}"/>
    <cellStyle name="SAPBEXexcCritical4 3 15" xfId="31792" xr:uid="{00000000-0005-0000-0000-0000154C0000}"/>
    <cellStyle name="SAPBEXexcCritical4 3 16" xfId="31793" xr:uid="{00000000-0005-0000-0000-0000164C0000}"/>
    <cellStyle name="SAPBEXexcCritical4 3 17" xfId="31794" xr:uid="{00000000-0005-0000-0000-0000174C0000}"/>
    <cellStyle name="SAPBEXexcCritical4 3 18" xfId="31795" xr:uid="{00000000-0005-0000-0000-0000184C0000}"/>
    <cellStyle name="SAPBEXexcCritical4 3 19" xfId="31796" xr:uid="{00000000-0005-0000-0000-0000194C0000}"/>
    <cellStyle name="SAPBEXexcCritical4 3 2" xfId="835" xr:uid="{00000000-0005-0000-0000-00001A4C0000}"/>
    <cellStyle name="SAPBEXexcCritical4 3 2 10" xfId="31797" xr:uid="{00000000-0005-0000-0000-00001B4C0000}"/>
    <cellStyle name="SAPBEXexcCritical4 3 2 11" xfId="31798" xr:uid="{00000000-0005-0000-0000-00001C4C0000}"/>
    <cellStyle name="SAPBEXexcCritical4 3 2 12" xfId="31799" xr:uid="{00000000-0005-0000-0000-00001D4C0000}"/>
    <cellStyle name="SAPBEXexcCritical4 3 2 13" xfId="31800" xr:uid="{00000000-0005-0000-0000-00001E4C0000}"/>
    <cellStyle name="SAPBEXexcCritical4 3 2 14" xfId="31801" xr:uid="{00000000-0005-0000-0000-00001F4C0000}"/>
    <cellStyle name="SAPBEXexcCritical4 3 2 15" xfId="31802" xr:uid="{00000000-0005-0000-0000-0000204C0000}"/>
    <cellStyle name="SAPBEXexcCritical4 3 2 16" xfId="31803" xr:uid="{00000000-0005-0000-0000-0000214C0000}"/>
    <cellStyle name="SAPBEXexcCritical4 3 2 17" xfId="31804" xr:uid="{00000000-0005-0000-0000-0000224C0000}"/>
    <cellStyle name="SAPBEXexcCritical4 3 2 18" xfId="31805" xr:uid="{00000000-0005-0000-0000-0000234C0000}"/>
    <cellStyle name="SAPBEXexcCritical4 3 2 19" xfId="31806" xr:uid="{00000000-0005-0000-0000-0000244C0000}"/>
    <cellStyle name="SAPBEXexcCritical4 3 2 2" xfId="1796" xr:uid="{00000000-0005-0000-0000-0000254C0000}"/>
    <cellStyle name="SAPBEXexcCritical4 3 2 2 2" xfId="8275" xr:uid="{00000000-0005-0000-0000-0000264C0000}"/>
    <cellStyle name="SAPBEXexcCritical4 3 2 2 2 2" xfId="8276" xr:uid="{00000000-0005-0000-0000-0000274C0000}"/>
    <cellStyle name="SAPBEXexcCritical4 3 2 2 2 2 2" xfId="8277" xr:uid="{00000000-0005-0000-0000-0000284C0000}"/>
    <cellStyle name="SAPBEXexcCritical4 3 2 2 2 2 2 2" xfId="8278" xr:uid="{00000000-0005-0000-0000-0000294C0000}"/>
    <cellStyle name="SAPBEXexcCritical4 3 2 2 2 2 3" xfId="8279" xr:uid="{00000000-0005-0000-0000-00002A4C0000}"/>
    <cellStyle name="SAPBEXexcCritical4 3 2 2 2 3" xfId="8280" xr:uid="{00000000-0005-0000-0000-00002B4C0000}"/>
    <cellStyle name="SAPBEXexcCritical4 3 2 2 2 3 2" xfId="8281" xr:uid="{00000000-0005-0000-0000-00002C4C0000}"/>
    <cellStyle name="SAPBEXexcCritical4 3 2 2 2 3 2 2" xfId="8282" xr:uid="{00000000-0005-0000-0000-00002D4C0000}"/>
    <cellStyle name="SAPBEXexcCritical4 3 2 2 2 4" xfId="8283" xr:uid="{00000000-0005-0000-0000-00002E4C0000}"/>
    <cellStyle name="SAPBEXexcCritical4 3 2 2 2 4 2" xfId="8284" xr:uid="{00000000-0005-0000-0000-00002F4C0000}"/>
    <cellStyle name="SAPBEXexcCritical4 3 2 2 3" xfId="8285" xr:uid="{00000000-0005-0000-0000-0000304C0000}"/>
    <cellStyle name="SAPBEXexcCritical4 3 2 2 3 2" xfId="8286" xr:uid="{00000000-0005-0000-0000-0000314C0000}"/>
    <cellStyle name="SAPBEXexcCritical4 3 2 2 3 2 2" xfId="8287" xr:uid="{00000000-0005-0000-0000-0000324C0000}"/>
    <cellStyle name="SAPBEXexcCritical4 3 2 2 3 3" xfId="8288" xr:uid="{00000000-0005-0000-0000-0000334C0000}"/>
    <cellStyle name="SAPBEXexcCritical4 3 2 2 4" xfId="8289" xr:uid="{00000000-0005-0000-0000-0000344C0000}"/>
    <cellStyle name="SAPBEXexcCritical4 3 2 2 4 2" xfId="8290" xr:uid="{00000000-0005-0000-0000-0000354C0000}"/>
    <cellStyle name="SAPBEXexcCritical4 3 2 2 4 2 2" xfId="8291" xr:uid="{00000000-0005-0000-0000-0000364C0000}"/>
    <cellStyle name="SAPBEXexcCritical4 3 2 2 5" xfId="8292" xr:uid="{00000000-0005-0000-0000-0000374C0000}"/>
    <cellStyle name="SAPBEXexcCritical4 3 2 2 5 2" xfId="8293" xr:uid="{00000000-0005-0000-0000-0000384C0000}"/>
    <cellStyle name="SAPBEXexcCritical4 3 2 2 6" xfId="31807" xr:uid="{00000000-0005-0000-0000-0000394C0000}"/>
    <cellStyle name="SAPBEXexcCritical4 3 2 2 7" xfId="31808" xr:uid="{00000000-0005-0000-0000-00003A4C0000}"/>
    <cellStyle name="SAPBEXexcCritical4 3 2 2 8" xfId="49710" xr:uid="{00000000-0005-0000-0000-00003B4C0000}"/>
    <cellStyle name="SAPBEXexcCritical4 3 2 20" xfId="31809" xr:uid="{00000000-0005-0000-0000-00003C4C0000}"/>
    <cellStyle name="SAPBEXexcCritical4 3 2 21" xfId="31810" xr:uid="{00000000-0005-0000-0000-00003D4C0000}"/>
    <cellStyle name="SAPBEXexcCritical4 3 2 22" xfId="31811" xr:uid="{00000000-0005-0000-0000-00003E4C0000}"/>
    <cellStyle name="SAPBEXexcCritical4 3 2 23" xfId="31812" xr:uid="{00000000-0005-0000-0000-00003F4C0000}"/>
    <cellStyle name="SAPBEXexcCritical4 3 2 24" xfId="31813" xr:uid="{00000000-0005-0000-0000-0000404C0000}"/>
    <cellStyle name="SAPBEXexcCritical4 3 2 25" xfId="31814" xr:uid="{00000000-0005-0000-0000-0000414C0000}"/>
    <cellStyle name="SAPBEXexcCritical4 3 2 26" xfId="31815" xr:uid="{00000000-0005-0000-0000-0000424C0000}"/>
    <cellStyle name="SAPBEXexcCritical4 3 2 27" xfId="31816" xr:uid="{00000000-0005-0000-0000-0000434C0000}"/>
    <cellStyle name="SAPBEXexcCritical4 3 2 28" xfId="48346" xr:uid="{00000000-0005-0000-0000-0000444C0000}"/>
    <cellStyle name="SAPBEXexcCritical4 3 2 29" xfId="49195" xr:uid="{00000000-0005-0000-0000-0000454C0000}"/>
    <cellStyle name="SAPBEXexcCritical4 3 2 3" xfId="31817" xr:uid="{00000000-0005-0000-0000-0000464C0000}"/>
    <cellStyle name="SAPBEXexcCritical4 3 2 4" xfId="31818" xr:uid="{00000000-0005-0000-0000-0000474C0000}"/>
    <cellStyle name="SAPBEXexcCritical4 3 2 5" xfId="31819" xr:uid="{00000000-0005-0000-0000-0000484C0000}"/>
    <cellStyle name="SAPBEXexcCritical4 3 2 6" xfId="31820" xr:uid="{00000000-0005-0000-0000-0000494C0000}"/>
    <cellStyle name="SAPBEXexcCritical4 3 2 7" xfId="31821" xr:uid="{00000000-0005-0000-0000-00004A4C0000}"/>
    <cellStyle name="SAPBEXexcCritical4 3 2 8" xfId="31822" xr:uid="{00000000-0005-0000-0000-00004B4C0000}"/>
    <cellStyle name="SAPBEXexcCritical4 3 2 9" xfId="31823" xr:uid="{00000000-0005-0000-0000-00004C4C0000}"/>
    <cellStyle name="SAPBEXexcCritical4 3 20" xfId="31824" xr:uid="{00000000-0005-0000-0000-00004D4C0000}"/>
    <cellStyle name="SAPBEXexcCritical4 3 21" xfId="31825" xr:uid="{00000000-0005-0000-0000-00004E4C0000}"/>
    <cellStyle name="SAPBEXexcCritical4 3 22" xfId="31826" xr:uid="{00000000-0005-0000-0000-00004F4C0000}"/>
    <cellStyle name="SAPBEXexcCritical4 3 23" xfId="31827" xr:uid="{00000000-0005-0000-0000-0000504C0000}"/>
    <cellStyle name="SAPBEXexcCritical4 3 24" xfId="31828" xr:uid="{00000000-0005-0000-0000-0000514C0000}"/>
    <cellStyle name="SAPBEXexcCritical4 3 25" xfId="31829" xr:uid="{00000000-0005-0000-0000-0000524C0000}"/>
    <cellStyle name="SAPBEXexcCritical4 3 26" xfId="31830" xr:uid="{00000000-0005-0000-0000-0000534C0000}"/>
    <cellStyle name="SAPBEXexcCritical4 3 27" xfId="31831" xr:uid="{00000000-0005-0000-0000-0000544C0000}"/>
    <cellStyle name="SAPBEXexcCritical4 3 28" xfId="31832" xr:uid="{00000000-0005-0000-0000-0000554C0000}"/>
    <cellStyle name="SAPBEXexcCritical4 3 29" xfId="31833" xr:uid="{00000000-0005-0000-0000-0000564C0000}"/>
    <cellStyle name="SAPBEXexcCritical4 3 3" xfId="836" xr:uid="{00000000-0005-0000-0000-0000574C0000}"/>
    <cellStyle name="SAPBEXexcCritical4 3 3 10" xfId="31834" xr:uid="{00000000-0005-0000-0000-0000584C0000}"/>
    <cellStyle name="SAPBEXexcCritical4 3 3 11" xfId="31835" xr:uid="{00000000-0005-0000-0000-0000594C0000}"/>
    <cellStyle name="SAPBEXexcCritical4 3 3 12" xfId="31836" xr:uid="{00000000-0005-0000-0000-00005A4C0000}"/>
    <cellStyle name="SAPBEXexcCritical4 3 3 13" xfId="31837" xr:uid="{00000000-0005-0000-0000-00005B4C0000}"/>
    <cellStyle name="SAPBEXexcCritical4 3 3 14" xfId="31838" xr:uid="{00000000-0005-0000-0000-00005C4C0000}"/>
    <cellStyle name="SAPBEXexcCritical4 3 3 15" xfId="31839" xr:uid="{00000000-0005-0000-0000-00005D4C0000}"/>
    <cellStyle name="SAPBEXexcCritical4 3 3 16" xfId="31840" xr:uid="{00000000-0005-0000-0000-00005E4C0000}"/>
    <cellStyle name="SAPBEXexcCritical4 3 3 17" xfId="31841" xr:uid="{00000000-0005-0000-0000-00005F4C0000}"/>
    <cellStyle name="SAPBEXexcCritical4 3 3 18" xfId="31842" xr:uid="{00000000-0005-0000-0000-0000604C0000}"/>
    <cellStyle name="SAPBEXexcCritical4 3 3 19" xfId="31843" xr:uid="{00000000-0005-0000-0000-0000614C0000}"/>
    <cellStyle name="SAPBEXexcCritical4 3 3 2" xfId="1797" xr:uid="{00000000-0005-0000-0000-0000624C0000}"/>
    <cellStyle name="SAPBEXexcCritical4 3 3 2 2" xfId="8294" xr:uid="{00000000-0005-0000-0000-0000634C0000}"/>
    <cellStyle name="SAPBEXexcCritical4 3 3 2 2 2" xfId="8295" xr:uid="{00000000-0005-0000-0000-0000644C0000}"/>
    <cellStyle name="SAPBEXexcCritical4 3 3 2 2 2 2" xfId="8296" xr:uid="{00000000-0005-0000-0000-0000654C0000}"/>
    <cellStyle name="SAPBEXexcCritical4 3 3 2 2 2 2 2" xfId="8297" xr:uid="{00000000-0005-0000-0000-0000664C0000}"/>
    <cellStyle name="SAPBEXexcCritical4 3 3 2 2 2 3" xfId="8298" xr:uid="{00000000-0005-0000-0000-0000674C0000}"/>
    <cellStyle name="SAPBEXexcCritical4 3 3 2 2 3" xfId="8299" xr:uid="{00000000-0005-0000-0000-0000684C0000}"/>
    <cellStyle name="SAPBEXexcCritical4 3 3 2 2 3 2" xfId="8300" xr:uid="{00000000-0005-0000-0000-0000694C0000}"/>
    <cellStyle name="SAPBEXexcCritical4 3 3 2 2 3 2 2" xfId="8301" xr:uid="{00000000-0005-0000-0000-00006A4C0000}"/>
    <cellStyle name="SAPBEXexcCritical4 3 3 2 2 4" xfId="8302" xr:uid="{00000000-0005-0000-0000-00006B4C0000}"/>
    <cellStyle name="SAPBEXexcCritical4 3 3 2 2 4 2" xfId="8303" xr:uid="{00000000-0005-0000-0000-00006C4C0000}"/>
    <cellStyle name="SAPBEXexcCritical4 3 3 2 3" xfId="8304" xr:uid="{00000000-0005-0000-0000-00006D4C0000}"/>
    <cellStyle name="SAPBEXexcCritical4 3 3 2 3 2" xfId="8305" xr:uid="{00000000-0005-0000-0000-00006E4C0000}"/>
    <cellStyle name="SAPBEXexcCritical4 3 3 2 3 2 2" xfId="8306" xr:uid="{00000000-0005-0000-0000-00006F4C0000}"/>
    <cellStyle name="SAPBEXexcCritical4 3 3 2 3 3" xfId="8307" xr:uid="{00000000-0005-0000-0000-0000704C0000}"/>
    <cellStyle name="SAPBEXexcCritical4 3 3 2 4" xfId="8308" xr:uid="{00000000-0005-0000-0000-0000714C0000}"/>
    <cellStyle name="SAPBEXexcCritical4 3 3 2 4 2" xfId="8309" xr:uid="{00000000-0005-0000-0000-0000724C0000}"/>
    <cellStyle name="SAPBEXexcCritical4 3 3 2 4 2 2" xfId="8310" xr:uid="{00000000-0005-0000-0000-0000734C0000}"/>
    <cellStyle name="SAPBEXexcCritical4 3 3 2 5" xfId="8311" xr:uid="{00000000-0005-0000-0000-0000744C0000}"/>
    <cellStyle name="SAPBEXexcCritical4 3 3 2 5 2" xfId="8312" xr:uid="{00000000-0005-0000-0000-0000754C0000}"/>
    <cellStyle name="SAPBEXexcCritical4 3 3 2 6" xfId="31844" xr:uid="{00000000-0005-0000-0000-0000764C0000}"/>
    <cellStyle name="SAPBEXexcCritical4 3 3 2 7" xfId="31845" xr:uid="{00000000-0005-0000-0000-0000774C0000}"/>
    <cellStyle name="SAPBEXexcCritical4 3 3 2 8" xfId="49711" xr:uid="{00000000-0005-0000-0000-0000784C0000}"/>
    <cellStyle name="SAPBEXexcCritical4 3 3 20" xfId="31846" xr:uid="{00000000-0005-0000-0000-0000794C0000}"/>
    <cellStyle name="SAPBEXexcCritical4 3 3 21" xfId="31847" xr:uid="{00000000-0005-0000-0000-00007A4C0000}"/>
    <cellStyle name="SAPBEXexcCritical4 3 3 22" xfId="31848" xr:uid="{00000000-0005-0000-0000-00007B4C0000}"/>
    <cellStyle name="SAPBEXexcCritical4 3 3 23" xfId="31849" xr:uid="{00000000-0005-0000-0000-00007C4C0000}"/>
    <cellStyle name="SAPBEXexcCritical4 3 3 24" xfId="31850" xr:uid="{00000000-0005-0000-0000-00007D4C0000}"/>
    <cellStyle name="SAPBEXexcCritical4 3 3 25" xfId="31851" xr:uid="{00000000-0005-0000-0000-00007E4C0000}"/>
    <cellStyle name="SAPBEXexcCritical4 3 3 26" xfId="31852" xr:uid="{00000000-0005-0000-0000-00007F4C0000}"/>
    <cellStyle name="SAPBEXexcCritical4 3 3 27" xfId="31853" xr:uid="{00000000-0005-0000-0000-0000804C0000}"/>
    <cellStyle name="SAPBEXexcCritical4 3 3 28" xfId="48347" xr:uid="{00000000-0005-0000-0000-0000814C0000}"/>
    <cellStyle name="SAPBEXexcCritical4 3 3 29" xfId="49196" xr:uid="{00000000-0005-0000-0000-0000824C0000}"/>
    <cellStyle name="SAPBEXexcCritical4 3 3 3" xfId="31854" xr:uid="{00000000-0005-0000-0000-0000834C0000}"/>
    <cellStyle name="SAPBEXexcCritical4 3 3 4" xfId="31855" xr:uid="{00000000-0005-0000-0000-0000844C0000}"/>
    <cellStyle name="SAPBEXexcCritical4 3 3 5" xfId="31856" xr:uid="{00000000-0005-0000-0000-0000854C0000}"/>
    <cellStyle name="SAPBEXexcCritical4 3 3 6" xfId="31857" xr:uid="{00000000-0005-0000-0000-0000864C0000}"/>
    <cellStyle name="SAPBEXexcCritical4 3 3 7" xfId="31858" xr:uid="{00000000-0005-0000-0000-0000874C0000}"/>
    <cellStyle name="SAPBEXexcCritical4 3 3 8" xfId="31859" xr:uid="{00000000-0005-0000-0000-0000884C0000}"/>
    <cellStyle name="SAPBEXexcCritical4 3 3 9" xfId="31860" xr:uid="{00000000-0005-0000-0000-0000894C0000}"/>
    <cellStyle name="SAPBEXexcCritical4 3 30" xfId="31861" xr:uid="{00000000-0005-0000-0000-00008A4C0000}"/>
    <cellStyle name="SAPBEXexcCritical4 3 31" xfId="31862" xr:uid="{00000000-0005-0000-0000-00008B4C0000}"/>
    <cellStyle name="SAPBEXexcCritical4 3 32" xfId="31863" xr:uid="{00000000-0005-0000-0000-00008C4C0000}"/>
    <cellStyle name="SAPBEXexcCritical4 3 33" xfId="48348" xr:uid="{00000000-0005-0000-0000-00008D4C0000}"/>
    <cellStyle name="SAPBEXexcCritical4 3 34" xfId="49194" xr:uid="{00000000-0005-0000-0000-00008E4C0000}"/>
    <cellStyle name="SAPBEXexcCritical4 3 4" xfId="837" xr:uid="{00000000-0005-0000-0000-00008F4C0000}"/>
    <cellStyle name="SAPBEXexcCritical4 3 4 10" xfId="31864" xr:uid="{00000000-0005-0000-0000-0000904C0000}"/>
    <cellStyle name="SAPBEXexcCritical4 3 4 11" xfId="31865" xr:uid="{00000000-0005-0000-0000-0000914C0000}"/>
    <cellStyle name="SAPBEXexcCritical4 3 4 12" xfId="31866" xr:uid="{00000000-0005-0000-0000-0000924C0000}"/>
    <cellStyle name="SAPBEXexcCritical4 3 4 13" xfId="31867" xr:uid="{00000000-0005-0000-0000-0000934C0000}"/>
    <cellStyle name="SAPBEXexcCritical4 3 4 14" xfId="31868" xr:uid="{00000000-0005-0000-0000-0000944C0000}"/>
    <cellStyle name="SAPBEXexcCritical4 3 4 15" xfId="31869" xr:uid="{00000000-0005-0000-0000-0000954C0000}"/>
    <cellStyle name="SAPBEXexcCritical4 3 4 16" xfId="31870" xr:uid="{00000000-0005-0000-0000-0000964C0000}"/>
    <cellStyle name="SAPBEXexcCritical4 3 4 17" xfId="31871" xr:uid="{00000000-0005-0000-0000-0000974C0000}"/>
    <cellStyle name="SAPBEXexcCritical4 3 4 18" xfId="31872" xr:uid="{00000000-0005-0000-0000-0000984C0000}"/>
    <cellStyle name="SAPBEXexcCritical4 3 4 19" xfId="31873" xr:uid="{00000000-0005-0000-0000-0000994C0000}"/>
    <cellStyle name="SAPBEXexcCritical4 3 4 2" xfId="1798" xr:uid="{00000000-0005-0000-0000-00009A4C0000}"/>
    <cellStyle name="SAPBEXexcCritical4 3 4 2 2" xfId="8313" xr:uid="{00000000-0005-0000-0000-00009B4C0000}"/>
    <cellStyle name="SAPBEXexcCritical4 3 4 2 2 2" xfId="8314" xr:uid="{00000000-0005-0000-0000-00009C4C0000}"/>
    <cellStyle name="SAPBEXexcCritical4 3 4 2 2 2 2" xfId="8315" xr:uid="{00000000-0005-0000-0000-00009D4C0000}"/>
    <cellStyle name="SAPBEXexcCritical4 3 4 2 2 2 2 2" xfId="8316" xr:uid="{00000000-0005-0000-0000-00009E4C0000}"/>
    <cellStyle name="SAPBEXexcCritical4 3 4 2 2 2 3" xfId="8317" xr:uid="{00000000-0005-0000-0000-00009F4C0000}"/>
    <cellStyle name="SAPBEXexcCritical4 3 4 2 2 3" xfId="8318" xr:uid="{00000000-0005-0000-0000-0000A04C0000}"/>
    <cellStyle name="SAPBEXexcCritical4 3 4 2 2 3 2" xfId="8319" xr:uid="{00000000-0005-0000-0000-0000A14C0000}"/>
    <cellStyle name="SAPBEXexcCritical4 3 4 2 2 3 2 2" xfId="8320" xr:uid="{00000000-0005-0000-0000-0000A24C0000}"/>
    <cellStyle name="SAPBEXexcCritical4 3 4 2 2 4" xfId="8321" xr:uid="{00000000-0005-0000-0000-0000A34C0000}"/>
    <cellStyle name="SAPBEXexcCritical4 3 4 2 2 4 2" xfId="8322" xr:uid="{00000000-0005-0000-0000-0000A44C0000}"/>
    <cellStyle name="SAPBEXexcCritical4 3 4 2 3" xfId="8323" xr:uid="{00000000-0005-0000-0000-0000A54C0000}"/>
    <cellStyle name="SAPBEXexcCritical4 3 4 2 3 2" xfId="8324" xr:uid="{00000000-0005-0000-0000-0000A64C0000}"/>
    <cellStyle name="SAPBEXexcCritical4 3 4 2 3 2 2" xfId="8325" xr:uid="{00000000-0005-0000-0000-0000A74C0000}"/>
    <cellStyle name="SAPBEXexcCritical4 3 4 2 3 3" xfId="8326" xr:uid="{00000000-0005-0000-0000-0000A84C0000}"/>
    <cellStyle name="SAPBEXexcCritical4 3 4 2 4" xfId="8327" xr:uid="{00000000-0005-0000-0000-0000A94C0000}"/>
    <cellStyle name="SAPBEXexcCritical4 3 4 2 4 2" xfId="8328" xr:uid="{00000000-0005-0000-0000-0000AA4C0000}"/>
    <cellStyle name="SAPBEXexcCritical4 3 4 2 4 2 2" xfId="8329" xr:uid="{00000000-0005-0000-0000-0000AB4C0000}"/>
    <cellStyle name="SAPBEXexcCritical4 3 4 2 5" xfId="8330" xr:uid="{00000000-0005-0000-0000-0000AC4C0000}"/>
    <cellStyle name="SAPBEXexcCritical4 3 4 2 5 2" xfId="8331" xr:uid="{00000000-0005-0000-0000-0000AD4C0000}"/>
    <cellStyle name="SAPBEXexcCritical4 3 4 2 6" xfId="31874" xr:uid="{00000000-0005-0000-0000-0000AE4C0000}"/>
    <cellStyle name="SAPBEXexcCritical4 3 4 2 7" xfId="31875" xr:uid="{00000000-0005-0000-0000-0000AF4C0000}"/>
    <cellStyle name="SAPBEXexcCritical4 3 4 2 8" xfId="49712" xr:uid="{00000000-0005-0000-0000-0000B04C0000}"/>
    <cellStyle name="SAPBEXexcCritical4 3 4 20" xfId="31876" xr:uid="{00000000-0005-0000-0000-0000B14C0000}"/>
    <cellStyle name="SAPBEXexcCritical4 3 4 21" xfId="31877" xr:uid="{00000000-0005-0000-0000-0000B24C0000}"/>
    <cellStyle name="SAPBEXexcCritical4 3 4 22" xfId="31878" xr:uid="{00000000-0005-0000-0000-0000B34C0000}"/>
    <cellStyle name="SAPBEXexcCritical4 3 4 23" xfId="31879" xr:uid="{00000000-0005-0000-0000-0000B44C0000}"/>
    <cellStyle name="SAPBEXexcCritical4 3 4 24" xfId="31880" xr:uid="{00000000-0005-0000-0000-0000B54C0000}"/>
    <cellStyle name="SAPBEXexcCritical4 3 4 25" xfId="31881" xr:uid="{00000000-0005-0000-0000-0000B64C0000}"/>
    <cellStyle name="SAPBEXexcCritical4 3 4 26" xfId="31882" xr:uid="{00000000-0005-0000-0000-0000B74C0000}"/>
    <cellStyle name="SAPBEXexcCritical4 3 4 27" xfId="31883" xr:uid="{00000000-0005-0000-0000-0000B84C0000}"/>
    <cellStyle name="SAPBEXexcCritical4 3 4 28" xfId="48349" xr:uid="{00000000-0005-0000-0000-0000B94C0000}"/>
    <cellStyle name="SAPBEXexcCritical4 3 4 29" xfId="49197" xr:uid="{00000000-0005-0000-0000-0000BA4C0000}"/>
    <cellStyle name="SAPBEXexcCritical4 3 4 3" xfId="31884" xr:uid="{00000000-0005-0000-0000-0000BB4C0000}"/>
    <cellStyle name="SAPBEXexcCritical4 3 4 4" xfId="31885" xr:uid="{00000000-0005-0000-0000-0000BC4C0000}"/>
    <cellStyle name="SAPBEXexcCritical4 3 4 5" xfId="31886" xr:uid="{00000000-0005-0000-0000-0000BD4C0000}"/>
    <cellStyle name="SAPBEXexcCritical4 3 4 6" xfId="31887" xr:uid="{00000000-0005-0000-0000-0000BE4C0000}"/>
    <cellStyle name="SAPBEXexcCritical4 3 4 7" xfId="31888" xr:uid="{00000000-0005-0000-0000-0000BF4C0000}"/>
    <cellStyle name="SAPBEXexcCritical4 3 4 8" xfId="31889" xr:uid="{00000000-0005-0000-0000-0000C04C0000}"/>
    <cellStyle name="SAPBEXexcCritical4 3 4 9" xfId="31890" xr:uid="{00000000-0005-0000-0000-0000C14C0000}"/>
    <cellStyle name="SAPBEXexcCritical4 3 5" xfId="838" xr:uid="{00000000-0005-0000-0000-0000C24C0000}"/>
    <cellStyle name="SAPBEXexcCritical4 3 5 10" xfId="31891" xr:uid="{00000000-0005-0000-0000-0000C34C0000}"/>
    <cellStyle name="SAPBEXexcCritical4 3 5 11" xfId="31892" xr:uid="{00000000-0005-0000-0000-0000C44C0000}"/>
    <cellStyle name="SAPBEXexcCritical4 3 5 12" xfId="31893" xr:uid="{00000000-0005-0000-0000-0000C54C0000}"/>
    <cellStyle name="SAPBEXexcCritical4 3 5 13" xfId="31894" xr:uid="{00000000-0005-0000-0000-0000C64C0000}"/>
    <cellStyle name="SAPBEXexcCritical4 3 5 14" xfId="31895" xr:uid="{00000000-0005-0000-0000-0000C74C0000}"/>
    <cellStyle name="SAPBEXexcCritical4 3 5 15" xfId="31896" xr:uid="{00000000-0005-0000-0000-0000C84C0000}"/>
    <cellStyle name="SAPBEXexcCritical4 3 5 16" xfId="31897" xr:uid="{00000000-0005-0000-0000-0000C94C0000}"/>
    <cellStyle name="SAPBEXexcCritical4 3 5 17" xfId="31898" xr:uid="{00000000-0005-0000-0000-0000CA4C0000}"/>
    <cellStyle name="SAPBEXexcCritical4 3 5 18" xfId="31899" xr:uid="{00000000-0005-0000-0000-0000CB4C0000}"/>
    <cellStyle name="SAPBEXexcCritical4 3 5 19" xfId="31900" xr:uid="{00000000-0005-0000-0000-0000CC4C0000}"/>
    <cellStyle name="SAPBEXexcCritical4 3 5 2" xfId="1799" xr:uid="{00000000-0005-0000-0000-0000CD4C0000}"/>
    <cellStyle name="SAPBEXexcCritical4 3 5 2 2" xfId="8332" xr:uid="{00000000-0005-0000-0000-0000CE4C0000}"/>
    <cellStyle name="SAPBEXexcCritical4 3 5 2 2 2" xfId="8333" xr:uid="{00000000-0005-0000-0000-0000CF4C0000}"/>
    <cellStyle name="SAPBEXexcCritical4 3 5 2 2 2 2" xfId="8334" xr:uid="{00000000-0005-0000-0000-0000D04C0000}"/>
    <cellStyle name="SAPBEXexcCritical4 3 5 2 2 2 2 2" xfId="8335" xr:uid="{00000000-0005-0000-0000-0000D14C0000}"/>
    <cellStyle name="SAPBEXexcCritical4 3 5 2 2 2 3" xfId="8336" xr:uid="{00000000-0005-0000-0000-0000D24C0000}"/>
    <cellStyle name="SAPBEXexcCritical4 3 5 2 2 3" xfId="8337" xr:uid="{00000000-0005-0000-0000-0000D34C0000}"/>
    <cellStyle name="SAPBEXexcCritical4 3 5 2 2 3 2" xfId="8338" xr:uid="{00000000-0005-0000-0000-0000D44C0000}"/>
    <cellStyle name="SAPBEXexcCritical4 3 5 2 2 3 2 2" xfId="8339" xr:uid="{00000000-0005-0000-0000-0000D54C0000}"/>
    <cellStyle name="SAPBEXexcCritical4 3 5 2 2 4" xfId="8340" xr:uid="{00000000-0005-0000-0000-0000D64C0000}"/>
    <cellStyle name="SAPBEXexcCritical4 3 5 2 2 4 2" xfId="8341" xr:uid="{00000000-0005-0000-0000-0000D74C0000}"/>
    <cellStyle name="SAPBEXexcCritical4 3 5 2 3" xfId="8342" xr:uid="{00000000-0005-0000-0000-0000D84C0000}"/>
    <cellStyle name="SAPBEXexcCritical4 3 5 2 3 2" xfId="8343" xr:uid="{00000000-0005-0000-0000-0000D94C0000}"/>
    <cellStyle name="SAPBEXexcCritical4 3 5 2 3 2 2" xfId="8344" xr:uid="{00000000-0005-0000-0000-0000DA4C0000}"/>
    <cellStyle name="SAPBEXexcCritical4 3 5 2 3 3" xfId="8345" xr:uid="{00000000-0005-0000-0000-0000DB4C0000}"/>
    <cellStyle name="SAPBEXexcCritical4 3 5 2 4" xfId="8346" xr:uid="{00000000-0005-0000-0000-0000DC4C0000}"/>
    <cellStyle name="SAPBEXexcCritical4 3 5 2 4 2" xfId="8347" xr:uid="{00000000-0005-0000-0000-0000DD4C0000}"/>
    <cellStyle name="SAPBEXexcCritical4 3 5 2 4 2 2" xfId="8348" xr:uid="{00000000-0005-0000-0000-0000DE4C0000}"/>
    <cellStyle name="SAPBEXexcCritical4 3 5 2 5" xfId="8349" xr:uid="{00000000-0005-0000-0000-0000DF4C0000}"/>
    <cellStyle name="SAPBEXexcCritical4 3 5 2 5 2" xfId="8350" xr:uid="{00000000-0005-0000-0000-0000E04C0000}"/>
    <cellStyle name="SAPBEXexcCritical4 3 5 2 6" xfId="31901" xr:uid="{00000000-0005-0000-0000-0000E14C0000}"/>
    <cellStyle name="SAPBEXexcCritical4 3 5 2 7" xfId="31902" xr:uid="{00000000-0005-0000-0000-0000E24C0000}"/>
    <cellStyle name="SAPBEXexcCritical4 3 5 2 8" xfId="49713" xr:uid="{00000000-0005-0000-0000-0000E34C0000}"/>
    <cellStyle name="SAPBEXexcCritical4 3 5 20" xfId="31903" xr:uid="{00000000-0005-0000-0000-0000E44C0000}"/>
    <cellStyle name="SAPBEXexcCritical4 3 5 21" xfId="31904" xr:uid="{00000000-0005-0000-0000-0000E54C0000}"/>
    <cellStyle name="SAPBEXexcCritical4 3 5 22" xfId="31905" xr:uid="{00000000-0005-0000-0000-0000E64C0000}"/>
    <cellStyle name="SAPBEXexcCritical4 3 5 23" xfId="31906" xr:uid="{00000000-0005-0000-0000-0000E74C0000}"/>
    <cellStyle name="SAPBEXexcCritical4 3 5 24" xfId="31907" xr:uid="{00000000-0005-0000-0000-0000E84C0000}"/>
    <cellStyle name="SAPBEXexcCritical4 3 5 25" xfId="31908" xr:uid="{00000000-0005-0000-0000-0000E94C0000}"/>
    <cellStyle name="SAPBEXexcCritical4 3 5 26" xfId="31909" xr:uid="{00000000-0005-0000-0000-0000EA4C0000}"/>
    <cellStyle name="SAPBEXexcCritical4 3 5 27" xfId="31910" xr:uid="{00000000-0005-0000-0000-0000EB4C0000}"/>
    <cellStyle name="SAPBEXexcCritical4 3 5 28" xfId="48350" xr:uid="{00000000-0005-0000-0000-0000EC4C0000}"/>
    <cellStyle name="SAPBEXexcCritical4 3 5 29" xfId="49198" xr:uid="{00000000-0005-0000-0000-0000ED4C0000}"/>
    <cellStyle name="SAPBEXexcCritical4 3 5 3" xfId="31911" xr:uid="{00000000-0005-0000-0000-0000EE4C0000}"/>
    <cellStyle name="SAPBEXexcCritical4 3 5 4" xfId="31912" xr:uid="{00000000-0005-0000-0000-0000EF4C0000}"/>
    <cellStyle name="SAPBEXexcCritical4 3 5 5" xfId="31913" xr:uid="{00000000-0005-0000-0000-0000F04C0000}"/>
    <cellStyle name="SAPBEXexcCritical4 3 5 6" xfId="31914" xr:uid="{00000000-0005-0000-0000-0000F14C0000}"/>
    <cellStyle name="SAPBEXexcCritical4 3 5 7" xfId="31915" xr:uid="{00000000-0005-0000-0000-0000F24C0000}"/>
    <cellStyle name="SAPBEXexcCritical4 3 5 8" xfId="31916" xr:uid="{00000000-0005-0000-0000-0000F34C0000}"/>
    <cellStyle name="SAPBEXexcCritical4 3 5 9" xfId="31917" xr:uid="{00000000-0005-0000-0000-0000F44C0000}"/>
    <cellStyle name="SAPBEXexcCritical4 3 6" xfId="839" xr:uid="{00000000-0005-0000-0000-0000F54C0000}"/>
    <cellStyle name="SAPBEXexcCritical4 3 6 10" xfId="31918" xr:uid="{00000000-0005-0000-0000-0000F64C0000}"/>
    <cellStyle name="SAPBEXexcCritical4 3 6 11" xfId="31919" xr:uid="{00000000-0005-0000-0000-0000F74C0000}"/>
    <cellStyle name="SAPBEXexcCritical4 3 6 12" xfId="31920" xr:uid="{00000000-0005-0000-0000-0000F84C0000}"/>
    <cellStyle name="SAPBEXexcCritical4 3 6 13" xfId="31921" xr:uid="{00000000-0005-0000-0000-0000F94C0000}"/>
    <cellStyle name="SAPBEXexcCritical4 3 6 14" xfId="31922" xr:uid="{00000000-0005-0000-0000-0000FA4C0000}"/>
    <cellStyle name="SAPBEXexcCritical4 3 6 15" xfId="31923" xr:uid="{00000000-0005-0000-0000-0000FB4C0000}"/>
    <cellStyle name="SAPBEXexcCritical4 3 6 16" xfId="31924" xr:uid="{00000000-0005-0000-0000-0000FC4C0000}"/>
    <cellStyle name="SAPBEXexcCritical4 3 6 17" xfId="31925" xr:uid="{00000000-0005-0000-0000-0000FD4C0000}"/>
    <cellStyle name="SAPBEXexcCritical4 3 6 18" xfId="31926" xr:uid="{00000000-0005-0000-0000-0000FE4C0000}"/>
    <cellStyle name="SAPBEXexcCritical4 3 6 19" xfId="31927" xr:uid="{00000000-0005-0000-0000-0000FF4C0000}"/>
    <cellStyle name="SAPBEXexcCritical4 3 6 2" xfId="1800" xr:uid="{00000000-0005-0000-0000-0000004D0000}"/>
    <cellStyle name="SAPBEXexcCritical4 3 6 2 2" xfId="8351" xr:uid="{00000000-0005-0000-0000-0000014D0000}"/>
    <cellStyle name="SAPBEXexcCritical4 3 6 2 2 2" xfId="8352" xr:uid="{00000000-0005-0000-0000-0000024D0000}"/>
    <cellStyle name="SAPBEXexcCritical4 3 6 2 2 2 2" xfId="8353" xr:uid="{00000000-0005-0000-0000-0000034D0000}"/>
    <cellStyle name="SAPBEXexcCritical4 3 6 2 2 2 2 2" xfId="8354" xr:uid="{00000000-0005-0000-0000-0000044D0000}"/>
    <cellStyle name="SAPBEXexcCritical4 3 6 2 2 2 3" xfId="8355" xr:uid="{00000000-0005-0000-0000-0000054D0000}"/>
    <cellStyle name="SAPBEXexcCritical4 3 6 2 2 3" xfId="8356" xr:uid="{00000000-0005-0000-0000-0000064D0000}"/>
    <cellStyle name="SAPBEXexcCritical4 3 6 2 2 3 2" xfId="8357" xr:uid="{00000000-0005-0000-0000-0000074D0000}"/>
    <cellStyle name="SAPBEXexcCritical4 3 6 2 2 3 2 2" xfId="8358" xr:uid="{00000000-0005-0000-0000-0000084D0000}"/>
    <cellStyle name="SAPBEXexcCritical4 3 6 2 2 4" xfId="8359" xr:uid="{00000000-0005-0000-0000-0000094D0000}"/>
    <cellStyle name="SAPBEXexcCritical4 3 6 2 2 4 2" xfId="8360" xr:uid="{00000000-0005-0000-0000-00000A4D0000}"/>
    <cellStyle name="SAPBEXexcCritical4 3 6 2 3" xfId="8361" xr:uid="{00000000-0005-0000-0000-00000B4D0000}"/>
    <cellStyle name="SAPBEXexcCritical4 3 6 2 3 2" xfId="8362" xr:uid="{00000000-0005-0000-0000-00000C4D0000}"/>
    <cellStyle name="SAPBEXexcCritical4 3 6 2 3 2 2" xfId="8363" xr:uid="{00000000-0005-0000-0000-00000D4D0000}"/>
    <cellStyle name="SAPBEXexcCritical4 3 6 2 3 3" xfId="8364" xr:uid="{00000000-0005-0000-0000-00000E4D0000}"/>
    <cellStyle name="SAPBEXexcCritical4 3 6 2 4" xfId="8365" xr:uid="{00000000-0005-0000-0000-00000F4D0000}"/>
    <cellStyle name="SAPBEXexcCritical4 3 6 2 4 2" xfId="8366" xr:uid="{00000000-0005-0000-0000-0000104D0000}"/>
    <cellStyle name="SAPBEXexcCritical4 3 6 2 4 2 2" xfId="8367" xr:uid="{00000000-0005-0000-0000-0000114D0000}"/>
    <cellStyle name="SAPBEXexcCritical4 3 6 2 5" xfId="8368" xr:uid="{00000000-0005-0000-0000-0000124D0000}"/>
    <cellStyle name="SAPBEXexcCritical4 3 6 2 5 2" xfId="8369" xr:uid="{00000000-0005-0000-0000-0000134D0000}"/>
    <cellStyle name="SAPBEXexcCritical4 3 6 2 6" xfId="31928" xr:uid="{00000000-0005-0000-0000-0000144D0000}"/>
    <cellStyle name="SAPBEXexcCritical4 3 6 2 7" xfId="31929" xr:uid="{00000000-0005-0000-0000-0000154D0000}"/>
    <cellStyle name="SAPBEXexcCritical4 3 6 2 8" xfId="49714" xr:uid="{00000000-0005-0000-0000-0000164D0000}"/>
    <cellStyle name="SAPBEXexcCritical4 3 6 20" xfId="31930" xr:uid="{00000000-0005-0000-0000-0000174D0000}"/>
    <cellStyle name="SAPBEXexcCritical4 3 6 21" xfId="31931" xr:uid="{00000000-0005-0000-0000-0000184D0000}"/>
    <cellStyle name="SAPBEXexcCritical4 3 6 22" xfId="31932" xr:uid="{00000000-0005-0000-0000-0000194D0000}"/>
    <cellStyle name="SAPBEXexcCritical4 3 6 23" xfId="31933" xr:uid="{00000000-0005-0000-0000-00001A4D0000}"/>
    <cellStyle name="SAPBEXexcCritical4 3 6 24" xfId="31934" xr:uid="{00000000-0005-0000-0000-00001B4D0000}"/>
    <cellStyle name="SAPBEXexcCritical4 3 6 25" xfId="31935" xr:uid="{00000000-0005-0000-0000-00001C4D0000}"/>
    <cellStyle name="SAPBEXexcCritical4 3 6 26" xfId="31936" xr:uid="{00000000-0005-0000-0000-00001D4D0000}"/>
    <cellStyle name="SAPBEXexcCritical4 3 6 27" xfId="31937" xr:uid="{00000000-0005-0000-0000-00001E4D0000}"/>
    <cellStyle name="SAPBEXexcCritical4 3 6 28" xfId="48351" xr:uid="{00000000-0005-0000-0000-00001F4D0000}"/>
    <cellStyle name="SAPBEXexcCritical4 3 6 29" xfId="49199" xr:uid="{00000000-0005-0000-0000-0000204D0000}"/>
    <cellStyle name="SAPBEXexcCritical4 3 6 3" xfId="31938" xr:uid="{00000000-0005-0000-0000-0000214D0000}"/>
    <cellStyle name="SAPBEXexcCritical4 3 6 4" xfId="31939" xr:uid="{00000000-0005-0000-0000-0000224D0000}"/>
    <cellStyle name="SAPBEXexcCritical4 3 6 5" xfId="31940" xr:uid="{00000000-0005-0000-0000-0000234D0000}"/>
    <cellStyle name="SAPBEXexcCritical4 3 6 6" xfId="31941" xr:uid="{00000000-0005-0000-0000-0000244D0000}"/>
    <cellStyle name="SAPBEXexcCritical4 3 6 7" xfId="31942" xr:uid="{00000000-0005-0000-0000-0000254D0000}"/>
    <cellStyle name="SAPBEXexcCritical4 3 6 8" xfId="31943" xr:uid="{00000000-0005-0000-0000-0000264D0000}"/>
    <cellStyle name="SAPBEXexcCritical4 3 6 9" xfId="31944" xr:uid="{00000000-0005-0000-0000-0000274D0000}"/>
    <cellStyle name="SAPBEXexcCritical4 3 7" xfId="1801" xr:uid="{00000000-0005-0000-0000-0000284D0000}"/>
    <cellStyle name="SAPBEXexcCritical4 3 7 2" xfId="8370" xr:uid="{00000000-0005-0000-0000-0000294D0000}"/>
    <cellStyle name="SAPBEXexcCritical4 3 7 2 2" xfId="8371" xr:uid="{00000000-0005-0000-0000-00002A4D0000}"/>
    <cellStyle name="SAPBEXexcCritical4 3 7 2 2 2" xfId="8372" xr:uid="{00000000-0005-0000-0000-00002B4D0000}"/>
    <cellStyle name="SAPBEXexcCritical4 3 7 2 2 2 2" xfId="8373" xr:uid="{00000000-0005-0000-0000-00002C4D0000}"/>
    <cellStyle name="SAPBEXexcCritical4 3 7 2 2 3" xfId="8374" xr:uid="{00000000-0005-0000-0000-00002D4D0000}"/>
    <cellStyle name="SAPBEXexcCritical4 3 7 2 3" xfId="8375" xr:uid="{00000000-0005-0000-0000-00002E4D0000}"/>
    <cellStyle name="SAPBEXexcCritical4 3 7 2 3 2" xfId="8376" xr:uid="{00000000-0005-0000-0000-00002F4D0000}"/>
    <cellStyle name="SAPBEXexcCritical4 3 7 2 3 2 2" xfId="8377" xr:uid="{00000000-0005-0000-0000-0000304D0000}"/>
    <cellStyle name="SAPBEXexcCritical4 3 7 2 4" xfId="8378" xr:uid="{00000000-0005-0000-0000-0000314D0000}"/>
    <cellStyle name="SAPBEXexcCritical4 3 7 2 4 2" xfId="8379" xr:uid="{00000000-0005-0000-0000-0000324D0000}"/>
    <cellStyle name="SAPBEXexcCritical4 3 7 3" xfId="8380" xr:uid="{00000000-0005-0000-0000-0000334D0000}"/>
    <cellStyle name="SAPBEXexcCritical4 3 7 3 2" xfId="8381" xr:uid="{00000000-0005-0000-0000-0000344D0000}"/>
    <cellStyle name="SAPBEXexcCritical4 3 7 3 2 2" xfId="8382" xr:uid="{00000000-0005-0000-0000-0000354D0000}"/>
    <cellStyle name="SAPBEXexcCritical4 3 7 3 3" xfId="8383" xr:uid="{00000000-0005-0000-0000-0000364D0000}"/>
    <cellStyle name="SAPBEXexcCritical4 3 7 4" xfId="8384" xr:uid="{00000000-0005-0000-0000-0000374D0000}"/>
    <cellStyle name="SAPBEXexcCritical4 3 7 4 2" xfId="8385" xr:uid="{00000000-0005-0000-0000-0000384D0000}"/>
    <cellStyle name="SAPBEXexcCritical4 3 7 4 2 2" xfId="8386" xr:uid="{00000000-0005-0000-0000-0000394D0000}"/>
    <cellStyle name="SAPBEXexcCritical4 3 7 5" xfId="8387" xr:uid="{00000000-0005-0000-0000-00003A4D0000}"/>
    <cellStyle name="SAPBEXexcCritical4 3 7 5 2" xfId="8388" xr:uid="{00000000-0005-0000-0000-00003B4D0000}"/>
    <cellStyle name="SAPBEXexcCritical4 3 7 6" xfId="31945" xr:uid="{00000000-0005-0000-0000-00003C4D0000}"/>
    <cellStyle name="SAPBEXexcCritical4 3 7 7" xfId="31946" xr:uid="{00000000-0005-0000-0000-00003D4D0000}"/>
    <cellStyle name="SAPBEXexcCritical4 3 7 8" xfId="49709" xr:uid="{00000000-0005-0000-0000-00003E4D0000}"/>
    <cellStyle name="SAPBEXexcCritical4 3 8" xfId="31947" xr:uid="{00000000-0005-0000-0000-00003F4D0000}"/>
    <cellStyle name="SAPBEXexcCritical4 3 9" xfId="31948" xr:uid="{00000000-0005-0000-0000-0000404D0000}"/>
    <cellStyle name="SAPBEXexcCritical4 30" xfId="31949" xr:uid="{00000000-0005-0000-0000-0000414D0000}"/>
    <cellStyle name="SAPBEXexcCritical4 31" xfId="31950" xr:uid="{00000000-0005-0000-0000-0000424D0000}"/>
    <cellStyle name="SAPBEXexcCritical4 32" xfId="31951" xr:uid="{00000000-0005-0000-0000-0000434D0000}"/>
    <cellStyle name="SAPBEXexcCritical4 33" xfId="31952" xr:uid="{00000000-0005-0000-0000-0000444D0000}"/>
    <cellStyle name="SAPBEXexcCritical4 34" xfId="31953" xr:uid="{00000000-0005-0000-0000-0000454D0000}"/>
    <cellStyle name="SAPBEXexcCritical4 35" xfId="31954" xr:uid="{00000000-0005-0000-0000-0000464D0000}"/>
    <cellStyle name="SAPBEXexcCritical4 36" xfId="48352" xr:uid="{00000000-0005-0000-0000-0000474D0000}"/>
    <cellStyle name="SAPBEXexcCritical4 37" xfId="49182" xr:uid="{00000000-0005-0000-0000-0000484D0000}"/>
    <cellStyle name="SAPBEXexcCritical4 4" xfId="840" xr:uid="{00000000-0005-0000-0000-0000494D0000}"/>
    <cellStyle name="SAPBEXexcCritical4 4 10" xfId="31955" xr:uid="{00000000-0005-0000-0000-00004A4D0000}"/>
    <cellStyle name="SAPBEXexcCritical4 4 11" xfId="31956" xr:uid="{00000000-0005-0000-0000-00004B4D0000}"/>
    <cellStyle name="SAPBEXexcCritical4 4 12" xfId="31957" xr:uid="{00000000-0005-0000-0000-00004C4D0000}"/>
    <cellStyle name="SAPBEXexcCritical4 4 13" xfId="31958" xr:uid="{00000000-0005-0000-0000-00004D4D0000}"/>
    <cellStyle name="SAPBEXexcCritical4 4 14" xfId="31959" xr:uid="{00000000-0005-0000-0000-00004E4D0000}"/>
    <cellStyle name="SAPBEXexcCritical4 4 15" xfId="31960" xr:uid="{00000000-0005-0000-0000-00004F4D0000}"/>
    <cellStyle name="SAPBEXexcCritical4 4 16" xfId="31961" xr:uid="{00000000-0005-0000-0000-0000504D0000}"/>
    <cellStyle name="SAPBEXexcCritical4 4 17" xfId="31962" xr:uid="{00000000-0005-0000-0000-0000514D0000}"/>
    <cellStyle name="SAPBEXexcCritical4 4 18" xfId="31963" xr:uid="{00000000-0005-0000-0000-0000524D0000}"/>
    <cellStyle name="SAPBEXexcCritical4 4 19" xfId="31964" xr:uid="{00000000-0005-0000-0000-0000534D0000}"/>
    <cellStyle name="SAPBEXexcCritical4 4 2" xfId="1802" xr:uid="{00000000-0005-0000-0000-0000544D0000}"/>
    <cellStyle name="SAPBEXexcCritical4 4 2 2" xfId="8389" xr:uid="{00000000-0005-0000-0000-0000554D0000}"/>
    <cellStyle name="SAPBEXexcCritical4 4 2 2 2" xfId="8390" xr:uid="{00000000-0005-0000-0000-0000564D0000}"/>
    <cellStyle name="SAPBEXexcCritical4 4 2 2 2 2" xfId="8391" xr:uid="{00000000-0005-0000-0000-0000574D0000}"/>
    <cellStyle name="SAPBEXexcCritical4 4 2 2 2 2 2" xfId="8392" xr:uid="{00000000-0005-0000-0000-0000584D0000}"/>
    <cellStyle name="SAPBEXexcCritical4 4 2 2 2 3" xfId="8393" xr:uid="{00000000-0005-0000-0000-0000594D0000}"/>
    <cellStyle name="SAPBEXexcCritical4 4 2 2 3" xfId="8394" xr:uid="{00000000-0005-0000-0000-00005A4D0000}"/>
    <cellStyle name="SAPBEXexcCritical4 4 2 2 3 2" xfId="8395" xr:uid="{00000000-0005-0000-0000-00005B4D0000}"/>
    <cellStyle name="SAPBEXexcCritical4 4 2 2 3 2 2" xfId="8396" xr:uid="{00000000-0005-0000-0000-00005C4D0000}"/>
    <cellStyle name="SAPBEXexcCritical4 4 2 2 4" xfId="8397" xr:uid="{00000000-0005-0000-0000-00005D4D0000}"/>
    <cellStyle name="SAPBEXexcCritical4 4 2 2 4 2" xfId="8398" xr:uid="{00000000-0005-0000-0000-00005E4D0000}"/>
    <cellStyle name="SAPBEXexcCritical4 4 2 3" xfId="8399" xr:uid="{00000000-0005-0000-0000-00005F4D0000}"/>
    <cellStyle name="SAPBEXexcCritical4 4 2 3 2" xfId="8400" xr:uid="{00000000-0005-0000-0000-0000604D0000}"/>
    <cellStyle name="SAPBEXexcCritical4 4 2 3 2 2" xfId="8401" xr:uid="{00000000-0005-0000-0000-0000614D0000}"/>
    <cellStyle name="SAPBEXexcCritical4 4 2 3 3" xfId="8402" xr:uid="{00000000-0005-0000-0000-0000624D0000}"/>
    <cellStyle name="SAPBEXexcCritical4 4 2 4" xfId="8403" xr:uid="{00000000-0005-0000-0000-0000634D0000}"/>
    <cellStyle name="SAPBEXexcCritical4 4 2 4 2" xfId="8404" xr:uid="{00000000-0005-0000-0000-0000644D0000}"/>
    <cellStyle name="SAPBEXexcCritical4 4 2 4 2 2" xfId="8405" xr:uid="{00000000-0005-0000-0000-0000654D0000}"/>
    <cellStyle name="SAPBEXexcCritical4 4 2 5" xfId="8406" xr:uid="{00000000-0005-0000-0000-0000664D0000}"/>
    <cellStyle name="SAPBEXexcCritical4 4 2 5 2" xfId="8407" xr:uid="{00000000-0005-0000-0000-0000674D0000}"/>
    <cellStyle name="SAPBEXexcCritical4 4 2 6" xfId="31965" xr:uid="{00000000-0005-0000-0000-0000684D0000}"/>
    <cellStyle name="SAPBEXexcCritical4 4 2 7" xfId="31966" xr:uid="{00000000-0005-0000-0000-0000694D0000}"/>
    <cellStyle name="SAPBEXexcCritical4 4 2 8" xfId="49715" xr:uid="{00000000-0005-0000-0000-00006A4D0000}"/>
    <cellStyle name="SAPBEXexcCritical4 4 20" xfId="31967" xr:uid="{00000000-0005-0000-0000-00006B4D0000}"/>
    <cellStyle name="SAPBEXexcCritical4 4 21" xfId="31968" xr:uid="{00000000-0005-0000-0000-00006C4D0000}"/>
    <cellStyle name="SAPBEXexcCritical4 4 22" xfId="31969" xr:uid="{00000000-0005-0000-0000-00006D4D0000}"/>
    <cellStyle name="SAPBEXexcCritical4 4 23" xfId="31970" xr:uid="{00000000-0005-0000-0000-00006E4D0000}"/>
    <cellStyle name="SAPBEXexcCritical4 4 24" xfId="31971" xr:uid="{00000000-0005-0000-0000-00006F4D0000}"/>
    <cellStyle name="SAPBEXexcCritical4 4 25" xfId="31972" xr:uid="{00000000-0005-0000-0000-0000704D0000}"/>
    <cellStyle name="SAPBEXexcCritical4 4 26" xfId="31973" xr:uid="{00000000-0005-0000-0000-0000714D0000}"/>
    <cellStyle name="SAPBEXexcCritical4 4 27" xfId="31974" xr:uid="{00000000-0005-0000-0000-0000724D0000}"/>
    <cellStyle name="SAPBEXexcCritical4 4 28" xfId="48353" xr:uid="{00000000-0005-0000-0000-0000734D0000}"/>
    <cellStyle name="SAPBEXexcCritical4 4 29" xfId="49200" xr:uid="{00000000-0005-0000-0000-0000744D0000}"/>
    <cellStyle name="SAPBEXexcCritical4 4 3" xfId="31975" xr:uid="{00000000-0005-0000-0000-0000754D0000}"/>
    <cellStyle name="SAPBEXexcCritical4 4 4" xfId="31976" xr:uid="{00000000-0005-0000-0000-0000764D0000}"/>
    <cellStyle name="SAPBEXexcCritical4 4 5" xfId="31977" xr:uid="{00000000-0005-0000-0000-0000774D0000}"/>
    <cellStyle name="SAPBEXexcCritical4 4 6" xfId="31978" xr:uid="{00000000-0005-0000-0000-0000784D0000}"/>
    <cellStyle name="SAPBEXexcCritical4 4 7" xfId="31979" xr:uid="{00000000-0005-0000-0000-0000794D0000}"/>
    <cellStyle name="SAPBEXexcCritical4 4 8" xfId="31980" xr:uid="{00000000-0005-0000-0000-00007A4D0000}"/>
    <cellStyle name="SAPBEXexcCritical4 4 9" xfId="31981" xr:uid="{00000000-0005-0000-0000-00007B4D0000}"/>
    <cellStyle name="SAPBEXexcCritical4 5" xfId="841" xr:uid="{00000000-0005-0000-0000-00007C4D0000}"/>
    <cellStyle name="SAPBEXexcCritical4 5 10" xfId="31982" xr:uid="{00000000-0005-0000-0000-00007D4D0000}"/>
    <cellStyle name="SAPBEXexcCritical4 5 11" xfId="31983" xr:uid="{00000000-0005-0000-0000-00007E4D0000}"/>
    <cellStyle name="SAPBEXexcCritical4 5 12" xfId="31984" xr:uid="{00000000-0005-0000-0000-00007F4D0000}"/>
    <cellStyle name="SAPBEXexcCritical4 5 13" xfId="31985" xr:uid="{00000000-0005-0000-0000-0000804D0000}"/>
    <cellStyle name="SAPBEXexcCritical4 5 14" xfId="31986" xr:uid="{00000000-0005-0000-0000-0000814D0000}"/>
    <cellStyle name="SAPBEXexcCritical4 5 15" xfId="31987" xr:uid="{00000000-0005-0000-0000-0000824D0000}"/>
    <cellStyle name="SAPBEXexcCritical4 5 16" xfId="31988" xr:uid="{00000000-0005-0000-0000-0000834D0000}"/>
    <cellStyle name="SAPBEXexcCritical4 5 17" xfId="31989" xr:uid="{00000000-0005-0000-0000-0000844D0000}"/>
    <cellStyle name="SAPBEXexcCritical4 5 18" xfId="31990" xr:uid="{00000000-0005-0000-0000-0000854D0000}"/>
    <cellStyle name="SAPBEXexcCritical4 5 19" xfId="31991" xr:uid="{00000000-0005-0000-0000-0000864D0000}"/>
    <cellStyle name="SAPBEXexcCritical4 5 2" xfId="1803" xr:uid="{00000000-0005-0000-0000-0000874D0000}"/>
    <cellStyle name="SAPBEXexcCritical4 5 2 2" xfId="8408" xr:uid="{00000000-0005-0000-0000-0000884D0000}"/>
    <cellStyle name="SAPBEXexcCritical4 5 2 2 2" xfId="8409" xr:uid="{00000000-0005-0000-0000-0000894D0000}"/>
    <cellStyle name="SAPBEXexcCritical4 5 2 2 2 2" xfId="8410" xr:uid="{00000000-0005-0000-0000-00008A4D0000}"/>
    <cellStyle name="SAPBEXexcCritical4 5 2 2 2 2 2" xfId="8411" xr:uid="{00000000-0005-0000-0000-00008B4D0000}"/>
    <cellStyle name="SAPBEXexcCritical4 5 2 2 2 3" xfId="8412" xr:uid="{00000000-0005-0000-0000-00008C4D0000}"/>
    <cellStyle name="SAPBEXexcCritical4 5 2 2 3" xfId="8413" xr:uid="{00000000-0005-0000-0000-00008D4D0000}"/>
    <cellStyle name="SAPBEXexcCritical4 5 2 2 3 2" xfId="8414" xr:uid="{00000000-0005-0000-0000-00008E4D0000}"/>
    <cellStyle name="SAPBEXexcCritical4 5 2 2 3 2 2" xfId="8415" xr:uid="{00000000-0005-0000-0000-00008F4D0000}"/>
    <cellStyle name="SAPBEXexcCritical4 5 2 2 4" xfId="8416" xr:uid="{00000000-0005-0000-0000-0000904D0000}"/>
    <cellStyle name="SAPBEXexcCritical4 5 2 2 4 2" xfId="8417" xr:uid="{00000000-0005-0000-0000-0000914D0000}"/>
    <cellStyle name="SAPBEXexcCritical4 5 2 3" xfId="8418" xr:uid="{00000000-0005-0000-0000-0000924D0000}"/>
    <cellStyle name="SAPBEXexcCritical4 5 2 3 2" xfId="8419" xr:uid="{00000000-0005-0000-0000-0000934D0000}"/>
    <cellStyle name="SAPBEXexcCritical4 5 2 3 2 2" xfId="8420" xr:uid="{00000000-0005-0000-0000-0000944D0000}"/>
    <cellStyle name="SAPBEXexcCritical4 5 2 3 3" xfId="8421" xr:uid="{00000000-0005-0000-0000-0000954D0000}"/>
    <cellStyle name="SAPBEXexcCritical4 5 2 4" xfId="8422" xr:uid="{00000000-0005-0000-0000-0000964D0000}"/>
    <cellStyle name="SAPBEXexcCritical4 5 2 4 2" xfId="8423" xr:uid="{00000000-0005-0000-0000-0000974D0000}"/>
    <cellStyle name="SAPBEXexcCritical4 5 2 4 2 2" xfId="8424" xr:uid="{00000000-0005-0000-0000-0000984D0000}"/>
    <cellStyle name="SAPBEXexcCritical4 5 2 5" xfId="8425" xr:uid="{00000000-0005-0000-0000-0000994D0000}"/>
    <cellStyle name="SAPBEXexcCritical4 5 2 5 2" xfId="8426" xr:uid="{00000000-0005-0000-0000-00009A4D0000}"/>
    <cellStyle name="SAPBEXexcCritical4 5 2 6" xfId="31992" xr:uid="{00000000-0005-0000-0000-00009B4D0000}"/>
    <cellStyle name="SAPBEXexcCritical4 5 2 7" xfId="31993" xr:uid="{00000000-0005-0000-0000-00009C4D0000}"/>
    <cellStyle name="SAPBEXexcCritical4 5 2 8" xfId="49716" xr:uid="{00000000-0005-0000-0000-00009D4D0000}"/>
    <cellStyle name="SAPBEXexcCritical4 5 20" xfId="31994" xr:uid="{00000000-0005-0000-0000-00009E4D0000}"/>
    <cellStyle name="SAPBEXexcCritical4 5 21" xfId="31995" xr:uid="{00000000-0005-0000-0000-00009F4D0000}"/>
    <cellStyle name="SAPBEXexcCritical4 5 22" xfId="31996" xr:uid="{00000000-0005-0000-0000-0000A04D0000}"/>
    <cellStyle name="SAPBEXexcCritical4 5 23" xfId="31997" xr:uid="{00000000-0005-0000-0000-0000A14D0000}"/>
    <cellStyle name="SAPBEXexcCritical4 5 24" xfId="31998" xr:uid="{00000000-0005-0000-0000-0000A24D0000}"/>
    <cellStyle name="SAPBEXexcCritical4 5 25" xfId="31999" xr:uid="{00000000-0005-0000-0000-0000A34D0000}"/>
    <cellStyle name="SAPBEXexcCritical4 5 26" xfId="32000" xr:uid="{00000000-0005-0000-0000-0000A44D0000}"/>
    <cellStyle name="SAPBEXexcCritical4 5 27" xfId="32001" xr:uid="{00000000-0005-0000-0000-0000A54D0000}"/>
    <cellStyle name="SAPBEXexcCritical4 5 28" xfId="48354" xr:uid="{00000000-0005-0000-0000-0000A64D0000}"/>
    <cellStyle name="SAPBEXexcCritical4 5 29" xfId="49201" xr:uid="{00000000-0005-0000-0000-0000A74D0000}"/>
    <cellStyle name="SAPBEXexcCritical4 5 3" xfId="32002" xr:uid="{00000000-0005-0000-0000-0000A84D0000}"/>
    <cellStyle name="SAPBEXexcCritical4 5 4" xfId="32003" xr:uid="{00000000-0005-0000-0000-0000A94D0000}"/>
    <cellStyle name="SAPBEXexcCritical4 5 5" xfId="32004" xr:uid="{00000000-0005-0000-0000-0000AA4D0000}"/>
    <cellStyle name="SAPBEXexcCritical4 5 6" xfId="32005" xr:uid="{00000000-0005-0000-0000-0000AB4D0000}"/>
    <cellStyle name="SAPBEXexcCritical4 5 7" xfId="32006" xr:uid="{00000000-0005-0000-0000-0000AC4D0000}"/>
    <cellStyle name="SAPBEXexcCritical4 5 8" xfId="32007" xr:uid="{00000000-0005-0000-0000-0000AD4D0000}"/>
    <cellStyle name="SAPBEXexcCritical4 5 9" xfId="32008" xr:uid="{00000000-0005-0000-0000-0000AE4D0000}"/>
    <cellStyle name="SAPBEXexcCritical4 6" xfId="842" xr:uid="{00000000-0005-0000-0000-0000AF4D0000}"/>
    <cellStyle name="SAPBEXexcCritical4 6 10" xfId="32009" xr:uid="{00000000-0005-0000-0000-0000B04D0000}"/>
    <cellStyle name="SAPBEXexcCritical4 6 11" xfId="32010" xr:uid="{00000000-0005-0000-0000-0000B14D0000}"/>
    <cellStyle name="SAPBEXexcCritical4 6 12" xfId="32011" xr:uid="{00000000-0005-0000-0000-0000B24D0000}"/>
    <cellStyle name="SAPBEXexcCritical4 6 13" xfId="32012" xr:uid="{00000000-0005-0000-0000-0000B34D0000}"/>
    <cellStyle name="SAPBEXexcCritical4 6 14" xfId="32013" xr:uid="{00000000-0005-0000-0000-0000B44D0000}"/>
    <cellStyle name="SAPBEXexcCritical4 6 15" xfId="32014" xr:uid="{00000000-0005-0000-0000-0000B54D0000}"/>
    <cellStyle name="SAPBEXexcCritical4 6 16" xfId="32015" xr:uid="{00000000-0005-0000-0000-0000B64D0000}"/>
    <cellStyle name="SAPBEXexcCritical4 6 17" xfId="32016" xr:uid="{00000000-0005-0000-0000-0000B74D0000}"/>
    <cellStyle name="SAPBEXexcCritical4 6 18" xfId="32017" xr:uid="{00000000-0005-0000-0000-0000B84D0000}"/>
    <cellStyle name="SAPBEXexcCritical4 6 19" xfId="32018" xr:uid="{00000000-0005-0000-0000-0000B94D0000}"/>
    <cellStyle name="SAPBEXexcCritical4 6 2" xfId="1804" xr:uid="{00000000-0005-0000-0000-0000BA4D0000}"/>
    <cellStyle name="SAPBEXexcCritical4 6 2 2" xfId="8427" xr:uid="{00000000-0005-0000-0000-0000BB4D0000}"/>
    <cellStyle name="SAPBEXexcCritical4 6 2 2 2" xfId="8428" xr:uid="{00000000-0005-0000-0000-0000BC4D0000}"/>
    <cellStyle name="SAPBEXexcCritical4 6 2 2 2 2" xfId="8429" xr:uid="{00000000-0005-0000-0000-0000BD4D0000}"/>
    <cellStyle name="SAPBEXexcCritical4 6 2 2 2 2 2" xfId="8430" xr:uid="{00000000-0005-0000-0000-0000BE4D0000}"/>
    <cellStyle name="SAPBEXexcCritical4 6 2 2 2 3" xfId="8431" xr:uid="{00000000-0005-0000-0000-0000BF4D0000}"/>
    <cellStyle name="SAPBEXexcCritical4 6 2 2 3" xfId="8432" xr:uid="{00000000-0005-0000-0000-0000C04D0000}"/>
    <cellStyle name="SAPBEXexcCritical4 6 2 2 3 2" xfId="8433" xr:uid="{00000000-0005-0000-0000-0000C14D0000}"/>
    <cellStyle name="SAPBEXexcCritical4 6 2 2 3 2 2" xfId="8434" xr:uid="{00000000-0005-0000-0000-0000C24D0000}"/>
    <cellStyle name="SAPBEXexcCritical4 6 2 2 4" xfId="8435" xr:uid="{00000000-0005-0000-0000-0000C34D0000}"/>
    <cellStyle name="SAPBEXexcCritical4 6 2 2 4 2" xfId="8436" xr:uid="{00000000-0005-0000-0000-0000C44D0000}"/>
    <cellStyle name="SAPBEXexcCritical4 6 2 3" xfId="8437" xr:uid="{00000000-0005-0000-0000-0000C54D0000}"/>
    <cellStyle name="SAPBEXexcCritical4 6 2 3 2" xfId="8438" xr:uid="{00000000-0005-0000-0000-0000C64D0000}"/>
    <cellStyle name="SAPBEXexcCritical4 6 2 3 2 2" xfId="8439" xr:uid="{00000000-0005-0000-0000-0000C74D0000}"/>
    <cellStyle name="SAPBEXexcCritical4 6 2 3 3" xfId="8440" xr:uid="{00000000-0005-0000-0000-0000C84D0000}"/>
    <cellStyle name="SAPBEXexcCritical4 6 2 4" xfId="8441" xr:uid="{00000000-0005-0000-0000-0000C94D0000}"/>
    <cellStyle name="SAPBEXexcCritical4 6 2 4 2" xfId="8442" xr:uid="{00000000-0005-0000-0000-0000CA4D0000}"/>
    <cellStyle name="SAPBEXexcCritical4 6 2 4 2 2" xfId="8443" xr:uid="{00000000-0005-0000-0000-0000CB4D0000}"/>
    <cellStyle name="SAPBEXexcCritical4 6 2 5" xfId="8444" xr:uid="{00000000-0005-0000-0000-0000CC4D0000}"/>
    <cellStyle name="SAPBEXexcCritical4 6 2 5 2" xfId="8445" xr:uid="{00000000-0005-0000-0000-0000CD4D0000}"/>
    <cellStyle name="SAPBEXexcCritical4 6 2 6" xfId="32019" xr:uid="{00000000-0005-0000-0000-0000CE4D0000}"/>
    <cellStyle name="SAPBEXexcCritical4 6 2 7" xfId="32020" xr:uid="{00000000-0005-0000-0000-0000CF4D0000}"/>
    <cellStyle name="SAPBEXexcCritical4 6 2 8" xfId="49717" xr:uid="{00000000-0005-0000-0000-0000D04D0000}"/>
    <cellStyle name="SAPBEXexcCritical4 6 20" xfId="32021" xr:uid="{00000000-0005-0000-0000-0000D14D0000}"/>
    <cellStyle name="SAPBEXexcCritical4 6 21" xfId="32022" xr:uid="{00000000-0005-0000-0000-0000D24D0000}"/>
    <cellStyle name="SAPBEXexcCritical4 6 22" xfId="32023" xr:uid="{00000000-0005-0000-0000-0000D34D0000}"/>
    <cellStyle name="SAPBEXexcCritical4 6 23" xfId="32024" xr:uid="{00000000-0005-0000-0000-0000D44D0000}"/>
    <cellStyle name="SAPBEXexcCritical4 6 24" xfId="32025" xr:uid="{00000000-0005-0000-0000-0000D54D0000}"/>
    <cellStyle name="SAPBEXexcCritical4 6 25" xfId="32026" xr:uid="{00000000-0005-0000-0000-0000D64D0000}"/>
    <cellStyle name="SAPBEXexcCritical4 6 26" xfId="32027" xr:uid="{00000000-0005-0000-0000-0000D74D0000}"/>
    <cellStyle name="SAPBEXexcCritical4 6 27" xfId="32028" xr:uid="{00000000-0005-0000-0000-0000D84D0000}"/>
    <cellStyle name="SAPBEXexcCritical4 6 28" xfId="48355" xr:uid="{00000000-0005-0000-0000-0000D94D0000}"/>
    <cellStyle name="SAPBEXexcCritical4 6 29" xfId="49202" xr:uid="{00000000-0005-0000-0000-0000DA4D0000}"/>
    <cellStyle name="SAPBEXexcCritical4 6 3" xfId="32029" xr:uid="{00000000-0005-0000-0000-0000DB4D0000}"/>
    <cellStyle name="SAPBEXexcCritical4 6 4" xfId="32030" xr:uid="{00000000-0005-0000-0000-0000DC4D0000}"/>
    <cellStyle name="SAPBEXexcCritical4 6 5" xfId="32031" xr:uid="{00000000-0005-0000-0000-0000DD4D0000}"/>
    <cellStyle name="SAPBEXexcCritical4 6 6" xfId="32032" xr:uid="{00000000-0005-0000-0000-0000DE4D0000}"/>
    <cellStyle name="SAPBEXexcCritical4 6 7" xfId="32033" xr:uid="{00000000-0005-0000-0000-0000DF4D0000}"/>
    <cellStyle name="SAPBEXexcCritical4 6 8" xfId="32034" xr:uid="{00000000-0005-0000-0000-0000E04D0000}"/>
    <cellStyle name="SAPBEXexcCritical4 6 9" xfId="32035" xr:uid="{00000000-0005-0000-0000-0000E14D0000}"/>
    <cellStyle name="SAPBEXexcCritical4 7" xfId="843" xr:uid="{00000000-0005-0000-0000-0000E24D0000}"/>
    <cellStyle name="SAPBEXexcCritical4 7 10" xfId="32036" xr:uid="{00000000-0005-0000-0000-0000E34D0000}"/>
    <cellStyle name="SAPBEXexcCritical4 7 11" xfId="32037" xr:uid="{00000000-0005-0000-0000-0000E44D0000}"/>
    <cellStyle name="SAPBEXexcCritical4 7 12" xfId="32038" xr:uid="{00000000-0005-0000-0000-0000E54D0000}"/>
    <cellStyle name="SAPBEXexcCritical4 7 13" xfId="32039" xr:uid="{00000000-0005-0000-0000-0000E64D0000}"/>
    <cellStyle name="SAPBEXexcCritical4 7 14" xfId="32040" xr:uid="{00000000-0005-0000-0000-0000E74D0000}"/>
    <cellStyle name="SAPBEXexcCritical4 7 15" xfId="32041" xr:uid="{00000000-0005-0000-0000-0000E84D0000}"/>
    <cellStyle name="SAPBEXexcCritical4 7 16" xfId="32042" xr:uid="{00000000-0005-0000-0000-0000E94D0000}"/>
    <cellStyle name="SAPBEXexcCritical4 7 17" xfId="32043" xr:uid="{00000000-0005-0000-0000-0000EA4D0000}"/>
    <cellStyle name="SAPBEXexcCritical4 7 18" xfId="32044" xr:uid="{00000000-0005-0000-0000-0000EB4D0000}"/>
    <cellStyle name="SAPBEXexcCritical4 7 19" xfId="32045" xr:uid="{00000000-0005-0000-0000-0000EC4D0000}"/>
    <cellStyle name="SAPBEXexcCritical4 7 2" xfId="1805" xr:uid="{00000000-0005-0000-0000-0000ED4D0000}"/>
    <cellStyle name="SAPBEXexcCritical4 7 2 2" xfId="8446" xr:uid="{00000000-0005-0000-0000-0000EE4D0000}"/>
    <cellStyle name="SAPBEXexcCritical4 7 2 2 2" xfId="8447" xr:uid="{00000000-0005-0000-0000-0000EF4D0000}"/>
    <cellStyle name="SAPBEXexcCritical4 7 2 2 2 2" xfId="8448" xr:uid="{00000000-0005-0000-0000-0000F04D0000}"/>
    <cellStyle name="SAPBEXexcCritical4 7 2 2 2 2 2" xfId="8449" xr:uid="{00000000-0005-0000-0000-0000F14D0000}"/>
    <cellStyle name="SAPBEXexcCritical4 7 2 2 2 3" xfId="8450" xr:uid="{00000000-0005-0000-0000-0000F24D0000}"/>
    <cellStyle name="SAPBEXexcCritical4 7 2 2 3" xfId="8451" xr:uid="{00000000-0005-0000-0000-0000F34D0000}"/>
    <cellStyle name="SAPBEXexcCritical4 7 2 2 3 2" xfId="8452" xr:uid="{00000000-0005-0000-0000-0000F44D0000}"/>
    <cellStyle name="SAPBEXexcCritical4 7 2 2 3 2 2" xfId="8453" xr:uid="{00000000-0005-0000-0000-0000F54D0000}"/>
    <cellStyle name="SAPBEXexcCritical4 7 2 2 4" xfId="8454" xr:uid="{00000000-0005-0000-0000-0000F64D0000}"/>
    <cellStyle name="SAPBEXexcCritical4 7 2 2 4 2" xfId="8455" xr:uid="{00000000-0005-0000-0000-0000F74D0000}"/>
    <cellStyle name="SAPBEXexcCritical4 7 2 3" xfId="8456" xr:uid="{00000000-0005-0000-0000-0000F84D0000}"/>
    <cellStyle name="SAPBEXexcCritical4 7 2 3 2" xfId="8457" xr:uid="{00000000-0005-0000-0000-0000F94D0000}"/>
    <cellStyle name="SAPBEXexcCritical4 7 2 3 2 2" xfId="8458" xr:uid="{00000000-0005-0000-0000-0000FA4D0000}"/>
    <cellStyle name="SAPBEXexcCritical4 7 2 3 3" xfId="8459" xr:uid="{00000000-0005-0000-0000-0000FB4D0000}"/>
    <cellStyle name="SAPBEXexcCritical4 7 2 4" xfId="8460" xr:uid="{00000000-0005-0000-0000-0000FC4D0000}"/>
    <cellStyle name="SAPBEXexcCritical4 7 2 4 2" xfId="8461" xr:uid="{00000000-0005-0000-0000-0000FD4D0000}"/>
    <cellStyle name="SAPBEXexcCritical4 7 2 4 2 2" xfId="8462" xr:uid="{00000000-0005-0000-0000-0000FE4D0000}"/>
    <cellStyle name="SAPBEXexcCritical4 7 2 5" xfId="8463" xr:uid="{00000000-0005-0000-0000-0000FF4D0000}"/>
    <cellStyle name="SAPBEXexcCritical4 7 2 5 2" xfId="8464" xr:uid="{00000000-0005-0000-0000-0000004E0000}"/>
    <cellStyle name="SAPBEXexcCritical4 7 2 6" xfId="32046" xr:uid="{00000000-0005-0000-0000-0000014E0000}"/>
    <cellStyle name="SAPBEXexcCritical4 7 2 7" xfId="32047" xr:uid="{00000000-0005-0000-0000-0000024E0000}"/>
    <cellStyle name="SAPBEXexcCritical4 7 2 8" xfId="49718" xr:uid="{00000000-0005-0000-0000-0000034E0000}"/>
    <cellStyle name="SAPBEXexcCritical4 7 20" xfId="32048" xr:uid="{00000000-0005-0000-0000-0000044E0000}"/>
    <cellStyle name="SAPBEXexcCritical4 7 21" xfId="32049" xr:uid="{00000000-0005-0000-0000-0000054E0000}"/>
    <cellStyle name="SAPBEXexcCritical4 7 22" xfId="32050" xr:uid="{00000000-0005-0000-0000-0000064E0000}"/>
    <cellStyle name="SAPBEXexcCritical4 7 23" xfId="32051" xr:uid="{00000000-0005-0000-0000-0000074E0000}"/>
    <cellStyle name="SAPBEXexcCritical4 7 24" xfId="32052" xr:uid="{00000000-0005-0000-0000-0000084E0000}"/>
    <cellStyle name="SAPBEXexcCritical4 7 25" xfId="32053" xr:uid="{00000000-0005-0000-0000-0000094E0000}"/>
    <cellStyle name="SAPBEXexcCritical4 7 26" xfId="32054" xr:uid="{00000000-0005-0000-0000-00000A4E0000}"/>
    <cellStyle name="SAPBEXexcCritical4 7 27" xfId="32055" xr:uid="{00000000-0005-0000-0000-00000B4E0000}"/>
    <cellStyle name="SAPBEXexcCritical4 7 28" xfId="48356" xr:uid="{00000000-0005-0000-0000-00000C4E0000}"/>
    <cellStyle name="SAPBEXexcCritical4 7 29" xfId="49203" xr:uid="{00000000-0005-0000-0000-00000D4E0000}"/>
    <cellStyle name="SAPBEXexcCritical4 7 3" xfId="32056" xr:uid="{00000000-0005-0000-0000-00000E4E0000}"/>
    <cellStyle name="SAPBEXexcCritical4 7 4" xfId="32057" xr:uid="{00000000-0005-0000-0000-00000F4E0000}"/>
    <cellStyle name="SAPBEXexcCritical4 7 5" xfId="32058" xr:uid="{00000000-0005-0000-0000-0000104E0000}"/>
    <cellStyle name="SAPBEXexcCritical4 7 6" xfId="32059" xr:uid="{00000000-0005-0000-0000-0000114E0000}"/>
    <cellStyle name="SAPBEXexcCritical4 7 7" xfId="32060" xr:uid="{00000000-0005-0000-0000-0000124E0000}"/>
    <cellStyle name="SAPBEXexcCritical4 7 8" xfId="32061" xr:uid="{00000000-0005-0000-0000-0000134E0000}"/>
    <cellStyle name="SAPBEXexcCritical4 7 9" xfId="32062" xr:uid="{00000000-0005-0000-0000-0000144E0000}"/>
    <cellStyle name="SAPBEXexcCritical4 8" xfId="825" xr:uid="{00000000-0005-0000-0000-0000154E0000}"/>
    <cellStyle name="SAPBEXexcCritical4 8 10" xfId="32063" xr:uid="{00000000-0005-0000-0000-0000164E0000}"/>
    <cellStyle name="SAPBEXexcCritical4 8 11" xfId="32064" xr:uid="{00000000-0005-0000-0000-0000174E0000}"/>
    <cellStyle name="SAPBEXexcCritical4 8 12" xfId="32065" xr:uid="{00000000-0005-0000-0000-0000184E0000}"/>
    <cellStyle name="SAPBEXexcCritical4 8 13" xfId="32066" xr:uid="{00000000-0005-0000-0000-0000194E0000}"/>
    <cellStyle name="SAPBEXexcCritical4 8 14" xfId="32067" xr:uid="{00000000-0005-0000-0000-00001A4E0000}"/>
    <cellStyle name="SAPBEXexcCritical4 8 15" xfId="32068" xr:uid="{00000000-0005-0000-0000-00001B4E0000}"/>
    <cellStyle name="SAPBEXexcCritical4 8 16" xfId="32069" xr:uid="{00000000-0005-0000-0000-00001C4E0000}"/>
    <cellStyle name="SAPBEXexcCritical4 8 17" xfId="32070" xr:uid="{00000000-0005-0000-0000-00001D4E0000}"/>
    <cellStyle name="SAPBEXexcCritical4 8 18" xfId="32071" xr:uid="{00000000-0005-0000-0000-00001E4E0000}"/>
    <cellStyle name="SAPBEXexcCritical4 8 19" xfId="32072" xr:uid="{00000000-0005-0000-0000-00001F4E0000}"/>
    <cellStyle name="SAPBEXexcCritical4 8 2" xfId="1806" xr:uid="{00000000-0005-0000-0000-0000204E0000}"/>
    <cellStyle name="SAPBEXexcCritical4 8 2 2" xfId="8465" xr:uid="{00000000-0005-0000-0000-0000214E0000}"/>
    <cellStyle name="SAPBEXexcCritical4 8 2 2 2" xfId="8466" xr:uid="{00000000-0005-0000-0000-0000224E0000}"/>
    <cellStyle name="SAPBEXexcCritical4 8 2 2 2 2" xfId="8467" xr:uid="{00000000-0005-0000-0000-0000234E0000}"/>
    <cellStyle name="SAPBEXexcCritical4 8 2 2 2 2 2" xfId="8468" xr:uid="{00000000-0005-0000-0000-0000244E0000}"/>
    <cellStyle name="SAPBEXexcCritical4 8 2 2 2 3" xfId="8469" xr:uid="{00000000-0005-0000-0000-0000254E0000}"/>
    <cellStyle name="SAPBEXexcCritical4 8 2 2 3" xfId="8470" xr:uid="{00000000-0005-0000-0000-0000264E0000}"/>
    <cellStyle name="SAPBEXexcCritical4 8 2 2 3 2" xfId="8471" xr:uid="{00000000-0005-0000-0000-0000274E0000}"/>
    <cellStyle name="SAPBEXexcCritical4 8 2 2 3 2 2" xfId="8472" xr:uid="{00000000-0005-0000-0000-0000284E0000}"/>
    <cellStyle name="SAPBEXexcCritical4 8 2 2 4" xfId="8473" xr:uid="{00000000-0005-0000-0000-0000294E0000}"/>
    <cellStyle name="SAPBEXexcCritical4 8 2 2 4 2" xfId="8474" xr:uid="{00000000-0005-0000-0000-00002A4E0000}"/>
    <cellStyle name="SAPBEXexcCritical4 8 2 3" xfId="8475" xr:uid="{00000000-0005-0000-0000-00002B4E0000}"/>
    <cellStyle name="SAPBEXexcCritical4 8 2 3 2" xfId="8476" xr:uid="{00000000-0005-0000-0000-00002C4E0000}"/>
    <cellStyle name="SAPBEXexcCritical4 8 2 3 2 2" xfId="8477" xr:uid="{00000000-0005-0000-0000-00002D4E0000}"/>
    <cellStyle name="SAPBEXexcCritical4 8 2 3 3" xfId="8478" xr:uid="{00000000-0005-0000-0000-00002E4E0000}"/>
    <cellStyle name="SAPBEXexcCritical4 8 2 4" xfId="8479" xr:uid="{00000000-0005-0000-0000-00002F4E0000}"/>
    <cellStyle name="SAPBEXexcCritical4 8 2 4 2" xfId="8480" xr:uid="{00000000-0005-0000-0000-0000304E0000}"/>
    <cellStyle name="SAPBEXexcCritical4 8 2 4 2 2" xfId="8481" xr:uid="{00000000-0005-0000-0000-0000314E0000}"/>
    <cellStyle name="SAPBEXexcCritical4 8 2 5" xfId="8482" xr:uid="{00000000-0005-0000-0000-0000324E0000}"/>
    <cellStyle name="SAPBEXexcCritical4 8 2 5 2" xfId="8483" xr:uid="{00000000-0005-0000-0000-0000334E0000}"/>
    <cellStyle name="SAPBEXexcCritical4 8 2 6" xfId="32073" xr:uid="{00000000-0005-0000-0000-0000344E0000}"/>
    <cellStyle name="SAPBEXexcCritical4 8 2 7" xfId="32074" xr:uid="{00000000-0005-0000-0000-0000354E0000}"/>
    <cellStyle name="SAPBEXexcCritical4 8 20" xfId="32075" xr:uid="{00000000-0005-0000-0000-0000364E0000}"/>
    <cellStyle name="SAPBEXexcCritical4 8 21" xfId="32076" xr:uid="{00000000-0005-0000-0000-0000374E0000}"/>
    <cellStyle name="SAPBEXexcCritical4 8 22" xfId="32077" xr:uid="{00000000-0005-0000-0000-0000384E0000}"/>
    <cellStyle name="SAPBEXexcCritical4 8 23" xfId="32078" xr:uid="{00000000-0005-0000-0000-0000394E0000}"/>
    <cellStyle name="SAPBEXexcCritical4 8 24" xfId="32079" xr:uid="{00000000-0005-0000-0000-00003A4E0000}"/>
    <cellStyle name="SAPBEXexcCritical4 8 25" xfId="32080" xr:uid="{00000000-0005-0000-0000-00003B4E0000}"/>
    <cellStyle name="SAPBEXexcCritical4 8 26" xfId="32081" xr:uid="{00000000-0005-0000-0000-00003C4E0000}"/>
    <cellStyle name="SAPBEXexcCritical4 8 27" xfId="32082" xr:uid="{00000000-0005-0000-0000-00003D4E0000}"/>
    <cellStyle name="SAPBEXexcCritical4 8 28" xfId="48357" xr:uid="{00000000-0005-0000-0000-00003E4E0000}"/>
    <cellStyle name="SAPBEXexcCritical4 8 3" xfId="32083" xr:uid="{00000000-0005-0000-0000-00003F4E0000}"/>
    <cellStyle name="SAPBEXexcCritical4 8 4" xfId="32084" xr:uid="{00000000-0005-0000-0000-0000404E0000}"/>
    <cellStyle name="SAPBEXexcCritical4 8 5" xfId="32085" xr:uid="{00000000-0005-0000-0000-0000414E0000}"/>
    <cellStyle name="SAPBEXexcCritical4 8 6" xfId="32086" xr:uid="{00000000-0005-0000-0000-0000424E0000}"/>
    <cellStyle name="SAPBEXexcCritical4 8 7" xfId="32087" xr:uid="{00000000-0005-0000-0000-0000434E0000}"/>
    <cellStyle name="SAPBEXexcCritical4 8 8" xfId="32088" xr:uid="{00000000-0005-0000-0000-0000444E0000}"/>
    <cellStyle name="SAPBEXexcCritical4 8 9" xfId="32089" xr:uid="{00000000-0005-0000-0000-0000454E0000}"/>
    <cellStyle name="SAPBEXexcCritical4 9" xfId="1807" xr:uid="{00000000-0005-0000-0000-0000464E0000}"/>
    <cellStyle name="SAPBEXexcCritical4 9 10" xfId="32090" xr:uid="{00000000-0005-0000-0000-0000474E0000}"/>
    <cellStyle name="SAPBEXexcCritical4 9 11" xfId="32091" xr:uid="{00000000-0005-0000-0000-0000484E0000}"/>
    <cellStyle name="SAPBEXexcCritical4 9 12" xfId="32092" xr:uid="{00000000-0005-0000-0000-0000494E0000}"/>
    <cellStyle name="SAPBEXexcCritical4 9 13" xfId="32093" xr:uid="{00000000-0005-0000-0000-00004A4E0000}"/>
    <cellStyle name="SAPBEXexcCritical4 9 14" xfId="32094" xr:uid="{00000000-0005-0000-0000-00004B4E0000}"/>
    <cellStyle name="SAPBEXexcCritical4 9 15" xfId="32095" xr:uid="{00000000-0005-0000-0000-00004C4E0000}"/>
    <cellStyle name="SAPBEXexcCritical4 9 16" xfId="32096" xr:uid="{00000000-0005-0000-0000-00004D4E0000}"/>
    <cellStyle name="SAPBEXexcCritical4 9 17" xfId="32097" xr:uid="{00000000-0005-0000-0000-00004E4E0000}"/>
    <cellStyle name="SAPBEXexcCritical4 9 18" xfId="32098" xr:uid="{00000000-0005-0000-0000-00004F4E0000}"/>
    <cellStyle name="SAPBEXexcCritical4 9 19" xfId="32099" xr:uid="{00000000-0005-0000-0000-0000504E0000}"/>
    <cellStyle name="SAPBEXexcCritical4 9 2" xfId="8484" xr:uid="{00000000-0005-0000-0000-0000514E0000}"/>
    <cellStyle name="SAPBEXexcCritical4 9 2 2" xfId="8485" xr:uid="{00000000-0005-0000-0000-0000524E0000}"/>
    <cellStyle name="SAPBEXexcCritical4 9 2 2 2" xfId="8486" xr:uid="{00000000-0005-0000-0000-0000534E0000}"/>
    <cellStyle name="SAPBEXexcCritical4 9 2 2 2 2" xfId="8487" xr:uid="{00000000-0005-0000-0000-0000544E0000}"/>
    <cellStyle name="SAPBEXexcCritical4 9 2 2 3" xfId="8488" xr:uid="{00000000-0005-0000-0000-0000554E0000}"/>
    <cellStyle name="SAPBEXexcCritical4 9 2 3" xfId="8489" xr:uid="{00000000-0005-0000-0000-0000564E0000}"/>
    <cellStyle name="SAPBEXexcCritical4 9 2 3 2" xfId="8490" xr:uid="{00000000-0005-0000-0000-0000574E0000}"/>
    <cellStyle name="SAPBEXexcCritical4 9 2 3 2 2" xfId="8491" xr:uid="{00000000-0005-0000-0000-0000584E0000}"/>
    <cellStyle name="SAPBEXexcCritical4 9 2 4" xfId="8492" xr:uid="{00000000-0005-0000-0000-0000594E0000}"/>
    <cellStyle name="SAPBEXexcCritical4 9 2 4 2" xfId="8493" xr:uid="{00000000-0005-0000-0000-00005A4E0000}"/>
    <cellStyle name="SAPBEXexcCritical4 9 2 5" xfId="32100" xr:uid="{00000000-0005-0000-0000-00005B4E0000}"/>
    <cellStyle name="SAPBEXexcCritical4 9 2 6" xfId="32101" xr:uid="{00000000-0005-0000-0000-00005C4E0000}"/>
    <cellStyle name="SAPBEXexcCritical4 9 2 7" xfId="32102" xr:uid="{00000000-0005-0000-0000-00005D4E0000}"/>
    <cellStyle name="SAPBEXexcCritical4 9 20" xfId="32103" xr:uid="{00000000-0005-0000-0000-00005E4E0000}"/>
    <cellStyle name="SAPBEXexcCritical4 9 21" xfId="32104" xr:uid="{00000000-0005-0000-0000-00005F4E0000}"/>
    <cellStyle name="SAPBEXexcCritical4 9 22" xfId="32105" xr:uid="{00000000-0005-0000-0000-0000604E0000}"/>
    <cellStyle name="SAPBEXexcCritical4 9 23" xfId="32106" xr:uid="{00000000-0005-0000-0000-0000614E0000}"/>
    <cellStyle name="SAPBEXexcCritical4 9 24" xfId="32107" xr:uid="{00000000-0005-0000-0000-0000624E0000}"/>
    <cellStyle name="SAPBEXexcCritical4 9 25" xfId="32108" xr:uid="{00000000-0005-0000-0000-0000634E0000}"/>
    <cellStyle name="SAPBEXexcCritical4 9 26" xfId="32109" xr:uid="{00000000-0005-0000-0000-0000644E0000}"/>
    <cellStyle name="SAPBEXexcCritical4 9 27" xfId="32110" xr:uid="{00000000-0005-0000-0000-0000654E0000}"/>
    <cellStyle name="SAPBEXexcCritical4 9 28" xfId="48358" xr:uid="{00000000-0005-0000-0000-0000664E0000}"/>
    <cellStyle name="SAPBEXexcCritical4 9 29" xfId="49697" xr:uid="{00000000-0005-0000-0000-0000674E0000}"/>
    <cellStyle name="SAPBEXexcCritical4 9 3" xfId="32111" xr:uid="{00000000-0005-0000-0000-0000684E0000}"/>
    <cellStyle name="SAPBEXexcCritical4 9 4" xfId="32112" xr:uid="{00000000-0005-0000-0000-0000694E0000}"/>
    <cellStyle name="SAPBEXexcCritical4 9 5" xfId="32113" xr:uid="{00000000-0005-0000-0000-00006A4E0000}"/>
    <cellStyle name="SAPBEXexcCritical4 9 6" xfId="32114" xr:uid="{00000000-0005-0000-0000-00006B4E0000}"/>
    <cellStyle name="SAPBEXexcCritical4 9 7" xfId="32115" xr:uid="{00000000-0005-0000-0000-00006C4E0000}"/>
    <cellStyle name="SAPBEXexcCritical4 9 8" xfId="32116" xr:uid="{00000000-0005-0000-0000-00006D4E0000}"/>
    <cellStyle name="SAPBEXexcCritical4 9 9" xfId="32117" xr:uid="{00000000-0005-0000-0000-00006E4E0000}"/>
    <cellStyle name="SAPBEXexcCritical4_20120921_SF-grote-ronde-Liesbethdump2" xfId="427" xr:uid="{00000000-0005-0000-0000-00006F4E0000}"/>
    <cellStyle name="SAPBEXexcCritical5" xfId="136" xr:uid="{00000000-0005-0000-0000-0000704E0000}"/>
    <cellStyle name="SAPBEXexcCritical5 10" xfId="8494" xr:uid="{00000000-0005-0000-0000-0000714E0000}"/>
    <cellStyle name="SAPBEXexcCritical5 10 2" xfId="8495" xr:uid="{00000000-0005-0000-0000-0000724E0000}"/>
    <cellStyle name="SAPBEXexcCritical5 10 2 2" xfId="8496" xr:uid="{00000000-0005-0000-0000-0000734E0000}"/>
    <cellStyle name="SAPBEXexcCritical5 10 2 2 2" xfId="8497" xr:uid="{00000000-0005-0000-0000-0000744E0000}"/>
    <cellStyle name="SAPBEXexcCritical5 10 2 3" xfId="8498" xr:uid="{00000000-0005-0000-0000-0000754E0000}"/>
    <cellStyle name="SAPBEXexcCritical5 10 3" xfId="8499" xr:uid="{00000000-0005-0000-0000-0000764E0000}"/>
    <cellStyle name="SAPBEXexcCritical5 10 3 2" xfId="8500" xr:uid="{00000000-0005-0000-0000-0000774E0000}"/>
    <cellStyle name="SAPBEXexcCritical5 10 3 2 2" xfId="8501" xr:uid="{00000000-0005-0000-0000-0000784E0000}"/>
    <cellStyle name="SAPBEXexcCritical5 10 4" xfId="8502" xr:uid="{00000000-0005-0000-0000-0000794E0000}"/>
    <cellStyle name="SAPBEXexcCritical5 10 4 2" xfId="8503" xr:uid="{00000000-0005-0000-0000-00007A4E0000}"/>
    <cellStyle name="SAPBEXexcCritical5 10 5" xfId="32118" xr:uid="{00000000-0005-0000-0000-00007B4E0000}"/>
    <cellStyle name="SAPBEXexcCritical5 10 6" xfId="32119" xr:uid="{00000000-0005-0000-0000-00007C4E0000}"/>
    <cellStyle name="SAPBEXexcCritical5 10 7" xfId="32120" xr:uid="{00000000-0005-0000-0000-00007D4E0000}"/>
    <cellStyle name="SAPBEXexcCritical5 11" xfId="32121" xr:uid="{00000000-0005-0000-0000-00007E4E0000}"/>
    <cellStyle name="SAPBEXexcCritical5 12" xfId="32122" xr:uid="{00000000-0005-0000-0000-00007F4E0000}"/>
    <cellStyle name="SAPBEXexcCritical5 13" xfId="32123" xr:uid="{00000000-0005-0000-0000-0000804E0000}"/>
    <cellStyle name="SAPBEXexcCritical5 14" xfId="32124" xr:uid="{00000000-0005-0000-0000-0000814E0000}"/>
    <cellStyle name="SAPBEXexcCritical5 15" xfId="32125" xr:uid="{00000000-0005-0000-0000-0000824E0000}"/>
    <cellStyle name="SAPBEXexcCritical5 16" xfId="32126" xr:uid="{00000000-0005-0000-0000-0000834E0000}"/>
    <cellStyle name="SAPBEXexcCritical5 17" xfId="32127" xr:uid="{00000000-0005-0000-0000-0000844E0000}"/>
    <cellStyle name="SAPBEXexcCritical5 18" xfId="32128" xr:uid="{00000000-0005-0000-0000-0000854E0000}"/>
    <cellStyle name="SAPBEXexcCritical5 19" xfId="32129" xr:uid="{00000000-0005-0000-0000-0000864E0000}"/>
    <cellStyle name="SAPBEXexcCritical5 2" xfId="428" xr:uid="{00000000-0005-0000-0000-0000874E0000}"/>
    <cellStyle name="SAPBEXexcCritical5 2 10" xfId="32130" xr:uid="{00000000-0005-0000-0000-0000884E0000}"/>
    <cellStyle name="SAPBEXexcCritical5 2 11" xfId="32131" xr:uid="{00000000-0005-0000-0000-0000894E0000}"/>
    <cellStyle name="SAPBEXexcCritical5 2 12" xfId="32132" xr:uid="{00000000-0005-0000-0000-00008A4E0000}"/>
    <cellStyle name="SAPBEXexcCritical5 2 13" xfId="32133" xr:uid="{00000000-0005-0000-0000-00008B4E0000}"/>
    <cellStyle name="SAPBEXexcCritical5 2 14" xfId="32134" xr:uid="{00000000-0005-0000-0000-00008C4E0000}"/>
    <cellStyle name="SAPBEXexcCritical5 2 15" xfId="32135" xr:uid="{00000000-0005-0000-0000-00008D4E0000}"/>
    <cellStyle name="SAPBEXexcCritical5 2 16" xfId="32136" xr:uid="{00000000-0005-0000-0000-00008E4E0000}"/>
    <cellStyle name="SAPBEXexcCritical5 2 17" xfId="32137" xr:uid="{00000000-0005-0000-0000-00008F4E0000}"/>
    <cellStyle name="SAPBEXexcCritical5 2 18" xfId="32138" xr:uid="{00000000-0005-0000-0000-0000904E0000}"/>
    <cellStyle name="SAPBEXexcCritical5 2 19" xfId="32139" xr:uid="{00000000-0005-0000-0000-0000914E0000}"/>
    <cellStyle name="SAPBEXexcCritical5 2 2" xfId="528" xr:uid="{00000000-0005-0000-0000-0000924E0000}"/>
    <cellStyle name="SAPBEXexcCritical5 2 2 10" xfId="32140" xr:uid="{00000000-0005-0000-0000-0000934E0000}"/>
    <cellStyle name="SAPBEXexcCritical5 2 2 11" xfId="32141" xr:uid="{00000000-0005-0000-0000-0000944E0000}"/>
    <cellStyle name="SAPBEXexcCritical5 2 2 12" xfId="32142" xr:uid="{00000000-0005-0000-0000-0000954E0000}"/>
    <cellStyle name="SAPBEXexcCritical5 2 2 13" xfId="32143" xr:uid="{00000000-0005-0000-0000-0000964E0000}"/>
    <cellStyle name="SAPBEXexcCritical5 2 2 14" xfId="32144" xr:uid="{00000000-0005-0000-0000-0000974E0000}"/>
    <cellStyle name="SAPBEXexcCritical5 2 2 15" xfId="32145" xr:uid="{00000000-0005-0000-0000-0000984E0000}"/>
    <cellStyle name="SAPBEXexcCritical5 2 2 16" xfId="32146" xr:uid="{00000000-0005-0000-0000-0000994E0000}"/>
    <cellStyle name="SAPBEXexcCritical5 2 2 17" xfId="32147" xr:uid="{00000000-0005-0000-0000-00009A4E0000}"/>
    <cellStyle name="SAPBEXexcCritical5 2 2 18" xfId="32148" xr:uid="{00000000-0005-0000-0000-00009B4E0000}"/>
    <cellStyle name="SAPBEXexcCritical5 2 2 19" xfId="32149" xr:uid="{00000000-0005-0000-0000-00009C4E0000}"/>
    <cellStyle name="SAPBEXexcCritical5 2 2 2" xfId="845" xr:uid="{00000000-0005-0000-0000-00009D4E0000}"/>
    <cellStyle name="SAPBEXexcCritical5 2 2 2 10" xfId="32150" xr:uid="{00000000-0005-0000-0000-00009E4E0000}"/>
    <cellStyle name="SAPBEXexcCritical5 2 2 2 11" xfId="32151" xr:uid="{00000000-0005-0000-0000-00009F4E0000}"/>
    <cellStyle name="SAPBEXexcCritical5 2 2 2 12" xfId="32152" xr:uid="{00000000-0005-0000-0000-0000A04E0000}"/>
    <cellStyle name="SAPBEXexcCritical5 2 2 2 13" xfId="32153" xr:uid="{00000000-0005-0000-0000-0000A14E0000}"/>
    <cellStyle name="SAPBEXexcCritical5 2 2 2 14" xfId="32154" xr:uid="{00000000-0005-0000-0000-0000A24E0000}"/>
    <cellStyle name="SAPBEXexcCritical5 2 2 2 15" xfId="32155" xr:uid="{00000000-0005-0000-0000-0000A34E0000}"/>
    <cellStyle name="SAPBEXexcCritical5 2 2 2 16" xfId="32156" xr:uid="{00000000-0005-0000-0000-0000A44E0000}"/>
    <cellStyle name="SAPBEXexcCritical5 2 2 2 17" xfId="32157" xr:uid="{00000000-0005-0000-0000-0000A54E0000}"/>
    <cellStyle name="SAPBEXexcCritical5 2 2 2 18" xfId="32158" xr:uid="{00000000-0005-0000-0000-0000A64E0000}"/>
    <cellStyle name="SAPBEXexcCritical5 2 2 2 19" xfId="32159" xr:uid="{00000000-0005-0000-0000-0000A74E0000}"/>
    <cellStyle name="SAPBEXexcCritical5 2 2 2 2" xfId="1808" xr:uid="{00000000-0005-0000-0000-0000A84E0000}"/>
    <cellStyle name="SAPBEXexcCritical5 2 2 2 2 2" xfId="8504" xr:uid="{00000000-0005-0000-0000-0000A94E0000}"/>
    <cellStyle name="SAPBEXexcCritical5 2 2 2 2 2 2" xfId="8505" xr:uid="{00000000-0005-0000-0000-0000AA4E0000}"/>
    <cellStyle name="SAPBEXexcCritical5 2 2 2 2 2 2 2" xfId="8506" xr:uid="{00000000-0005-0000-0000-0000AB4E0000}"/>
    <cellStyle name="SAPBEXexcCritical5 2 2 2 2 2 2 2 2" xfId="8507" xr:uid="{00000000-0005-0000-0000-0000AC4E0000}"/>
    <cellStyle name="SAPBEXexcCritical5 2 2 2 2 2 2 3" xfId="8508" xr:uid="{00000000-0005-0000-0000-0000AD4E0000}"/>
    <cellStyle name="SAPBEXexcCritical5 2 2 2 2 2 3" xfId="8509" xr:uid="{00000000-0005-0000-0000-0000AE4E0000}"/>
    <cellStyle name="SAPBEXexcCritical5 2 2 2 2 2 3 2" xfId="8510" xr:uid="{00000000-0005-0000-0000-0000AF4E0000}"/>
    <cellStyle name="SAPBEXexcCritical5 2 2 2 2 2 3 2 2" xfId="8511" xr:uid="{00000000-0005-0000-0000-0000B04E0000}"/>
    <cellStyle name="SAPBEXexcCritical5 2 2 2 2 2 4" xfId="8512" xr:uid="{00000000-0005-0000-0000-0000B14E0000}"/>
    <cellStyle name="SAPBEXexcCritical5 2 2 2 2 2 4 2" xfId="8513" xr:uid="{00000000-0005-0000-0000-0000B24E0000}"/>
    <cellStyle name="SAPBEXexcCritical5 2 2 2 2 3" xfId="8514" xr:uid="{00000000-0005-0000-0000-0000B34E0000}"/>
    <cellStyle name="SAPBEXexcCritical5 2 2 2 2 3 2" xfId="8515" xr:uid="{00000000-0005-0000-0000-0000B44E0000}"/>
    <cellStyle name="SAPBEXexcCritical5 2 2 2 2 3 2 2" xfId="8516" xr:uid="{00000000-0005-0000-0000-0000B54E0000}"/>
    <cellStyle name="SAPBEXexcCritical5 2 2 2 2 3 3" xfId="8517" xr:uid="{00000000-0005-0000-0000-0000B64E0000}"/>
    <cellStyle name="SAPBEXexcCritical5 2 2 2 2 4" xfId="8518" xr:uid="{00000000-0005-0000-0000-0000B74E0000}"/>
    <cellStyle name="SAPBEXexcCritical5 2 2 2 2 4 2" xfId="8519" xr:uid="{00000000-0005-0000-0000-0000B84E0000}"/>
    <cellStyle name="SAPBEXexcCritical5 2 2 2 2 4 2 2" xfId="8520" xr:uid="{00000000-0005-0000-0000-0000B94E0000}"/>
    <cellStyle name="SAPBEXexcCritical5 2 2 2 2 5" xfId="8521" xr:uid="{00000000-0005-0000-0000-0000BA4E0000}"/>
    <cellStyle name="SAPBEXexcCritical5 2 2 2 2 5 2" xfId="8522" xr:uid="{00000000-0005-0000-0000-0000BB4E0000}"/>
    <cellStyle name="SAPBEXexcCritical5 2 2 2 2 6" xfId="32160" xr:uid="{00000000-0005-0000-0000-0000BC4E0000}"/>
    <cellStyle name="SAPBEXexcCritical5 2 2 2 2 7" xfId="32161" xr:uid="{00000000-0005-0000-0000-0000BD4E0000}"/>
    <cellStyle name="SAPBEXexcCritical5 2 2 2 2 8" xfId="49722" xr:uid="{00000000-0005-0000-0000-0000BE4E0000}"/>
    <cellStyle name="SAPBEXexcCritical5 2 2 2 20" xfId="32162" xr:uid="{00000000-0005-0000-0000-0000BF4E0000}"/>
    <cellStyle name="SAPBEXexcCritical5 2 2 2 21" xfId="32163" xr:uid="{00000000-0005-0000-0000-0000C04E0000}"/>
    <cellStyle name="SAPBEXexcCritical5 2 2 2 22" xfId="32164" xr:uid="{00000000-0005-0000-0000-0000C14E0000}"/>
    <cellStyle name="SAPBEXexcCritical5 2 2 2 23" xfId="32165" xr:uid="{00000000-0005-0000-0000-0000C24E0000}"/>
    <cellStyle name="SAPBEXexcCritical5 2 2 2 24" xfId="32166" xr:uid="{00000000-0005-0000-0000-0000C34E0000}"/>
    <cellStyle name="SAPBEXexcCritical5 2 2 2 25" xfId="32167" xr:uid="{00000000-0005-0000-0000-0000C44E0000}"/>
    <cellStyle name="SAPBEXexcCritical5 2 2 2 26" xfId="32168" xr:uid="{00000000-0005-0000-0000-0000C54E0000}"/>
    <cellStyle name="SAPBEXexcCritical5 2 2 2 27" xfId="32169" xr:uid="{00000000-0005-0000-0000-0000C64E0000}"/>
    <cellStyle name="SAPBEXexcCritical5 2 2 2 28" xfId="48359" xr:uid="{00000000-0005-0000-0000-0000C74E0000}"/>
    <cellStyle name="SAPBEXexcCritical5 2 2 2 29" xfId="49207" xr:uid="{00000000-0005-0000-0000-0000C84E0000}"/>
    <cellStyle name="SAPBEXexcCritical5 2 2 2 3" xfId="32170" xr:uid="{00000000-0005-0000-0000-0000C94E0000}"/>
    <cellStyle name="SAPBEXexcCritical5 2 2 2 4" xfId="32171" xr:uid="{00000000-0005-0000-0000-0000CA4E0000}"/>
    <cellStyle name="SAPBEXexcCritical5 2 2 2 5" xfId="32172" xr:uid="{00000000-0005-0000-0000-0000CB4E0000}"/>
    <cellStyle name="SAPBEXexcCritical5 2 2 2 6" xfId="32173" xr:uid="{00000000-0005-0000-0000-0000CC4E0000}"/>
    <cellStyle name="SAPBEXexcCritical5 2 2 2 7" xfId="32174" xr:uid="{00000000-0005-0000-0000-0000CD4E0000}"/>
    <cellStyle name="SAPBEXexcCritical5 2 2 2 8" xfId="32175" xr:uid="{00000000-0005-0000-0000-0000CE4E0000}"/>
    <cellStyle name="SAPBEXexcCritical5 2 2 2 9" xfId="32176" xr:uid="{00000000-0005-0000-0000-0000CF4E0000}"/>
    <cellStyle name="SAPBEXexcCritical5 2 2 20" xfId="32177" xr:uid="{00000000-0005-0000-0000-0000D04E0000}"/>
    <cellStyle name="SAPBEXexcCritical5 2 2 21" xfId="32178" xr:uid="{00000000-0005-0000-0000-0000D14E0000}"/>
    <cellStyle name="SAPBEXexcCritical5 2 2 22" xfId="32179" xr:uid="{00000000-0005-0000-0000-0000D24E0000}"/>
    <cellStyle name="SAPBEXexcCritical5 2 2 23" xfId="32180" xr:uid="{00000000-0005-0000-0000-0000D34E0000}"/>
    <cellStyle name="SAPBEXexcCritical5 2 2 24" xfId="32181" xr:uid="{00000000-0005-0000-0000-0000D44E0000}"/>
    <cellStyle name="SAPBEXexcCritical5 2 2 25" xfId="32182" xr:uid="{00000000-0005-0000-0000-0000D54E0000}"/>
    <cellStyle name="SAPBEXexcCritical5 2 2 26" xfId="32183" xr:uid="{00000000-0005-0000-0000-0000D64E0000}"/>
    <cellStyle name="SAPBEXexcCritical5 2 2 27" xfId="32184" xr:uid="{00000000-0005-0000-0000-0000D74E0000}"/>
    <cellStyle name="SAPBEXexcCritical5 2 2 28" xfId="32185" xr:uid="{00000000-0005-0000-0000-0000D84E0000}"/>
    <cellStyle name="SAPBEXexcCritical5 2 2 29" xfId="32186" xr:uid="{00000000-0005-0000-0000-0000D94E0000}"/>
    <cellStyle name="SAPBEXexcCritical5 2 2 3" xfId="846" xr:uid="{00000000-0005-0000-0000-0000DA4E0000}"/>
    <cellStyle name="SAPBEXexcCritical5 2 2 3 10" xfId="32187" xr:uid="{00000000-0005-0000-0000-0000DB4E0000}"/>
    <cellStyle name="SAPBEXexcCritical5 2 2 3 11" xfId="32188" xr:uid="{00000000-0005-0000-0000-0000DC4E0000}"/>
    <cellStyle name="SAPBEXexcCritical5 2 2 3 12" xfId="32189" xr:uid="{00000000-0005-0000-0000-0000DD4E0000}"/>
    <cellStyle name="SAPBEXexcCritical5 2 2 3 13" xfId="32190" xr:uid="{00000000-0005-0000-0000-0000DE4E0000}"/>
    <cellStyle name="SAPBEXexcCritical5 2 2 3 14" xfId="32191" xr:uid="{00000000-0005-0000-0000-0000DF4E0000}"/>
    <cellStyle name="SAPBEXexcCritical5 2 2 3 15" xfId="32192" xr:uid="{00000000-0005-0000-0000-0000E04E0000}"/>
    <cellStyle name="SAPBEXexcCritical5 2 2 3 16" xfId="32193" xr:uid="{00000000-0005-0000-0000-0000E14E0000}"/>
    <cellStyle name="SAPBEXexcCritical5 2 2 3 17" xfId="32194" xr:uid="{00000000-0005-0000-0000-0000E24E0000}"/>
    <cellStyle name="SAPBEXexcCritical5 2 2 3 18" xfId="32195" xr:uid="{00000000-0005-0000-0000-0000E34E0000}"/>
    <cellStyle name="SAPBEXexcCritical5 2 2 3 19" xfId="32196" xr:uid="{00000000-0005-0000-0000-0000E44E0000}"/>
    <cellStyle name="SAPBEXexcCritical5 2 2 3 2" xfId="1809" xr:uid="{00000000-0005-0000-0000-0000E54E0000}"/>
    <cellStyle name="SAPBEXexcCritical5 2 2 3 2 2" xfId="8523" xr:uid="{00000000-0005-0000-0000-0000E64E0000}"/>
    <cellStyle name="SAPBEXexcCritical5 2 2 3 2 2 2" xfId="8524" xr:uid="{00000000-0005-0000-0000-0000E74E0000}"/>
    <cellStyle name="SAPBEXexcCritical5 2 2 3 2 2 2 2" xfId="8525" xr:uid="{00000000-0005-0000-0000-0000E84E0000}"/>
    <cellStyle name="SAPBEXexcCritical5 2 2 3 2 2 2 2 2" xfId="8526" xr:uid="{00000000-0005-0000-0000-0000E94E0000}"/>
    <cellStyle name="SAPBEXexcCritical5 2 2 3 2 2 2 3" xfId="8527" xr:uid="{00000000-0005-0000-0000-0000EA4E0000}"/>
    <cellStyle name="SAPBEXexcCritical5 2 2 3 2 2 3" xfId="8528" xr:uid="{00000000-0005-0000-0000-0000EB4E0000}"/>
    <cellStyle name="SAPBEXexcCritical5 2 2 3 2 2 3 2" xfId="8529" xr:uid="{00000000-0005-0000-0000-0000EC4E0000}"/>
    <cellStyle name="SAPBEXexcCritical5 2 2 3 2 2 3 2 2" xfId="8530" xr:uid="{00000000-0005-0000-0000-0000ED4E0000}"/>
    <cellStyle name="SAPBEXexcCritical5 2 2 3 2 2 4" xfId="8531" xr:uid="{00000000-0005-0000-0000-0000EE4E0000}"/>
    <cellStyle name="SAPBEXexcCritical5 2 2 3 2 2 4 2" xfId="8532" xr:uid="{00000000-0005-0000-0000-0000EF4E0000}"/>
    <cellStyle name="SAPBEXexcCritical5 2 2 3 2 3" xfId="8533" xr:uid="{00000000-0005-0000-0000-0000F04E0000}"/>
    <cellStyle name="SAPBEXexcCritical5 2 2 3 2 3 2" xfId="8534" xr:uid="{00000000-0005-0000-0000-0000F14E0000}"/>
    <cellStyle name="SAPBEXexcCritical5 2 2 3 2 3 2 2" xfId="8535" xr:uid="{00000000-0005-0000-0000-0000F24E0000}"/>
    <cellStyle name="SAPBEXexcCritical5 2 2 3 2 3 3" xfId="8536" xr:uid="{00000000-0005-0000-0000-0000F34E0000}"/>
    <cellStyle name="SAPBEXexcCritical5 2 2 3 2 4" xfId="8537" xr:uid="{00000000-0005-0000-0000-0000F44E0000}"/>
    <cellStyle name="SAPBEXexcCritical5 2 2 3 2 4 2" xfId="8538" xr:uid="{00000000-0005-0000-0000-0000F54E0000}"/>
    <cellStyle name="SAPBEXexcCritical5 2 2 3 2 4 2 2" xfId="8539" xr:uid="{00000000-0005-0000-0000-0000F64E0000}"/>
    <cellStyle name="SAPBEXexcCritical5 2 2 3 2 5" xfId="8540" xr:uid="{00000000-0005-0000-0000-0000F74E0000}"/>
    <cellStyle name="SAPBEXexcCritical5 2 2 3 2 5 2" xfId="8541" xr:uid="{00000000-0005-0000-0000-0000F84E0000}"/>
    <cellStyle name="SAPBEXexcCritical5 2 2 3 2 6" xfId="32197" xr:uid="{00000000-0005-0000-0000-0000F94E0000}"/>
    <cellStyle name="SAPBEXexcCritical5 2 2 3 2 7" xfId="32198" xr:uid="{00000000-0005-0000-0000-0000FA4E0000}"/>
    <cellStyle name="SAPBEXexcCritical5 2 2 3 2 8" xfId="49723" xr:uid="{00000000-0005-0000-0000-0000FB4E0000}"/>
    <cellStyle name="SAPBEXexcCritical5 2 2 3 20" xfId="32199" xr:uid="{00000000-0005-0000-0000-0000FC4E0000}"/>
    <cellStyle name="SAPBEXexcCritical5 2 2 3 21" xfId="32200" xr:uid="{00000000-0005-0000-0000-0000FD4E0000}"/>
    <cellStyle name="SAPBEXexcCritical5 2 2 3 22" xfId="32201" xr:uid="{00000000-0005-0000-0000-0000FE4E0000}"/>
    <cellStyle name="SAPBEXexcCritical5 2 2 3 23" xfId="32202" xr:uid="{00000000-0005-0000-0000-0000FF4E0000}"/>
    <cellStyle name="SAPBEXexcCritical5 2 2 3 24" xfId="32203" xr:uid="{00000000-0005-0000-0000-0000004F0000}"/>
    <cellStyle name="SAPBEXexcCritical5 2 2 3 25" xfId="32204" xr:uid="{00000000-0005-0000-0000-0000014F0000}"/>
    <cellStyle name="SAPBEXexcCritical5 2 2 3 26" xfId="32205" xr:uid="{00000000-0005-0000-0000-0000024F0000}"/>
    <cellStyle name="SAPBEXexcCritical5 2 2 3 27" xfId="32206" xr:uid="{00000000-0005-0000-0000-0000034F0000}"/>
    <cellStyle name="SAPBEXexcCritical5 2 2 3 28" xfId="48360" xr:uid="{00000000-0005-0000-0000-0000044F0000}"/>
    <cellStyle name="SAPBEXexcCritical5 2 2 3 29" xfId="49208" xr:uid="{00000000-0005-0000-0000-0000054F0000}"/>
    <cellStyle name="SAPBEXexcCritical5 2 2 3 3" xfId="32207" xr:uid="{00000000-0005-0000-0000-0000064F0000}"/>
    <cellStyle name="SAPBEXexcCritical5 2 2 3 4" xfId="32208" xr:uid="{00000000-0005-0000-0000-0000074F0000}"/>
    <cellStyle name="SAPBEXexcCritical5 2 2 3 5" xfId="32209" xr:uid="{00000000-0005-0000-0000-0000084F0000}"/>
    <cellStyle name="SAPBEXexcCritical5 2 2 3 6" xfId="32210" xr:uid="{00000000-0005-0000-0000-0000094F0000}"/>
    <cellStyle name="SAPBEXexcCritical5 2 2 3 7" xfId="32211" xr:uid="{00000000-0005-0000-0000-00000A4F0000}"/>
    <cellStyle name="SAPBEXexcCritical5 2 2 3 8" xfId="32212" xr:uid="{00000000-0005-0000-0000-00000B4F0000}"/>
    <cellStyle name="SAPBEXexcCritical5 2 2 3 9" xfId="32213" xr:uid="{00000000-0005-0000-0000-00000C4F0000}"/>
    <cellStyle name="SAPBEXexcCritical5 2 2 30" xfId="32214" xr:uid="{00000000-0005-0000-0000-00000D4F0000}"/>
    <cellStyle name="SAPBEXexcCritical5 2 2 31" xfId="32215" xr:uid="{00000000-0005-0000-0000-00000E4F0000}"/>
    <cellStyle name="SAPBEXexcCritical5 2 2 32" xfId="32216" xr:uid="{00000000-0005-0000-0000-00000F4F0000}"/>
    <cellStyle name="SAPBEXexcCritical5 2 2 33" xfId="48361" xr:uid="{00000000-0005-0000-0000-0000104F0000}"/>
    <cellStyle name="SAPBEXexcCritical5 2 2 34" xfId="49206" xr:uid="{00000000-0005-0000-0000-0000114F0000}"/>
    <cellStyle name="SAPBEXexcCritical5 2 2 4" xfId="847" xr:uid="{00000000-0005-0000-0000-0000124F0000}"/>
    <cellStyle name="SAPBEXexcCritical5 2 2 4 10" xfId="32217" xr:uid="{00000000-0005-0000-0000-0000134F0000}"/>
    <cellStyle name="SAPBEXexcCritical5 2 2 4 11" xfId="32218" xr:uid="{00000000-0005-0000-0000-0000144F0000}"/>
    <cellStyle name="SAPBEXexcCritical5 2 2 4 12" xfId="32219" xr:uid="{00000000-0005-0000-0000-0000154F0000}"/>
    <cellStyle name="SAPBEXexcCritical5 2 2 4 13" xfId="32220" xr:uid="{00000000-0005-0000-0000-0000164F0000}"/>
    <cellStyle name="SAPBEXexcCritical5 2 2 4 14" xfId="32221" xr:uid="{00000000-0005-0000-0000-0000174F0000}"/>
    <cellStyle name="SAPBEXexcCritical5 2 2 4 15" xfId="32222" xr:uid="{00000000-0005-0000-0000-0000184F0000}"/>
    <cellStyle name="SAPBEXexcCritical5 2 2 4 16" xfId="32223" xr:uid="{00000000-0005-0000-0000-0000194F0000}"/>
    <cellStyle name="SAPBEXexcCritical5 2 2 4 17" xfId="32224" xr:uid="{00000000-0005-0000-0000-00001A4F0000}"/>
    <cellStyle name="SAPBEXexcCritical5 2 2 4 18" xfId="32225" xr:uid="{00000000-0005-0000-0000-00001B4F0000}"/>
    <cellStyle name="SAPBEXexcCritical5 2 2 4 19" xfId="32226" xr:uid="{00000000-0005-0000-0000-00001C4F0000}"/>
    <cellStyle name="SAPBEXexcCritical5 2 2 4 2" xfId="1810" xr:uid="{00000000-0005-0000-0000-00001D4F0000}"/>
    <cellStyle name="SAPBEXexcCritical5 2 2 4 2 2" xfId="8542" xr:uid="{00000000-0005-0000-0000-00001E4F0000}"/>
    <cellStyle name="SAPBEXexcCritical5 2 2 4 2 2 2" xfId="8543" xr:uid="{00000000-0005-0000-0000-00001F4F0000}"/>
    <cellStyle name="SAPBEXexcCritical5 2 2 4 2 2 2 2" xfId="8544" xr:uid="{00000000-0005-0000-0000-0000204F0000}"/>
    <cellStyle name="SAPBEXexcCritical5 2 2 4 2 2 2 2 2" xfId="8545" xr:uid="{00000000-0005-0000-0000-0000214F0000}"/>
    <cellStyle name="SAPBEXexcCritical5 2 2 4 2 2 2 3" xfId="8546" xr:uid="{00000000-0005-0000-0000-0000224F0000}"/>
    <cellStyle name="SAPBEXexcCritical5 2 2 4 2 2 3" xfId="8547" xr:uid="{00000000-0005-0000-0000-0000234F0000}"/>
    <cellStyle name="SAPBEXexcCritical5 2 2 4 2 2 3 2" xfId="8548" xr:uid="{00000000-0005-0000-0000-0000244F0000}"/>
    <cellStyle name="SAPBEXexcCritical5 2 2 4 2 2 3 2 2" xfId="8549" xr:uid="{00000000-0005-0000-0000-0000254F0000}"/>
    <cellStyle name="SAPBEXexcCritical5 2 2 4 2 2 4" xfId="8550" xr:uid="{00000000-0005-0000-0000-0000264F0000}"/>
    <cellStyle name="SAPBEXexcCritical5 2 2 4 2 2 4 2" xfId="8551" xr:uid="{00000000-0005-0000-0000-0000274F0000}"/>
    <cellStyle name="SAPBEXexcCritical5 2 2 4 2 3" xfId="8552" xr:uid="{00000000-0005-0000-0000-0000284F0000}"/>
    <cellStyle name="SAPBEXexcCritical5 2 2 4 2 3 2" xfId="8553" xr:uid="{00000000-0005-0000-0000-0000294F0000}"/>
    <cellStyle name="SAPBEXexcCritical5 2 2 4 2 3 2 2" xfId="8554" xr:uid="{00000000-0005-0000-0000-00002A4F0000}"/>
    <cellStyle name="SAPBEXexcCritical5 2 2 4 2 3 3" xfId="8555" xr:uid="{00000000-0005-0000-0000-00002B4F0000}"/>
    <cellStyle name="SAPBEXexcCritical5 2 2 4 2 4" xfId="8556" xr:uid="{00000000-0005-0000-0000-00002C4F0000}"/>
    <cellStyle name="SAPBEXexcCritical5 2 2 4 2 4 2" xfId="8557" xr:uid="{00000000-0005-0000-0000-00002D4F0000}"/>
    <cellStyle name="SAPBEXexcCritical5 2 2 4 2 4 2 2" xfId="8558" xr:uid="{00000000-0005-0000-0000-00002E4F0000}"/>
    <cellStyle name="SAPBEXexcCritical5 2 2 4 2 5" xfId="8559" xr:uid="{00000000-0005-0000-0000-00002F4F0000}"/>
    <cellStyle name="SAPBEXexcCritical5 2 2 4 2 5 2" xfId="8560" xr:uid="{00000000-0005-0000-0000-0000304F0000}"/>
    <cellStyle name="SAPBEXexcCritical5 2 2 4 2 6" xfId="32227" xr:uid="{00000000-0005-0000-0000-0000314F0000}"/>
    <cellStyle name="SAPBEXexcCritical5 2 2 4 2 7" xfId="32228" xr:uid="{00000000-0005-0000-0000-0000324F0000}"/>
    <cellStyle name="SAPBEXexcCritical5 2 2 4 2 8" xfId="49724" xr:uid="{00000000-0005-0000-0000-0000334F0000}"/>
    <cellStyle name="SAPBEXexcCritical5 2 2 4 20" xfId="32229" xr:uid="{00000000-0005-0000-0000-0000344F0000}"/>
    <cellStyle name="SAPBEXexcCritical5 2 2 4 21" xfId="32230" xr:uid="{00000000-0005-0000-0000-0000354F0000}"/>
    <cellStyle name="SAPBEXexcCritical5 2 2 4 22" xfId="32231" xr:uid="{00000000-0005-0000-0000-0000364F0000}"/>
    <cellStyle name="SAPBEXexcCritical5 2 2 4 23" xfId="32232" xr:uid="{00000000-0005-0000-0000-0000374F0000}"/>
    <cellStyle name="SAPBEXexcCritical5 2 2 4 24" xfId="32233" xr:uid="{00000000-0005-0000-0000-0000384F0000}"/>
    <cellStyle name="SAPBEXexcCritical5 2 2 4 25" xfId="32234" xr:uid="{00000000-0005-0000-0000-0000394F0000}"/>
    <cellStyle name="SAPBEXexcCritical5 2 2 4 26" xfId="32235" xr:uid="{00000000-0005-0000-0000-00003A4F0000}"/>
    <cellStyle name="SAPBEXexcCritical5 2 2 4 27" xfId="32236" xr:uid="{00000000-0005-0000-0000-00003B4F0000}"/>
    <cellStyle name="SAPBEXexcCritical5 2 2 4 28" xfId="48362" xr:uid="{00000000-0005-0000-0000-00003C4F0000}"/>
    <cellStyle name="SAPBEXexcCritical5 2 2 4 29" xfId="49209" xr:uid="{00000000-0005-0000-0000-00003D4F0000}"/>
    <cellStyle name="SAPBEXexcCritical5 2 2 4 3" xfId="32237" xr:uid="{00000000-0005-0000-0000-00003E4F0000}"/>
    <cellStyle name="SAPBEXexcCritical5 2 2 4 4" xfId="32238" xr:uid="{00000000-0005-0000-0000-00003F4F0000}"/>
    <cellStyle name="SAPBEXexcCritical5 2 2 4 5" xfId="32239" xr:uid="{00000000-0005-0000-0000-0000404F0000}"/>
    <cellStyle name="SAPBEXexcCritical5 2 2 4 6" xfId="32240" xr:uid="{00000000-0005-0000-0000-0000414F0000}"/>
    <cellStyle name="SAPBEXexcCritical5 2 2 4 7" xfId="32241" xr:uid="{00000000-0005-0000-0000-0000424F0000}"/>
    <cellStyle name="SAPBEXexcCritical5 2 2 4 8" xfId="32242" xr:uid="{00000000-0005-0000-0000-0000434F0000}"/>
    <cellStyle name="SAPBEXexcCritical5 2 2 4 9" xfId="32243" xr:uid="{00000000-0005-0000-0000-0000444F0000}"/>
    <cellStyle name="SAPBEXexcCritical5 2 2 5" xfId="848" xr:uid="{00000000-0005-0000-0000-0000454F0000}"/>
    <cellStyle name="SAPBEXexcCritical5 2 2 5 10" xfId="32244" xr:uid="{00000000-0005-0000-0000-0000464F0000}"/>
    <cellStyle name="SAPBEXexcCritical5 2 2 5 11" xfId="32245" xr:uid="{00000000-0005-0000-0000-0000474F0000}"/>
    <cellStyle name="SAPBEXexcCritical5 2 2 5 12" xfId="32246" xr:uid="{00000000-0005-0000-0000-0000484F0000}"/>
    <cellStyle name="SAPBEXexcCritical5 2 2 5 13" xfId="32247" xr:uid="{00000000-0005-0000-0000-0000494F0000}"/>
    <cellStyle name="SAPBEXexcCritical5 2 2 5 14" xfId="32248" xr:uid="{00000000-0005-0000-0000-00004A4F0000}"/>
    <cellStyle name="SAPBEXexcCritical5 2 2 5 15" xfId="32249" xr:uid="{00000000-0005-0000-0000-00004B4F0000}"/>
    <cellStyle name="SAPBEXexcCritical5 2 2 5 16" xfId="32250" xr:uid="{00000000-0005-0000-0000-00004C4F0000}"/>
    <cellStyle name="SAPBEXexcCritical5 2 2 5 17" xfId="32251" xr:uid="{00000000-0005-0000-0000-00004D4F0000}"/>
    <cellStyle name="SAPBEXexcCritical5 2 2 5 18" xfId="32252" xr:uid="{00000000-0005-0000-0000-00004E4F0000}"/>
    <cellStyle name="SAPBEXexcCritical5 2 2 5 19" xfId="32253" xr:uid="{00000000-0005-0000-0000-00004F4F0000}"/>
    <cellStyle name="SAPBEXexcCritical5 2 2 5 2" xfId="1811" xr:uid="{00000000-0005-0000-0000-0000504F0000}"/>
    <cellStyle name="SAPBEXexcCritical5 2 2 5 2 2" xfId="8561" xr:uid="{00000000-0005-0000-0000-0000514F0000}"/>
    <cellStyle name="SAPBEXexcCritical5 2 2 5 2 2 2" xfId="8562" xr:uid="{00000000-0005-0000-0000-0000524F0000}"/>
    <cellStyle name="SAPBEXexcCritical5 2 2 5 2 2 2 2" xfId="8563" xr:uid="{00000000-0005-0000-0000-0000534F0000}"/>
    <cellStyle name="SAPBEXexcCritical5 2 2 5 2 2 2 2 2" xfId="8564" xr:uid="{00000000-0005-0000-0000-0000544F0000}"/>
    <cellStyle name="SAPBEXexcCritical5 2 2 5 2 2 2 3" xfId="8565" xr:uid="{00000000-0005-0000-0000-0000554F0000}"/>
    <cellStyle name="SAPBEXexcCritical5 2 2 5 2 2 3" xfId="8566" xr:uid="{00000000-0005-0000-0000-0000564F0000}"/>
    <cellStyle name="SAPBEXexcCritical5 2 2 5 2 2 3 2" xfId="8567" xr:uid="{00000000-0005-0000-0000-0000574F0000}"/>
    <cellStyle name="SAPBEXexcCritical5 2 2 5 2 2 3 2 2" xfId="8568" xr:uid="{00000000-0005-0000-0000-0000584F0000}"/>
    <cellStyle name="SAPBEXexcCritical5 2 2 5 2 2 4" xfId="8569" xr:uid="{00000000-0005-0000-0000-0000594F0000}"/>
    <cellStyle name="SAPBEXexcCritical5 2 2 5 2 2 4 2" xfId="8570" xr:uid="{00000000-0005-0000-0000-00005A4F0000}"/>
    <cellStyle name="SAPBEXexcCritical5 2 2 5 2 3" xfId="8571" xr:uid="{00000000-0005-0000-0000-00005B4F0000}"/>
    <cellStyle name="SAPBEXexcCritical5 2 2 5 2 3 2" xfId="8572" xr:uid="{00000000-0005-0000-0000-00005C4F0000}"/>
    <cellStyle name="SAPBEXexcCritical5 2 2 5 2 3 2 2" xfId="8573" xr:uid="{00000000-0005-0000-0000-00005D4F0000}"/>
    <cellStyle name="SAPBEXexcCritical5 2 2 5 2 3 3" xfId="8574" xr:uid="{00000000-0005-0000-0000-00005E4F0000}"/>
    <cellStyle name="SAPBEXexcCritical5 2 2 5 2 4" xfId="8575" xr:uid="{00000000-0005-0000-0000-00005F4F0000}"/>
    <cellStyle name="SAPBEXexcCritical5 2 2 5 2 4 2" xfId="8576" xr:uid="{00000000-0005-0000-0000-0000604F0000}"/>
    <cellStyle name="SAPBEXexcCritical5 2 2 5 2 4 2 2" xfId="8577" xr:uid="{00000000-0005-0000-0000-0000614F0000}"/>
    <cellStyle name="SAPBEXexcCritical5 2 2 5 2 5" xfId="8578" xr:uid="{00000000-0005-0000-0000-0000624F0000}"/>
    <cellStyle name="SAPBEXexcCritical5 2 2 5 2 5 2" xfId="8579" xr:uid="{00000000-0005-0000-0000-0000634F0000}"/>
    <cellStyle name="SAPBEXexcCritical5 2 2 5 2 6" xfId="32254" xr:uid="{00000000-0005-0000-0000-0000644F0000}"/>
    <cellStyle name="SAPBEXexcCritical5 2 2 5 2 7" xfId="32255" xr:uid="{00000000-0005-0000-0000-0000654F0000}"/>
    <cellStyle name="SAPBEXexcCritical5 2 2 5 2 8" xfId="49725" xr:uid="{00000000-0005-0000-0000-0000664F0000}"/>
    <cellStyle name="SAPBEXexcCritical5 2 2 5 20" xfId="32256" xr:uid="{00000000-0005-0000-0000-0000674F0000}"/>
    <cellStyle name="SAPBEXexcCritical5 2 2 5 21" xfId="32257" xr:uid="{00000000-0005-0000-0000-0000684F0000}"/>
    <cellStyle name="SAPBEXexcCritical5 2 2 5 22" xfId="32258" xr:uid="{00000000-0005-0000-0000-0000694F0000}"/>
    <cellStyle name="SAPBEXexcCritical5 2 2 5 23" xfId="32259" xr:uid="{00000000-0005-0000-0000-00006A4F0000}"/>
    <cellStyle name="SAPBEXexcCritical5 2 2 5 24" xfId="32260" xr:uid="{00000000-0005-0000-0000-00006B4F0000}"/>
    <cellStyle name="SAPBEXexcCritical5 2 2 5 25" xfId="32261" xr:uid="{00000000-0005-0000-0000-00006C4F0000}"/>
    <cellStyle name="SAPBEXexcCritical5 2 2 5 26" xfId="32262" xr:uid="{00000000-0005-0000-0000-00006D4F0000}"/>
    <cellStyle name="SAPBEXexcCritical5 2 2 5 27" xfId="32263" xr:uid="{00000000-0005-0000-0000-00006E4F0000}"/>
    <cellStyle name="SAPBEXexcCritical5 2 2 5 28" xfId="48363" xr:uid="{00000000-0005-0000-0000-00006F4F0000}"/>
    <cellStyle name="SAPBEXexcCritical5 2 2 5 29" xfId="49210" xr:uid="{00000000-0005-0000-0000-0000704F0000}"/>
    <cellStyle name="SAPBEXexcCritical5 2 2 5 3" xfId="32264" xr:uid="{00000000-0005-0000-0000-0000714F0000}"/>
    <cellStyle name="SAPBEXexcCritical5 2 2 5 4" xfId="32265" xr:uid="{00000000-0005-0000-0000-0000724F0000}"/>
    <cellStyle name="SAPBEXexcCritical5 2 2 5 5" xfId="32266" xr:uid="{00000000-0005-0000-0000-0000734F0000}"/>
    <cellStyle name="SAPBEXexcCritical5 2 2 5 6" xfId="32267" xr:uid="{00000000-0005-0000-0000-0000744F0000}"/>
    <cellStyle name="SAPBEXexcCritical5 2 2 5 7" xfId="32268" xr:uid="{00000000-0005-0000-0000-0000754F0000}"/>
    <cellStyle name="SAPBEXexcCritical5 2 2 5 8" xfId="32269" xr:uid="{00000000-0005-0000-0000-0000764F0000}"/>
    <cellStyle name="SAPBEXexcCritical5 2 2 5 9" xfId="32270" xr:uid="{00000000-0005-0000-0000-0000774F0000}"/>
    <cellStyle name="SAPBEXexcCritical5 2 2 6" xfId="849" xr:uid="{00000000-0005-0000-0000-0000784F0000}"/>
    <cellStyle name="SAPBEXexcCritical5 2 2 6 10" xfId="32271" xr:uid="{00000000-0005-0000-0000-0000794F0000}"/>
    <cellStyle name="SAPBEXexcCritical5 2 2 6 11" xfId="32272" xr:uid="{00000000-0005-0000-0000-00007A4F0000}"/>
    <cellStyle name="SAPBEXexcCritical5 2 2 6 12" xfId="32273" xr:uid="{00000000-0005-0000-0000-00007B4F0000}"/>
    <cellStyle name="SAPBEXexcCritical5 2 2 6 13" xfId="32274" xr:uid="{00000000-0005-0000-0000-00007C4F0000}"/>
    <cellStyle name="SAPBEXexcCritical5 2 2 6 14" xfId="32275" xr:uid="{00000000-0005-0000-0000-00007D4F0000}"/>
    <cellStyle name="SAPBEXexcCritical5 2 2 6 15" xfId="32276" xr:uid="{00000000-0005-0000-0000-00007E4F0000}"/>
    <cellStyle name="SAPBEXexcCritical5 2 2 6 16" xfId="32277" xr:uid="{00000000-0005-0000-0000-00007F4F0000}"/>
    <cellStyle name="SAPBEXexcCritical5 2 2 6 17" xfId="32278" xr:uid="{00000000-0005-0000-0000-0000804F0000}"/>
    <cellStyle name="SAPBEXexcCritical5 2 2 6 18" xfId="32279" xr:uid="{00000000-0005-0000-0000-0000814F0000}"/>
    <cellStyle name="SAPBEXexcCritical5 2 2 6 19" xfId="32280" xr:uid="{00000000-0005-0000-0000-0000824F0000}"/>
    <cellStyle name="SAPBEXexcCritical5 2 2 6 2" xfId="1812" xr:uid="{00000000-0005-0000-0000-0000834F0000}"/>
    <cellStyle name="SAPBEXexcCritical5 2 2 6 2 2" xfId="8580" xr:uid="{00000000-0005-0000-0000-0000844F0000}"/>
    <cellStyle name="SAPBEXexcCritical5 2 2 6 2 2 2" xfId="8581" xr:uid="{00000000-0005-0000-0000-0000854F0000}"/>
    <cellStyle name="SAPBEXexcCritical5 2 2 6 2 2 2 2" xfId="8582" xr:uid="{00000000-0005-0000-0000-0000864F0000}"/>
    <cellStyle name="SAPBEXexcCritical5 2 2 6 2 2 2 2 2" xfId="8583" xr:uid="{00000000-0005-0000-0000-0000874F0000}"/>
    <cellStyle name="SAPBEXexcCritical5 2 2 6 2 2 2 3" xfId="8584" xr:uid="{00000000-0005-0000-0000-0000884F0000}"/>
    <cellStyle name="SAPBEXexcCritical5 2 2 6 2 2 3" xfId="8585" xr:uid="{00000000-0005-0000-0000-0000894F0000}"/>
    <cellStyle name="SAPBEXexcCritical5 2 2 6 2 2 3 2" xfId="8586" xr:uid="{00000000-0005-0000-0000-00008A4F0000}"/>
    <cellStyle name="SAPBEXexcCritical5 2 2 6 2 2 3 2 2" xfId="8587" xr:uid="{00000000-0005-0000-0000-00008B4F0000}"/>
    <cellStyle name="SAPBEXexcCritical5 2 2 6 2 2 4" xfId="8588" xr:uid="{00000000-0005-0000-0000-00008C4F0000}"/>
    <cellStyle name="SAPBEXexcCritical5 2 2 6 2 2 4 2" xfId="8589" xr:uid="{00000000-0005-0000-0000-00008D4F0000}"/>
    <cellStyle name="SAPBEXexcCritical5 2 2 6 2 3" xfId="8590" xr:uid="{00000000-0005-0000-0000-00008E4F0000}"/>
    <cellStyle name="SAPBEXexcCritical5 2 2 6 2 3 2" xfId="8591" xr:uid="{00000000-0005-0000-0000-00008F4F0000}"/>
    <cellStyle name="SAPBEXexcCritical5 2 2 6 2 3 2 2" xfId="8592" xr:uid="{00000000-0005-0000-0000-0000904F0000}"/>
    <cellStyle name="SAPBEXexcCritical5 2 2 6 2 3 3" xfId="8593" xr:uid="{00000000-0005-0000-0000-0000914F0000}"/>
    <cellStyle name="SAPBEXexcCritical5 2 2 6 2 4" xfId="8594" xr:uid="{00000000-0005-0000-0000-0000924F0000}"/>
    <cellStyle name="SAPBEXexcCritical5 2 2 6 2 4 2" xfId="8595" xr:uid="{00000000-0005-0000-0000-0000934F0000}"/>
    <cellStyle name="SAPBEXexcCritical5 2 2 6 2 4 2 2" xfId="8596" xr:uid="{00000000-0005-0000-0000-0000944F0000}"/>
    <cellStyle name="SAPBEXexcCritical5 2 2 6 2 5" xfId="8597" xr:uid="{00000000-0005-0000-0000-0000954F0000}"/>
    <cellStyle name="SAPBEXexcCritical5 2 2 6 2 5 2" xfId="8598" xr:uid="{00000000-0005-0000-0000-0000964F0000}"/>
    <cellStyle name="SAPBEXexcCritical5 2 2 6 2 6" xfId="32281" xr:uid="{00000000-0005-0000-0000-0000974F0000}"/>
    <cellStyle name="SAPBEXexcCritical5 2 2 6 2 7" xfId="32282" xr:uid="{00000000-0005-0000-0000-0000984F0000}"/>
    <cellStyle name="SAPBEXexcCritical5 2 2 6 2 8" xfId="49726" xr:uid="{00000000-0005-0000-0000-0000994F0000}"/>
    <cellStyle name="SAPBEXexcCritical5 2 2 6 20" xfId="32283" xr:uid="{00000000-0005-0000-0000-00009A4F0000}"/>
    <cellStyle name="SAPBEXexcCritical5 2 2 6 21" xfId="32284" xr:uid="{00000000-0005-0000-0000-00009B4F0000}"/>
    <cellStyle name="SAPBEXexcCritical5 2 2 6 22" xfId="32285" xr:uid="{00000000-0005-0000-0000-00009C4F0000}"/>
    <cellStyle name="SAPBEXexcCritical5 2 2 6 23" xfId="32286" xr:uid="{00000000-0005-0000-0000-00009D4F0000}"/>
    <cellStyle name="SAPBEXexcCritical5 2 2 6 24" xfId="32287" xr:uid="{00000000-0005-0000-0000-00009E4F0000}"/>
    <cellStyle name="SAPBEXexcCritical5 2 2 6 25" xfId="32288" xr:uid="{00000000-0005-0000-0000-00009F4F0000}"/>
    <cellStyle name="SAPBEXexcCritical5 2 2 6 26" xfId="32289" xr:uid="{00000000-0005-0000-0000-0000A04F0000}"/>
    <cellStyle name="SAPBEXexcCritical5 2 2 6 27" xfId="32290" xr:uid="{00000000-0005-0000-0000-0000A14F0000}"/>
    <cellStyle name="SAPBEXexcCritical5 2 2 6 28" xfId="48364" xr:uid="{00000000-0005-0000-0000-0000A24F0000}"/>
    <cellStyle name="SAPBEXexcCritical5 2 2 6 29" xfId="49211" xr:uid="{00000000-0005-0000-0000-0000A34F0000}"/>
    <cellStyle name="SAPBEXexcCritical5 2 2 6 3" xfId="32291" xr:uid="{00000000-0005-0000-0000-0000A44F0000}"/>
    <cellStyle name="SAPBEXexcCritical5 2 2 6 4" xfId="32292" xr:uid="{00000000-0005-0000-0000-0000A54F0000}"/>
    <cellStyle name="SAPBEXexcCritical5 2 2 6 5" xfId="32293" xr:uid="{00000000-0005-0000-0000-0000A64F0000}"/>
    <cellStyle name="SAPBEXexcCritical5 2 2 6 6" xfId="32294" xr:uid="{00000000-0005-0000-0000-0000A74F0000}"/>
    <cellStyle name="SAPBEXexcCritical5 2 2 6 7" xfId="32295" xr:uid="{00000000-0005-0000-0000-0000A84F0000}"/>
    <cellStyle name="SAPBEXexcCritical5 2 2 6 8" xfId="32296" xr:uid="{00000000-0005-0000-0000-0000A94F0000}"/>
    <cellStyle name="SAPBEXexcCritical5 2 2 6 9" xfId="32297" xr:uid="{00000000-0005-0000-0000-0000AA4F0000}"/>
    <cellStyle name="SAPBEXexcCritical5 2 2 7" xfId="1813" xr:uid="{00000000-0005-0000-0000-0000AB4F0000}"/>
    <cellStyle name="SAPBEXexcCritical5 2 2 7 2" xfId="8599" xr:uid="{00000000-0005-0000-0000-0000AC4F0000}"/>
    <cellStyle name="SAPBEXexcCritical5 2 2 7 2 2" xfId="8600" xr:uid="{00000000-0005-0000-0000-0000AD4F0000}"/>
    <cellStyle name="SAPBEXexcCritical5 2 2 7 2 2 2" xfId="8601" xr:uid="{00000000-0005-0000-0000-0000AE4F0000}"/>
    <cellStyle name="SAPBEXexcCritical5 2 2 7 2 2 2 2" xfId="8602" xr:uid="{00000000-0005-0000-0000-0000AF4F0000}"/>
    <cellStyle name="SAPBEXexcCritical5 2 2 7 2 2 3" xfId="8603" xr:uid="{00000000-0005-0000-0000-0000B04F0000}"/>
    <cellStyle name="SAPBEXexcCritical5 2 2 7 2 3" xfId="8604" xr:uid="{00000000-0005-0000-0000-0000B14F0000}"/>
    <cellStyle name="SAPBEXexcCritical5 2 2 7 2 3 2" xfId="8605" xr:uid="{00000000-0005-0000-0000-0000B24F0000}"/>
    <cellStyle name="SAPBEXexcCritical5 2 2 7 2 3 2 2" xfId="8606" xr:uid="{00000000-0005-0000-0000-0000B34F0000}"/>
    <cellStyle name="SAPBEXexcCritical5 2 2 7 2 4" xfId="8607" xr:uid="{00000000-0005-0000-0000-0000B44F0000}"/>
    <cellStyle name="SAPBEXexcCritical5 2 2 7 2 4 2" xfId="8608" xr:uid="{00000000-0005-0000-0000-0000B54F0000}"/>
    <cellStyle name="SAPBEXexcCritical5 2 2 7 3" xfId="8609" xr:uid="{00000000-0005-0000-0000-0000B64F0000}"/>
    <cellStyle name="SAPBEXexcCritical5 2 2 7 3 2" xfId="8610" xr:uid="{00000000-0005-0000-0000-0000B74F0000}"/>
    <cellStyle name="SAPBEXexcCritical5 2 2 7 3 2 2" xfId="8611" xr:uid="{00000000-0005-0000-0000-0000B84F0000}"/>
    <cellStyle name="SAPBEXexcCritical5 2 2 7 3 3" xfId="8612" xr:uid="{00000000-0005-0000-0000-0000B94F0000}"/>
    <cellStyle name="SAPBEXexcCritical5 2 2 7 4" xfId="8613" xr:uid="{00000000-0005-0000-0000-0000BA4F0000}"/>
    <cellStyle name="SAPBEXexcCritical5 2 2 7 4 2" xfId="8614" xr:uid="{00000000-0005-0000-0000-0000BB4F0000}"/>
    <cellStyle name="SAPBEXexcCritical5 2 2 7 4 2 2" xfId="8615" xr:uid="{00000000-0005-0000-0000-0000BC4F0000}"/>
    <cellStyle name="SAPBEXexcCritical5 2 2 7 5" xfId="8616" xr:uid="{00000000-0005-0000-0000-0000BD4F0000}"/>
    <cellStyle name="SAPBEXexcCritical5 2 2 7 5 2" xfId="8617" xr:uid="{00000000-0005-0000-0000-0000BE4F0000}"/>
    <cellStyle name="SAPBEXexcCritical5 2 2 7 6" xfId="32298" xr:uid="{00000000-0005-0000-0000-0000BF4F0000}"/>
    <cellStyle name="SAPBEXexcCritical5 2 2 7 7" xfId="32299" xr:uid="{00000000-0005-0000-0000-0000C04F0000}"/>
    <cellStyle name="SAPBEXexcCritical5 2 2 7 8" xfId="49721" xr:uid="{00000000-0005-0000-0000-0000C14F0000}"/>
    <cellStyle name="SAPBEXexcCritical5 2 2 8" xfId="32300" xr:uid="{00000000-0005-0000-0000-0000C24F0000}"/>
    <cellStyle name="SAPBEXexcCritical5 2 2 9" xfId="32301" xr:uid="{00000000-0005-0000-0000-0000C34F0000}"/>
    <cellStyle name="SAPBEXexcCritical5 2 20" xfId="32302" xr:uid="{00000000-0005-0000-0000-0000C44F0000}"/>
    <cellStyle name="SAPBEXexcCritical5 2 21" xfId="32303" xr:uid="{00000000-0005-0000-0000-0000C54F0000}"/>
    <cellStyle name="SAPBEXexcCritical5 2 22" xfId="32304" xr:uid="{00000000-0005-0000-0000-0000C64F0000}"/>
    <cellStyle name="SAPBEXexcCritical5 2 23" xfId="32305" xr:uid="{00000000-0005-0000-0000-0000C74F0000}"/>
    <cellStyle name="SAPBEXexcCritical5 2 24" xfId="32306" xr:uid="{00000000-0005-0000-0000-0000C84F0000}"/>
    <cellStyle name="SAPBEXexcCritical5 2 25" xfId="32307" xr:uid="{00000000-0005-0000-0000-0000C94F0000}"/>
    <cellStyle name="SAPBEXexcCritical5 2 26" xfId="32308" xr:uid="{00000000-0005-0000-0000-0000CA4F0000}"/>
    <cellStyle name="SAPBEXexcCritical5 2 27" xfId="32309" xr:uid="{00000000-0005-0000-0000-0000CB4F0000}"/>
    <cellStyle name="SAPBEXexcCritical5 2 28" xfId="32310" xr:uid="{00000000-0005-0000-0000-0000CC4F0000}"/>
    <cellStyle name="SAPBEXexcCritical5 2 29" xfId="32311" xr:uid="{00000000-0005-0000-0000-0000CD4F0000}"/>
    <cellStyle name="SAPBEXexcCritical5 2 3" xfId="850" xr:uid="{00000000-0005-0000-0000-0000CE4F0000}"/>
    <cellStyle name="SAPBEXexcCritical5 2 3 10" xfId="32312" xr:uid="{00000000-0005-0000-0000-0000CF4F0000}"/>
    <cellStyle name="SAPBEXexcCritical5 2 3 11" xfId="32313" xr:uid="{00000000-0005-0000-0000-0000D04F0000}"/>
    <cellStyle name="SAPBEXexcCritical5 2 3 12" xfId="32314" xr:uid="{00000000-0005-0000-0000-0000D14F0000}"/>
    <cellStyle name="SAPBEXexcCritical5 2 3 13" xfId="32315" xr:uid="{00000000-0005-0000-0000-0000D24F0000}"/>
    <cellStyle name="SAPBEXexcCritical5 2 3 14" xfId="32316" xr:uid="{00000000-0005-0000-0000-0000D34F0000}"/>
    <cellStyle name="SAPBEXexcCritical5 2 3 15" xfId="32317" xr:uid="{00000000-0005-0000-0000-0000D44F0000}"/>
    <cellStyle name="SAPBEXexcCritical5 2 3 16" xfId="32318" xr:uid="{00000000-0005-0000-0000-0000D54F0000}"/>
    <cellStyle name="SAPBEXexcCritical5 2 3 17" xfId="32319" xr:uid="{00000000-0005-0000-0000-0000D64F0000}"/>
    <cellStyle name="SAPBEXexcCritical5 2 3 18" xfId="32320" xr:uid="{00000000-0005-0000-0000-0000D74F0000}"/>
    <cellStyle name="SAPBEXexcCritical5 2 3 19" xfId="32321" xr:uid="{00000000-0005-0000-0000-0000D84F0000}"/>
    <cellStyle name="SAPBEXexcCritical5 2 3 2" xfId="1814" xr:uid="{00000000-0005-0000-0000-0000D94F0000}"/>
    <cellStyle name="SAPBEXexcCritical5 2 3 2 2" xfId="8618" xr:uid="{00000000-0005-0000-0000-0000DA4F0000}"/>
    <cellStyle name="SAPBEXexcCritical5 2 3 2 2 2" xfId="8619" xr:uid="{00000000-0005-0000-0000-0000DB4F0000}"/>
    <cellStyle name="SAPBEXexcCritical5 2 3 2 2 2 2" xfId="8620" xr:uid="{00000000-0005-0000-0000-0000DC4F0000}"/>
    <cellStyle name="SAPBEXexcCritical5 2 3 2 2 2 2 2" xfId="8621" xr:uid="{00000000-0005-0000-0000-0000DD4F0000}"/>
    <cellStyle name="SAPBEXexcCritical5 2 3 2 2 2 3" xfId="8622" xr:uid="{00000000-0005-0000-0000-0000DE4F0000}"/>
    <cellStyle name="SAPBEXexcCritical5 2 3 2 2 3" xfId="8623" xr:uid="{00000000-0005-0000-0000-0000DF4F0000}"/>
    <cellStyle name="SAPBEXexcCritical5 2 3 2 2 3 2" xfId="8624" xr:uid="{00000000-0005-0000-0000-0000E04F0000}"/>
    <cellStyle name="SAPBEXexcCritical5 2 3 2 2 3 2 2" xfId="8625" xr:uid="{00000000-0005-0000-0000-0000E14F0000}"/>
    <cellStyle name="SAPBEXexcCritical5 2 3 2 2 4" xfId="8626" xr:uid="{00000000-0005-0000-0000-0000E24F0000}"/>
    <cellStyle name="SAPBEXexcCritical5 2 3 2 2 4 2" xfId="8627" xr:uid="{00000000-0005-0000-0000-0000E34F0000}"/>
    <cellStyle name="SAPBEXexcCritical5 2 3 2 3" xfId="8628" xr:uid="{00000000-0005-0000-0000-0000E44F0000}"/>
    <cellStyle name="SAPBEXexcCritical5 2 3 2 3 2" xfId="8629" xr:uid="{00000000-0005-0000-0000-0000E54F0000}"/>
    <cellStyle name="SAPBEXexcCritical5 2 3 2 3 2 2" xfId="8630" xr:uid="{00000000-0005-0000-0000-0000E64F0000}"/>
    <cellStyle name="SAPBEXexcCritical5 2 3 2 3 3" xfId="8631" xr:uid="{00000000-0005-0000-0000-0000E74F0000}"/>
    <cellStyle name="SAPBEXexcCritical5 2 3 2 4" xfId="8632" xr:uid="{00000000-0005-0000-0000-0000E84F0000}"/>
    <cellStyle name="SAPBEXexcCritical5 2 3 2 4 2" xfId="8633" xr:uid="{00000000-0005-0000-0000-0000E94F0000}"/>
    <cellStyle name="SAPBEXexcCritical5 2 3 2 4 2 2" xfId="8634" xr:uid="{00000000-0005-0000-0000-0000EA4F0000}"/>
    <cellStyle name="SAPBEXexcCritical5 2 3 2 5" xfId="8635" xr:uid="{00000000-0005-0000-0000-0000EB4F0000}"/>
    <cellStyle name="SAPBEXexcCritical5 2 3 2 5 2" xfId="8636" xr:uid="{00000000-0005-0000-0000-0000EC4F0000}"/>
    <cellStyle name="SAPBEXexcCritical5 2 3 2 6" xfId="32322" xr:uid="{00000000-0005-0000-0000-0000ED4F0000}"/>
    <cellStyle name="SAPBEXexcCritical5 2 3 2 7" xfId="32323" xr:uid="{00000000-0005-0000-0000-0000EE4F0000}"/>
    <cellStyle name="SAPBEXexcCritical5 2 3 2 8" xfId="49727" xr:uid="{00000000-0005-0000-0000-0000EF4F0000}"/>
    <cellStyle name="SAPBEXexcCritical5 2 3 20" xfId="32324" xr:uid="{00000000-0005-0000-0000-0000F04F0000}"/>
    <cellStyle name="SAPBEXexcCritical5 2 3 21" xfId="32325" xr:uid="{00000000-0005-0000-0000-0000F14F0000}"/>
    <cellStyle name="SAPBEXexcCritical5 2 3 22" xfId="32326" xr:uid="{00000000-0005-0000-0000-0000F24F0000}"/>
    <cellStyle name="SAPBEXexcCritical5 2 3 23" xfId="32327" xr:uid="{00000000-0005-0000-0000-0000F34F0000}"/>
    <cellStyle name="SAPBEXexcCritical5 2 3 24" xfId="32328" xr:uid="{00000000-0005-0000-0000-0000F44F0000}"/>
    <cellStyle name="SAPBEXexcCritical5 2 3 25" xfId="32329" xr:uid="{00000000-0005-0000-0000-0000F54F0000}"/>
    <cellStyle name="SAPBEXexcCritical5 2 3 26" xfId="32330" xr:uid="{00000000-0005-0000-0000-0000F64F0000}"/>
    <cellStyle name="SAPBEXexcCritical5 2 3 27" xfId="32331" xr:uid="{00000000-0005-0000-0000-0000F74F0000}"/>
    <cellStyle name="SAPBEXexcCritical5 2 3 28" xfId="48365" xr:uid="{00000000-0005-0000-0000-0000F84F0000}"/>
    <cellStyle name="SAPBEXexcCritical5 2 3 29" xfId="49212" xr:uid="{00000000-0005-0000-0000-0000F94F0000}"/>
    <cellStyle name="SAPBEXexcCritical5 2 3 3" xfId="32332" xr:uid="{00000000-0005-0000-0000-0000FA4F0000}"/>
    <cellStyle name="SAPBEXexcCritical5 2 3 4" xfId="32333" xr:uid="{00000000-0005-0000-0000-0000FB4F0000}"/>
    <cellStyle name="SAPBEXexcCritical5 2 3 5" xfId="32334" xr:uid="{00000000-0005-0000-0000-0000FC4F0000}"/>
    <cellStyle name="SAPBEXexcCritical5 2 3 6" xfId="32335" xr:uid="{00000000-0005-0000-0000-0000FD4F0000}"/>
    <cellStyle name="SAPBEXexcCritical5 2 3 7" xfId="32336" xr:uid="{00000000-0005-0000-0000-0000FE4F0000}"/>
    <cellStyle name="SAPBEXexcCritical5 2 3 8" xfId="32337" xr:uid="{00000000-0005-0000-0000-0000FF4F0000}"/>
    <cellStyle name="SAPBEXexcCritical5 2 3 9" xfId="32338" xr:uid="{00000000-0005-0000-0000-000000500000}"/>
    <cellStyle name="SAPBEXexcCritical5 2 30" xfId="32339" xr:uid="{00000000-0005-0000-0000-000001500000}"/>
    <cellStyle name="SAPBEXexcCritical5 2 31" xfId="32340" xr:uid="{00000000-0005-0000-0000-000002500000}"/>
    <cellStyle name="SAPBEXexcCritical5 2 32" xfId="32341" xr:uid="{00000000-0005-0000-0000-000003500000}"/>
    <cellStyle name="SAPBEXexcCritical5 2 33" xfId="48366" xr:uid="{00000000-0005-0000-0000-000004500000}"/>
    <cellStyle name="SAPBEXexcCritical5 2 34" xfId="49205" xr:uid="{00000000-0005-0000-0000-000005500000}"/>
    <cellStyle name="SAPBEXexcCritical5 2 4" xfId="851" xr:uid="{00000000-0005-0000-0000-000006500000}"/>
    <cellStyle name="SAPBEXexcCritical5 2 4 10" xfId="32342" xr:uid="{00000000-0005-0000-0000-000007500000}"/>
    <cellStyle name="SAPBEXexcCritical5 2 4 11" xfId="32343" xr:uid="{00000000-0005-0000-0000-000008500000}"/>
    <cellStyle name="SAPBEXexcCritical5 2 4 12" xfId="32344" xr:uid="{00000000-0005-0000-0000-000009500000}"/>
    <cellStyle name="SAPBEXexcCritical5 2 4 13" xfId="32345" xr:uid="{00000000-0005-0000-0000-00000A500000}"/>
    <cellStyle name="SAPBEXexcCritical5 2 4 14" xfId="32346" xr:uid="{00000000-0005-0000-0000-00000B500000}"/>
    <cellStyle name="SAPBEXexcCritical5 2 4 15" xfId="32347" xr:uid="{00000000-0005-0000-0000-00000C500000}"/>
    <cellStyle name="SAPBEXexcCritical5 2 4 16" xfId="32348" xr:uid="{00000000-0005-0000-0000-00000D500000}"/>
    <cellStyle name="SAPBEXexcCritical5 2 4 17" xfId="32349" xr:uid="{00000000-0005-0000-0000-00000E500000}"/>
    <cellStyle name="SAPBEXexcCritical5 2 4 18" xfId="32350" xr:uid="{00000000-0005-0000-0000-00000F500000}"/>
    <cellStyle name="SAPBEXexcCritical5 2 4 19" xfId="32351" xr:uid="{00000000-0005-0000-0000-000010500000}"/>
    <cellStyle name="SAPBEXexcCritical5 2 4 2" xfId="1815" xr:uid="{00000000-0005-0000-0000-000011500000}"/>
    <cellStyle name="SAPBEXexcCritical5 2 4 2 2" xfId="8637" xr:uid="{00000000-0005-0000-0000-000012500000}"/>
    <cellStyle name="SAPBEXexcCritical5 2 4 2 2 2" xfId="8638" xr:uid="{00000000-0005-0000-0000-000013500000}"/>
    <cellStyle name="SAPBEXexcCritical5 2 4 2 2 2 2" xfId="8639" xr:uid="{00000000-0005-0000-0000-000014500000}"/>
    <cellStyle name="SAPBEXexcCritical5 2 4 2 2 2 2 2" xfId="8640" xr:uid="{00000000-0005-0000-0000-000015500000}"/>
    <cellStyle name="SAPBEXexcCritical5 2 4 2 2 2 3" xfId="8641" xr:uid="{00000000-0005-0000-0000-000016500000}"/>
    <cellStyle name="SAPBEXexcCritical5 2 4 2 2 3" xfId="8642" xr:uid="{00000000-0005-0000-0000-000017500000}"/>
    <cellStyle name="SAPBEXexcCritical5 2 4 2 2 3 2" xfId="8643" xr:uid="{00000000-0005-0000-0000-000018500000}"/>
    <cellStyle name="SAPBEXexcCritical5 2 4 2 2 3 2 2" xfId="8644" xr:uid="{00000000-0005-0000-0000-000019500000}"/>
    <cellStyle name="SAPBEXexcCritical5 2 4 2 2 4" xfId="8645" xr:uid="{00000000-0005-0000-0000-00001A500000}"/>
    <cellStyle name="SAPBEXexcCritical5 2 4 2 2 4 2" xfId="8646" xr:uid="{00000000-0005-0000-0000-00001B500000}"/>
    <cellStyle name="SAPBEXexcCritical5 2 4 2 3" xfId="8647" xr:uid="{00000000-0005-0000-0000-00001C500000}"/>
    <cellStyle name="SAPBEXexcCritical5 2 4 2 3 2" xfId="8648" xr:uid="{00000000-0005-0000-0000-00001D500000}"/>
    <cellStyle name="SAPBEXexcCritical5 2 4 2 3 2 2" xfId="8649" xr:uid="{00000000-0005-0000-0000-00001E500000}"/>
    <cellStyle name="SAPBEXexcCritical5 2 4 2 3 3" xfId="8650" xr:uid="{00000000-0005-0000-0000-00001F500000}"/>
    <cellStyle name="SAPBEXexcCritical5 2 4 2 4" xfId="8651" xr:uid="{00000000-0005-0000-0000-000020500000}"/>
    <cellStyle name="SAPBEXexcCritical5 2 4 2 4 2" xfId="8652" xr:uid="{00000000-0005-0000-0000-000021500000}"/>
    <cellStyle name="SAPBEXexcCritical5 2 4 2 4 2 2" xfId="8653" xr:uid="{00000000-0005-0000-0000-000022500000}"/>
    <cellStyle name="SAPBEXexcCritical5 2 4 2 5" xfId="8654" xr:uid="{00000000-0005-0000-0000-000023500000}"/>
    <cellStyle name="SAPBEXexcCritical5 2 4 2 5 2" xfId="8655" xr:uid="{00000000-0005-0000-0000-000024500000}"/>
    <cellStyle name="SAPBEXexcCritical5 2 4 2 6" xfId="32352" xr:uid="{00000000-0005-0000-0000-000025500000}"/>
    <cellStyle name="SAPBEXexcCritical5 2 4 2 7" xfId="32353" xr:uid="{00000000-0005-0000-0000-000026500000}"/>
    <cellStyle name="SAPBEXexcCritical5 2 4 2 8" xfId="49728" xr:uid="{00000000-0005-0000-0000-000027500000}"/>
    <cellStyle name="SAPBEXexcCritical5 2 4 20" xfId="32354" xr:uid="{00000000-0005-0000-0000-000028500000}"/>
    <cellStyle name="SAPBEXexcCritical5 2 4 21" xfId="32355" xr:uid="{00000000-0005-0000-0000-000029500000}"/>
    <cellStyle name="SAPBEXexcCritical5 2 4 22" xfId="32356" xr:uid="{00000000-0005-0000-0000-00002A500000}"/>
    <cellStyle name="SAPBEXexcCritical5 2 4 23" xfId="32357" xr:uid="{00000000-0005-0000-0000-00002B500000}"/>
    <cellStyle name="SAPBEXexcCritical5 2 4 24" xfId="32358" xr:uid="{00000000-0005-0000-0000-00002C500000}"/>
    <cellStyle name="SAPBEXexcCritical5 2 4 25" xfId="32359" xr:uid="{00000000-0005-0000-0000-00002D500000}"/>
    <cellStyle name="SAPBEXexcCritical5 2 4 26" xfId="32360" xr:uid="{00000000-0005-0000-0000-00002E500000}"/>
    <cellStyle name="SAPBEXexcCritical5 2 4 27" xfId="32361" xr:uid="{00000000-0005-0000-0000-00002F500000}"/>
    <cellStyle name="SAPBEXexcCritical5 2 4 28" xfId="48367" xr:uid="{00000000-0005-0000-0000-000030500000}"/>
    <cellStyle name="SAPBEXexcCritical5 2 4 29" xfId="49213" xr:uid="{00000000-0005-0000-0000-000031500000}"/>
    <cellStyle name="SAPBEXexcCritical5 2 4 3" xfId="32362" xr:uid="{00000000-0005-0000-0000-000032500000}"/>
    <cellStyle name="SAPBEXexcCritical5 2 4 4" xfId="32363" xr:uid="{00000000-0005-0000-0000-000033500000}"/>
    <cellStyle name="SAPBEXexcCritical5 2 4 5" xfId="32364" xr:uid="{00000000-0005-0000-0000-000034500000}"/>
    <cellStyle name="SAPBEXexcCritical5 2 4 6" xfId="32365" xr:uid="{00000000-0005-0000-0000-000035500000}"/>
    <cellStyle name="SAPBEXexcCritical5 2 4 7" xfId="32366" xr:uid="{00000000-0005-0000-0000-000036500000}"/>
    <cellStyle name="SAPBEXexcCritical5 2 4 8" xfId="32367" xr:uid="{00000000-0005-0000-0000-000037500000}"/>
    <cellStyle name="SAPBEXexcCritical5 2 4 9" xfId="32368" xr:uid="{00000000-0005-0000-0000-000038500000}"/>
    <cellStyle name="SAPBEXexcCritical5 2 5" xfId="852" xr:uid="{00000000-0005-0000-0000-000039500000}"/>
    <cellStyle name="SAPBEXexcCritical5 2 5 10" xfId="32369" xr:uid="{00000000-0005-0000-0000-00003A500000}"/>
    <cellStyle name="SAPBEXexcCritical5 2 5 11" xfId="32370" xr:uid="{00000000-0005-0000-0000-00003B500000}"/>
    <cellStyle name="SAPBEXexcCritical5 2 5 12" xfId="32371" xr:uid="{00000000-0005-0000-0000-00003C500000}"/>
    <cellStyle name="SAPBEXexcCritical5 2 5 13" xfId="32372" xr:uid="{00000000-0005-0000-0000-00003D500000}"/>
    <cellStyle name="SAPBEXexcCritical5 2 5 14" xfId="32373" xr:uid="{00000000-0005-0000-0000-00003E500000}"/>
    <cellStyle name="SAPBEXexcCritical5 2 5 15" xfId="32374" xr:uid="{00000000-0005-0000-0000-00003F500000}"/>
    <cellStyle name="SAPBEXexcCritical5 2 5 16" xfId="32375" xr:uid="{00000000-0005-0000-0000-000040500000}"/>
    <cellStyle name="SAPBEXexcCritical5 2 5 17" xfId="32376" xr:uid="{00000000-0005-0000-0000-000041500000}"/>
    <cellStyle name="SAPBEXexcCritical5 2 5 18" xfId="32377" xr:uid="{00000000-0005-0000-0000-000042500000}"/>
    <cellStyle name="SAPBEXexcCritical5 2 5 19" xfId="32378" xr:uid="{00000000-0005-0000-0000-000043500000}"/>
    <cellStyle name="SAPBEXexcCritical5 2 5 2" xfId="1816" xr:uid="{00000000-0005-0000-0000-000044500000}"/>
    <cellStyle name="SAPBEXexcCritical5 2 5 2 2" xfId="8656" xr:uid="{00000000-0005-0000-0000-000045500000}"/>
    <cellStyle name="SAPBEXexcCritical5 2 5 2 2 2" xfId="8657" xr:uid="{00000000-0005-0000-0000-000046500000}"/>
    <cellStyle name="SAPBEXexcCritical5 2 5 2 2 2 2" xfId="8658" xr:uid="{00000000-0005-0000-0000-000047500000}"/>
    <cellStyle name="SAPBEXexcCritical5 2 5 2 2 2 2 2" xfId="8659" xr:uid="{00000000-0005-0000-0000-000048500000}"/>
    <cellStyle name="SAPBEXexcCritical5 2 5 2 2 2 3" xfId="8660" xr:uid="{00000000-0005-0000-0000-000049500000}"/>
    <cellStyle name="SAPBEXexcCritical5 2 5 2 2 3" xfId="8661" xr:uid="{00000000-0005-0000-0000-00004A500000}"/>
    <cellStyle name="SAPBEXexcCritical5 2 5 2 2 3 2" xfId="8662" xr:uid="{00000000-0005-0000-0000-00004B500000}"/>
    <cellStyle name="SAPBEXexcCritical5 2 5 2 2 3 2 2" xfId="8663" xr:uid="{00000000-0005-0000-0000-00004C500000}"/>
    <cellStyle name="SAPBEXexcCritical5 2 5 2 2 4" xfId="8664" xr:uid="{00000000-0005-0000-0000-00004D500000}"/>
    <cellStyle name="SAPBEXexcCritical5 2 5 2 2 4 2" xfId="8665" xr:uid="{00000000-0005-0000-0000-00004E500000}"/>
    <cellStyle name="SAPBEXexcCritical5 2 5 2 3" xfId="8666" xr:uid="{00000000-0005-0000-0000-00004F500000}"/>
    <cellStyle name="SAPBEXexcCritical5 2 5 2 3 2" xfId="8667" xr:uid="{00000000-0005-0000-0000-000050500000}"/>
    <cellStyle name="SAPBEXexcCritical5 2 5 2 3 2 2" xfId="8668" xr:uid="{00000000-0005-0000-0000-000051500000}"/>
    <cellStyle name="SAPBEXexcCritical5 2 5 2 3 3" xfId="8669" xr:uid="{00000000-0005-0000-0000-000052500000}"/>
    <cellStyle name="SAPBEXexcCritical5 2 5 2 4" xfId="8670" xr:uid="{00000000-0005-0000-0000-000053500000}"/>
    <cellStyle name="SAPBEXexcCritical5 2 5 2 4 2" xfId="8671" xr:uid="{00000000-0005-0000-0000-000054500000}"/>
    <cellStyle name="SAPBEXexcCritical5 2 5 2 4 2 2" xfId="8672" xr:uid="{00000000-0005-0000-0000-000055500000}"/>
    <cellStyle name="SAPBEXexcCritical5 2 5 2 5" xfId="8673" xr:uid="{00000000-0005-0000-0000-000056500000}"/>
    <cellStyle name="SAPBEXexcCritical5 2 5 2 5 2" xfId="8674" xr:uid="{00000000-0005-0000-0000-000057500000}"/>
    <cellStyle name="SAPBEXexcCritical5 2 5 2 6" xfId="32379" xr:uid="{00000000-0005-0000-0000-000058500000}"/>
    <cellStyle name="SAPBEXexcCritical5 2 5 2 7" xfId="32380" xr:uid="{00000000-0005-0000-0000-000059500000}"/>
    <cellStyle name="SAPBEXexcCritical5 2 5 2 8" xfId="49729" xr:uid="{00000000-0005-0000-0000-00005A500000}"/>
    <cellStyle name="SAPBEXexcCritical5 2 5 20" xfId="32381" xr:uid="{00000000-0005-0000-0000-00005B500000}"/>
    <cellStyle name="SAPBEXexcCritical5 2 5 21" xfId="32382" xr:uid="{00000000-0005-0000-0000-00005C500000}"/>
    <cellStyle name="SAPBEXexcCritical5 2 5 22" xfId="32383" xr:uid="{00000000-0005-0000-0000-00005D500000}"/>
    <cellStyle name="SAPBEXexcCritical5 2 5 23" xfId="32384" xr:uid="{00000000-0005-0000-0000-00005E500000}"/>
    <cellStyle name="SAPBEXexcCritical5 2 5 24" xfId="32385" xr:uid="{00000000-0005-0000-0000-00005F500000}"/>
    <cellStyle name="SAPBEXexcCritical5 2 5 25" xfId="32386" xr:uid="{00000000-0005-0000-0000-000060500000}"/>
    <cellStyle name="SAPBEXexcCritical5 2 5 26" xfId="32387" xr:uid="{00000000-0005-0000-0000-000061500000}"/>
    <cellStyle name="SAPBEXexcCritical5 2 5 27" xfId="32388" xr:uid="{00000000-0005-0000-0000-000062500000}"/>
    <cellStyle name="SAPBEXexcCritical5 2 5 28" xfId="48368" xr:uid="{00000000-0005-0000-0000-000063500000}"/>
    <cellStyle name="SAPBEXexcCritical5 2 5 29" xfId="49214" xr:uid="{00000000-0005-0000-0000-000064500000}"/>
    <cellStyle name="SAPBEXexcCritical5 2 5 3" xfId="32389" xr:uid="{00000000-0005-0000-0000-000065500000}"/>
    <cellStyle name="SAPBEXexcCritical5 2 5 4" xfId="32390" xr:uid="{00000000-0005-0000-0000-000066500000}"/>
    <cellStyle name="SAPBEXexcCritical5 2 5 5" xfId="32391" xr:uid="{00000000-0005-0000-0000-000067500000}"/>
    <cellStyle name="SAPBEXexcCritical5 2 5 6" xfId="32392" xr:uid="{00000000-0005-0000-0000-000068500000}"/>
    <cellStyle name="SAPBEXexcCritical5 2 5 7" xfId="32393" xr:uid="{00000000-0005-0000-0000-000069500000}"/>
    <cellStyle name="SAPBEXexcCritical5 2 5 8" xfId="32394" xr:uid="{00000000-0005-0000-0000-00006A500000}"/>
    <cellStyle name="SAPBEXexcCritical5 2 5 9" xfId="32395" xr:uid="{00000000-0005-0000-0000-00006B500000}"/>
    <cellStyle name="SAPBEXexcCritical5 2 6" xfId="853" xr:uid="{00000000-0005-0000-0000-00006C500000}"/>
    <cellStyle name="SAPBEXexcCritical5 2 6 10" xfId="32396" xr:uid="{00000000-0005-0000-0000-00006D500000}"/>
    <cellStyle name="SAPBEXexcCritical5 2 6 11" xfId="32397" xr:uid="{00000000-0005-0000-0000-00006E500000}"/>
    <cellStyle name="SAPBEXexcCritical5 2 6 12" xfId="32398" xr:uid="{00000000-0005-0000-0000-00006F500000}"/>
    <cellStyle name="SAPBEXexcCritical5 2 6 13" xfId="32399" xr:uid="{00000000-0005-0000-0000-000070500000}"/>
    <cellStyle name="SAPBEXexcCritical5 2 6 14" xfId="32400" xr:uid="{00000000-0005-0000-0000-000071500000}"/>
    <cellStyle name="SAPBEXexcCritical5 2 6 15" xfId="32401" xr:uid="{00000000-0005-0000-0000-000072500000}"/>
    <cellStyle name="SAPBEXexcCritical5 2 6 16" xfId="32402" xr:uid="{00000000-0005-0000-0000-000073500000}"/>
    <cellStyle name="SAPBEXexcCritical5 2 6 17" xfId="32403" xr:uid="{00000000-0005-0000-0000-000074500000}"/>
    <cellStyle name="SAPBEXexcCritical5 2 6 18" xfId="32404" xr:uid="{00000000-0005-0000-0000-000075500000}"/>
    <cellStyle name="SAPBEXexcCritical5 2 6 19" xfId="32405" xr:uid="{00000000-0005-0000-0000-000076500000}"/>
    <cellStyle name="SAPBEXexcCritical5 2 6 2" xfId="1817" xr:uid="{00000000-0005-0000-0000-000077500000}"/>
    <cellStyle name="SAPBEXexcCritical5 2 6 2 2" xfId="8675" xr:uid="{00000000-0005-0000-0000-000078500000}"/>
    <cellStyle name="SAPBEXexcCritical5 2 6 2 2 2" xfId="8676" xr:uid="{00000000-0005-0000-0000-000079500000}"/>
    <cellStyle name="SAPBEXexcCritical5 2 6 2 2 2 2" xfId="8677" xr:uid="{00000000-0005-0000-0000-00007A500000}"/>
    <cellStyle name="SAPBEXexcCritical5 2 6 2 2 2 2 2" xfId="8678" xr:uid="{00000000-0005-0000-0000-00007B500000}"/>
    <cellStyle name="SAPBEXexcCritical5 2 6 2 2 2 3" xfId="8679" xr:uid="{00000000-0005-0000-0000-00007C500000}"/>
    <cellStyle name="SAPBEXexcCritical5 2 6 2 2 3" xfId="8680" xr:uid="{00000000-0005-0000-0000-00007D500000}"/>
    <cellStyle name="SAPBEXexcCritical5 2 6 2 2 3 2" xfId="8681" xr:uid="{00000000-0005-0000-0000-00007E500000}"/>
    <cellStyle name="SAPBEXexcCritical5 2 6 2 2 3 2 2" xfId="8682" xr:uid="{00000000-0005-0000-0000-00007F500000}"/>
    <cellStyle name="SAPBEXexcCritical5 2 6 2 2 4" xfId="8683" xr:uid="{00000000-0005-0000-0000-000080500000}"/>
    <cellStyle name="SAPBEXexcCritical5 2 6 2 2 4 2" xfId="8684" xr:uid="{00000000-0005-0000-0000-000081500000}"/>
    <cellStyle name="SAPBEXexcCritical5 2 6 2 3" xfId="8685" xr:uid="{00000000-0005-0000-0000-000082500000}"/>
    <cellStyle name="SAPBEXexcCritical5 2 6 2 3 2" xfId="8686" xr:uid="{00000000-0005-0000-0000-000083500000}"/>
    <cellStyle name="SAPBEXexcCritical5 2 6 2 3 2 2" xfId="8687" xr:uid="{00000000-0005-0000-0000-000084500000}"/>
    <cellStyle name="SAPBEXexcCritical5 2 6 2 3 3" xfId="8688" xr:uid="{00000000-0005-0000-0000-000085500000}"/>
    <cellStyle name="SAPBEXexcCritical5 2 6 2 4" xfId="8689" xr:uid="{00000000-0005-0000-0000-000086500000}"/>
    <cellStyle name="SAPBEXexcCritical5 2 6 2 4 2" xfId="8690" xr:uid="{00000000-0005-0000-0000-000087500000}"/>
    <cellStyle name="SAPBEXexcCritical5 2 6 2 4 2 2" xfId="8691" xr:uid="{00000000-0005-0000-0000-000088500000}"/>
    <cellStyle name="SAPBEXexcCritical5 2 6 2 5" xfId="8692" xr:uid="{00000000-0005-0000-0000-000089500000}"/>
    <cellStyle name="SAPBEXexcCritical5 2 6 2 5 2" xfId="8693" xr:uid="{00000000-0005-0000-0000-00008A500000}"/>
    <cellStyle name="SAPBEXexcCritical5 2 6 2 6" xfId="32406" xr:uid="{00000000-0005-0000-0000-00008B500000}"/>
    <cellStyle name="SAPBEXexcCritical5 2 6 2 7" xfId="32407" xr:uid="{00000000-0005-0000-0000-00008C500000}"/>
    <cellStyle name="SAPBEXexcCritical5 2 6 2 8" xfId="49730" xr:uid="{00000000-0005-0000-0000-00008D500000}"/>
    <cellStyle name="SAPBEXexcCritical5 2 6 20" xfId="32408" xr:uid="{00000000-0005-0000-0000-00008E500000}"/>
    <cellStyle name="SAPBEXexcCritical5 2 6 21" xfId="32409" xr:uid="{00000000-0005-0000-0000-00008F500000}"/>
    <cellStyle name="SAPBEXexcCritical5 2 6 22" xfId="32410" xr:uid="{00000000-0005-0000-0000-000090500000}"/>
    <cellStyle name="SAPBEXexcCritical5 2 6 23" xfId="32411" xr:uid="{00000000-0005-0000-0000-000091500000}"/>
    <cellStyle name="SAPBEXexcCritical5 2 6 24" xfId="32412" xr:uid="{00000000-0005-0000-0000-000092500000}"/>
    <cellStyle name="SAPBEXexcCritical5 2 6 25" xfId="32413" xr:uid="{00000000-0005-0000-0000-000093500000}"/>
    <cellStyle name="SAPBEXexcCritical5 2 6 26" xfId="32414" xr:uid="{00000000-0005-0000-0000-000094500000}"/>
    <cellStyle name="SAPBEXexcCritical5 2 6 27" xfId="32415" xr:uid="{00000000-0005-0000-0000-000095500000}"/>
    <cellStyle name="SAPBEXexcCritical5 2 6 28" xfId="48369" xr:uid="{00000000-0005-0000-0000-000096500000}"/>
    <cellStyle name="SAPBEXexcCritical5 2 6 29" xfId="49215" xr:uid="{00000000-0005-0000-0000-000097500000}"/>
    <cellStyle name="SAPBEXexcCritical5 2 6 3" xfId="32416" xr:uid="{00000000-0005-0000-0000-000098500000}"/>
    <cellStyle name="SAPBEXexcCritical5 2 6 4" xfId="32417" xr:uid="{00000000-0005-0000-0000-000099500000}"/>
    <cellStyle name="SAPBEXexcCritical5 2 6 5" xfId="32418" xr:uid="{00000000-0005-0000-0000-00009A500000}"/>
    <cellStyle name="SAPBEXexcCritical5 2 6 6" xfId="32419" xr:uid="{00000000-0005-0000-0000-00009B500000}"/>
    <cellStyle name="SAPBEXexcCritical5 2 6 7" xfId="32420" xr:uid="{00000000-0005-0000-0000-00009C500000}"/>
    <cellStyle name="SAPBEXexcCritical5 2 6 8" xfId="32421" xr:uid="{00000000-0005-0000-0000-00009D500000}"/>
    <cellStyle name="SAPBEXexcCritical5 2 6 9" xfId="32422" xr:uid="{00000000-0005-0000-0000-00009E500000}"/>
    <cellStyle name="SAPBEXexcCritical5 2 7" xfId="1818" xr:uid="{00000000-0005-0000-0000-00009F500000}"/>
    <cellStyle name="SAPBEXexcCritical5 2 7 2" xfId="8694" xr:uid="{00000000-0005-0000-0000-0000A0500000}"/>
    <cellStyle name="SAPBEXexcCritical5 2 7 2 2" xfId="8695" xr:uid="{00000000-0005-0000-0000-0000A1500000}"/>
    <cellStyle name="SAPBEXexcCritical5 2 7 2 2 2" xfId="8696" xr:uid="{00000000-0005-0000-0000-0000A2500000}"/>
    <cellStyle name="SAPBEXexcCritical5 2 7 2 2 2 2" xfId="8697" xr:uid="{00000000-0005-0000-0000-0000A3500000}"/>
    <cellStyle name="SAPBEXexcCritical5 2 7 2 2 3" xfId="8698" xr:uid="{00000000-0005-0000-0000-0000A4500000}"/>
    <cellStyle name="SAPBEXexcCritical5 2 7 2 3" xfId="8699" xr:uid="{00000000-0005-0000-0000-0000A5500000}"/>
    <cellStyle name="SAPBEXexcCritical5 2 7 2 3 2" xfId="8700" xr:uid="{00000000-0005-0000-0000-0000A6500000}"/>
    <cellStyle name="SAPBEXexcCritical5 2 7 2 3 2 2" xfId="8701" xr:uid="{00000000-0005-0000-0000-0000A7500000}"/>
    <cellStyle name="SAPBEXexcCritical5 2 7 2 4" xfId="8702" xr:uid="{00000000-0005-0000-0000-0000A8500000}"/>
    <cellStyle name="SAPBEXexcCritical5 2 7 2 4 2" xfId="8703" xr:uid="{00000000-0005-0000-0000-0000A9500000}"/>
    <cellStyle name="SAPBEXexcCritical5 2 7 3" xfId="8704" xr:uid="{00000000-0005-0000-0000-0000AA500000}"/>
    <cellStyle name="SAPBEXexcCritical5 2 7 3 2" xfId="8705" xr:uid="{00000000-0005-0000-0000-0000AB500000}"/>
    <cellStyle name="SAPBEXexcCritical5 2 7 3 2 2" xfId="8706" xr:uid="{00000000-0005-0000-0000-0000AC500000}"/>
    <cellStyle name="SAPBEXexcCritical5 2 7 3 3" xfId="8707" xr:uid="{00000000-0005-0000-0000-0000AD500000}"/>
    <cellStyle name="SAPBEXexcCritical5 2 7 4" xfId="8708" xr:uid="{00000000-0005-0000-0000-0000AE500000}"/>
    <cellStyle name="SAPBEXexcCritical5 2 7 4 2" xfId="8709" xr:uid="{00000000-0005-0000-0000-0000AF500000}"/>
    <cellStyle name="SAPBEXexcCritical5 2 7 4 2 2" xfId="8710" xr:uid="{00000000-0005-0000-0000-0000B0500000}"/>
    <cellStyle name="SAPBEXexcCritical5 2 7 5" xfId="8711" xr:uid="{00000000-0005-0000-0000-0000B1500000}"/>
    <cellStyle name="SAPBEXexcCritical5 2 7 5 2" xfId="8712" xr:uid="{00000000-0005-0000-0000-0000B2500000}"/>
    <cellStyle name="SAPBEXexcCritical5 2 7 6" xfId="32423" xr:uid="{00000000-0005-0000-0000-0000B3500000}"/>
    <cellStyle name="SAPBEXexcCritical5 2 7 7" xfId="32424" xr:uid="{00000000-0005-0000-0000-0000B4500000}"/>
    <cellStyle name="SAPBEXexcCritical5 2 7 8" xfId="49720" xr:uid="{00000000-0005-0000-0000-0000B5500000}"/>
    <cellStyle name="SAPBEXexcCritical5 2 8" xfId="32425" xr:uid="{00000000-0005-0000-0000-0000B6500000}"/>
    <cellStyle name="SAPBEXexcCritical5 2 9" xfId="32426" xr:uid="{00000000-0005-0000-0000-0000B7500000}"/>
    <cellStyle name="SAPBEXexcCritical5 20" xfId="32427" xr:uid="{00000000-0005-0000-0000-0000B8500000}"/>
    <cellStyle name="SAPBEXexcCritical5 21" xfId="32428" xr:uid="{00000000-0005-0000-0000-0000B9500000}"/>
    <cellStyle name="SAPBEXexcCritical5 22" xfId="32429" xr:uid="{00000000-0005-0000-0000-0000BA500000}"/>
    <cellStyle name="SAPBEXexcCritical5 23" xfId="32430" xr:uid="{00000000-0005-0000-0000-0000BB500000}"/>
    <cellStyle name="SAPBEXexcCritical5 24" xfId="32431" xr:uid="{00000000-0005-0000-0000-0000BC500000}"/>
    <cellStyle name="SAPBEXexcCritical5 25" xfId="32432" xr:uid="{00000000-0005-0000-0000-0000BD500000}"/>
    <cellStyle name="SAPBEXexcCritical5 26" xfId="32433" xr:uid="{00000000-0005-0000-0000-0000BE500000}"/>
    <cellStyle name="SAPBEXexcCritical5 27" xfId="32434" xr:uid="{00000000-0005-0000-0000-0000BF500000}"/>
    <cellStyle name="SAPBEXexcCritical5 28" xfId="32435" xr:uid="{00000000-0005-0000-0000-0000C0500000}"/>
    <cellStyle name="SAPBEXexcCritical5 29" xfId="32436" xr:uid="{00000000-0005-0000-0000-0000C1500000}"/>
    <cellStyle name="SAPBEXexcCritical5 3" xfId="529" xr:uid="{00000000-0005-0000-0000-0000C2500000}"/>
    <cellStyle name="SAPBEXexcCritical5 3 10" xfId="32437" xr:uid="{00000000-0005-0000-0000-0000C3500000}"/>
    <cellStyle name="SAPBEXexcCritical5 3 11" xfId="32438" xr:uid="{00000000-0005-0000-0000-0000C4500000}"/>
    <cellStyle name="SAPBEXexcCritical5 3 12" xfId="32439" xr:uid="{00000000-0005-0000-0000-0000C5500000}"/>
    <cellStyle name="SAPBEXexcCritical5 3 13" xfId="32440" xr:uid="{00000000-0005-0000-0000-0000C6500000}"/>
    <cellStyle name="SAPBEXexcCritical5 3 14" xfId="32441" xr:uid="{00000000-0005-0000-0000-0000C7500000}"/>
    <cellStyle name="SAPBEXexcCritical5 3 15" xfId="32442" xr:uid="{00000000-0005-0000-0000-0000C8500000}"/>
    <cellStyle name="SAPBEXexcCritical5 3 16" xfId="32443" xr:uid="{00000000-0005-0000-0000-0000C9500000}"/>
    <cellStyle name="SAPBEXexcCritical5 3 17" xfId="32444" xr:uid="{00000000-0005-0000-0000-0000CA500000}"/>
    <cellStyle name="SAPBEXexcCritical5 3 18" xfId="32445" xr:uid="{00000000-0005-0000-0000-0000CB500000}"/>
    <cellStyle name="SAPBEXexcCritical5 3 19" xfId="32446" xr:uid="{00000000-0005-0000-0000-0000CC500000}"/>
    <cellStyle name="SAPBEXexcCritical5 3 2" xfId="854" xr:uid="{00000000-0005-0000-0000-0000CD500000}"/>
    <cellStyle name="SAPBEXexcCritical5 3 2 10" xfId="32447" xr:uid="{00000000-0005-0000-0000-0000CE500000}"/>
    <cellStyle name="SAPBEXexcCritical5 3 2 11" xfId="32448" xr:uid="{00000000-0005-0000-0000-0000CF500000}"/>
    <cellStyle name="SAPBEXexcCritical5 3 2 12" xfId="32449" xr:uid="{00000000-0005-0000-0000-0000D0500000}"/>
    <cellStyle name="SAPBEXexcCritical5 3 2 13" xfId="32450" xr:uid="{00000000-0005-0000-0000-0000D1500000}"/>
    <cellStyle name="SAPBEXexcCritical5 3 2 14" xfId="32451" xr:uid="{00000000-0005-0000-0000-0000D2500000}"/>
    <cellStyle name="SAPBEXexcCritical5 3 2 15" xfId="32452" xr:uid="{00000000-0005-0000-0000-0000D3500000}"/>
    <cellStyle name="SAPBEXexcCritical5 3 2 16" xfId="32453" xr:uid="{00000000-0005-0000-0000-0000D4500000}"/>
    <cellStyle name="SAPBEXexcCritical5 3 2 17" xfId="32454" xr:uid="{00000000-0005-0000-0000-0000D5500000}"/>
    <cellStyle name="SAPBEXexcCritical5 3 2 18" xfId="32455" xr:uid="{00000000-0005-0000-0000-0000D6500000}"/>
    <cellStyle name="SAPBEXexcCritical5 3 2 19" xfId="32456" xr:uid="{00000000-0005-0000-0000-0000D7500000}"/>
    <cellStyle name="SAPBEXexcCritical5 3 2 2" xfId="1819" xr:uid="{00000000-0005-0000-0000-0000D8500000}"/>
    <cellStyle name="SAPBEXexcCritical5 3 2 2 2" xfId="8713" xr:uid="{00000000-0005-0000-0000-0000D9500000}"/>
    <cellStyle name="SAPBEXexcCritical5 3 2 2 2 2" xfId="8714" xr:uid="{00000000-0005-0000-0000-0000DA500000}"/>
    <cellStyle name="SAPBEXexcCritical5 3 2 2 2 2 2" xfId="8715" xr:uid="{00000000-0005-0000-0000-0000DB500000}"/>
    <cellStyle name="SAPBEXexcCritical5 3 2 2 2 2 2 2" xfId="8716" xr:uid="{00000000-0005-0000-0000-0000DC500000}"/>
    <cellStyle name="SAPBEXexcCritical5 3 2 2 2 2 3" xfId="8717" xr:uid="{00000000-0005-0000-0000-0000DD500000}"/>
    <cellStyle name="SAPBEXexcCritical5 3 2 2 2 3" xfId="8718" xr:uid="{00000000-0005-0000-0000-0000DE500000}"/>
    <cellStyle name="SAPBEXexcCritical5 3 2 2 2 3 2" xfId="8719" xr:uid="{00000000-0005-0000-0000-0000DF500000}"/>
    <cellStyle name="SAPBEXexcCritical5 3 2 2 2 3 2 2" xfId="8720" xr:uid="{00000000-0005-0000-0000-0000E0500000}"/>
    <cellStyle name="SAPBEXexcCritical5 3 2 2 2 4" xfId="8721" xr:uid="{00000000-0005-0000-0000-0000E1500000}"/>
    <cellStyle name="SAPBEXexcCritical5 3 2 2 2 4 2" xfId="8722" xr:uid="{00000000-0005-0000-0000-0000E2500000}"/>
    <cellStyle name="SAPBEXexcCritical5 3 2 2 3" xfId="8723" xr:uid="{00000000-0005-0000-0000-0000E3500000}"/>
    <cellStyle name="SAPBEXexcCritical5 3 2 2 3 2" xfId="8724" xr:uid="{00000000-0005-0000-0000-0000E4500000}"/>
    <cellStyle name="SAPBEXexcCritical5 3 2 2 3 2 2" xfId="8725" xr:uid="{00000000-0005-0000-0000-0000E5500000}"/>
    <cellStyle name="SAPBEXexcCritical5 3 2 2 3 3" xfId="8726" xr:uid="{00000000-0005-0000-0000-0000E6500000}"/>
    <cellStyle name="SAPBEXexcCritical5 3 2 2 4" xfId="8727" xr:uid="{00000000-0005-0000-0000-0000E7500000}"/>
    <cellStyle name="SAPBEXexcCritical5 3 2 2 4 2" xfId="8728" xr:uid="{00000000-0005-0000-0000-0000E8500000}"/>
    <cellStyle name="SAPBEXexcCritical5 3 2 2 4 2 2" xfId="8729" xr:uid="{00000000-0005-0000-0000-0000E9500000}"/>
    <cellStyle name="SAPBEXexcCritical5 3 2 2 5" xfId="8730" xr:uid="{00000000-0005-0000-0000-0000EA500000}"/>
    <cellStyle name="SAPBEXexcCritical5 3 2 2 5 2" xfId="8731" xr:uid="{00000000-0005-0000-0000-0000EB500000}"/>
    <cellStyle name="SAPBEXexcCritical5 3 2 2 6" xfId="32457" xr:uid="{00000000-0005-0000-0000-0000EC500000}"/>
    <cellStyle name="SAPBEXexcCritical5 3 2 2 7" xfId="32458" xr:uid="{00000000-0005-0000-0000-0000ED500000}"/>
    <cellStyle name="SAPBEXexcCritical5 3 2 2 8" xfId="49732" xr:uid="{00000000-0005-0000-0000-0000EE500000}"/>
    <cellStyle name="SAPBEXexcCritical5 3 2 20" xfId="32459" xr:uid="{00000000-0005-0000-0000-0000EF500000}"/>
    <cellStyle name="SAPBEXexcCritical5 3 2 21" xfId="32460" xr:uid="{00000000-0005-0000-0000-0000F0500000}"/>
    <cellStyle name="SAPBEXexcCritical5 3 2 22" xfId="32461" xr:uid="{00000000-0005-0000-0000-0000F1500000}"/>
    <cellStyle name="SAPBEXexcCritical5 3 2 23" xfId="32462" xr:uid="{00000000-0005-0000-0000-0000F2500000}"/>
    <cellStyle name="SAPBEXexcCritical5 3 2 24" xfId="32463" xr:uid="{00000000-0005-0000-0000-0000F3500000}"/>
    <cellStyle name="SAPBEXexcCritical5 3 2 25" xfId="32464" xr:uid="{00000000-0005-0000-0000-0000F4500000}"/>
    <cellStyle name="SAPBEXexcCritical5 3 2 26" xfId="32465" xr:uid="{00000000-0005-0000-0000-0000F5500000}"/>
    <cellStyle name="SAPBEXexcCritical5 3 2 27" xfId="32466" xr:uid="{00000000-0005-0000-0000-0000F6500000}"/>
    <cellStyle name="SAPBEXexcCritical5 3 2 28" xfId="48370" xr:uid="{00000000-0005-0000-0000-0000F7500000}"/>
    <cellStyle name="SAPBEXexcCritical5 3 2 29" xfId="49217" xr:uid="{00000000-0005-0000-0000-0000F8500000}"/>
    <cellStyle name="SAPBEXexcCritical5 3 2 3" xfId="32467" xr:uid="{00000000-0005-0000-0000-0000F9500000}"/>
    <cellStyle name="SAPBEXexcCritical5 3 2 4" xfId="32468" xr:uid="{00000000-0005-0000-0000-0000FA500000}"/>
    <cellStyle name="SAPBEXexcCritical5 3 2 5" xfId="32469" xr:uid="{00000000-0005-0000-0000-0000FB500000}"/>
    <cellStyle name="SAPBEXexcCritical5 3 2 6" xfId="32470" xr:uid="{00000000-0005-0000-0000-0000FC500000}"/>
    <cellStyle name="SAPBEXexcCritical5 3 2 7" xfId="32471" xr:uid="{00000000-0005-0000-0000-0000FD500000}"/>
    <cellStyle name="SAPBEXexcCritical5 3 2 8" xfId="32472" xr:uid="{00000000-0005-0000-0000-0000FE500000}"/>
    <cellStyle name="SAPBEXexcCritical5 3 2 9" xfId="32473" xr:uid="{00000000-0005-0000-0000-0000FF500000}"/>
    <cellStyle name="SAPBEXexcCritical5 3 20" xfId="32474" xr:uid="{00000000-0005-0000-0000-000000510000}"/>
    <cellStyle name="SAPBEXexcCritical5 3 21" xfId="32475" xr:uid="{00000000-0005-0000-0000-000001510000}"/>
    <cellStyle name="SAPBEXexcCritical5 3 22" xfId="32476" xr:uid="{00000000-0005-0000-0000-000002510000}"/>
    <cellStyle name="SAPBEXexcCritical5 3 23" xfId="32477" xr:uid="{00000000-0005-0000-0000-000003510000}"/>
    <cellStyle name="SAPBEXexcCritical5 3 24" xfId="32478" xr:uid="{00000000-0005-0000-0000-000004510000}"/>
    <cellStyle name="SAPBEXexcCritical5 3 25" xfId="32479" xr:uid="{00000000-0005-0000-0000-000005510000}"/>
    <cellStyle name="SAPBEXexcCritical5 3 26" xfId="32480" xr:uid="{00000000-0005-0000-0000-000006510000}"/>
    <cellStyle name="SAPBEXexcCritical5 3 27" xfId="32481" xr:uid="{00000000-0005-0000-0000-000007510000}"/>
    <cellStyle name="SAPBEXexcCritical5 3 28" xfId="32482" xr:uid="{00000000-0005-0000-0000-000008510000}"/>
    <cellStyle name="SAPBEXexcCritical5 3 29" xfId="32483" xr:uid="{00000000-0005-0000-0000-000009510000}"/>
    <cellStyle name="SAPBEXexcCritical5 3 3" xfId="855" xr:uid="{00000000-0005-0000-0000-00000A510000}"/>
    <cellStyle name="SAPBEXexcCritical5 3 3 10" xfId="32484" xr:uid="{00000000-0005-0000-0000-00000B510000}"/>
    <cellStyle name="SAPBEXexcCritical5 3 3 11" xfId="32485" xr:uid="{00000000-0005-0000-0000-00000C510000}"/>
    <cellStyle name="SAPBEXexcCritical5 3 3 12" xfId="32486" xr:uid="{00000000-0005-0000-0000-00000D510000}"/>
    <cellStyle name="SAPBEXexcCritical5 3 3 13" xfId="32487" xr:uid="{00000000-0005-0000-0000-00000E510000}"/>
    <cellStyle name="SAPBEXexcCritical5 3 3 14" xfId="32488" xr:uid="{00000000-0005-0000-0000-00000F510000}"/>
    <cellStyle name="SAPBEXexcCritical5 3 3 15" xfId="32489" xr:uid="{00000000-0005-0000-0000-000010510000}"/>
    <cellStyle name="SAPBEXexcCritical5 3 3 16" xfId="32490" xr:uid="{00000000-0005-0000-0000-000011510000}"/>
    <cellStyle name="SAPBEXexcCritical5 3 3 17" xfId="32491" xr:uid="{00000000-0005-0000-0000-000012510000}"/>
    <cellStyle name="SAPBEXexcCritical5 3 3 18" xfId="32492" xr:uid="{00000000-0005-0000-0000-000013510000}"/>
    <cellStyle name="SAPBEXexcCritical5 3 3 19" xfId="32493" xr:uid="{00000000-0005-0000-0000-000014510000}"/>
    <cellStyle name="SAPBEXexcCritical5 3 3 2" xfId="1820" xr:uid="{00000000-0005-0000-0000-000015510000}"/>
    <cellStyle name="SAPBEXexcCritical5 3 3 2 2" xfId="8732" xr:uid="{00000000-0005-0000-0000-000016510000}"/>
    <cellStyle name="SAPBEXexcCritical5 3 3 2 2 2" xfId="8733" xr:uid="{00000000-0005-0000-0000-000017510000}"/>
    <cellStyle name="SAPBEXexcCritical5 3 3 2 2 2 2" xfId="8734" xr:uid="{00000000-0005-0000-0000-000018510000}"/>
    <cellStyle name="SAPBEXexcCritical5 3 3 2 2 2 2 2" xfId="8735" xr:uid="{00000000-0005-0000-0000-000019510000}"/>
    <cellStyle name="SAPBEXexcCritical5 3 3 2 2 2 3" xfId="8736" xr:uid="{00000000-0005-0000-0000-00001A510000}"/>
    <cellStyle name="SAPBEXexcCritical5 3 3 2 2 3" xfId="8737" xr:uid="{00000000-0005-0000-0000-00001B510000}"/>
    <cellStyle name="SAPBEXexcCritical5 3 3 2 2 3 2" xfId="8738" xr:uid="{00000000-0005-0000-0000-00001C510000}"/>
    <cellStyle name="SAPBEXexcCritical5 3 3 2 2 3 2 2" xfId="8739" xr:uid="{00000000-0005-0000-0000-00001D510000}"/>
    <cellStyle name="SAPBEXexcCritical5 3 3 2 2 4" xfId="8740" xr:uid="{00000000-0005-0000-0000-00001E510000}"/>
    <cellStyle name="SAPBEXexcCritical5 3 3 2 2 4 2" xfId="8741" xr:uid="{00000000-0005-0000-0000-00001F510000}"/>
    <cellStyle name="SAPBEXexcCritical5 3 3 2 3" xfId="8742" xr:uid="{00000000-0005-0000-0000-000020510000}"/>
    <cellStyle name="SAPBEXexcCritical5 3 3 2 3 2" xfId="8743" xr:uid="{00000000-0005-0000-0000-000021510000}"/>
    <cellStyle name="SAPBEXexcCritical5 3 3 2 3 2 2" xfId="8744" xr:uid="{00000000-0005-0000-0000-000022510000}"/>
    <cellStyle name="SAPBEXexcCritical5 3 3 2 3 3" xfId="8745" xr:uid="{00000000-0005-0000-0000-000023510000}"/>
    <cellStyle name="SAPBEXexcCritical5 3 3 2 4" xfId="8746" xr:uid="{00000000-0005-0000-0000-000024510000}"/>
    <cellStyle name="SAPBEXexcCritical5 3 3 2 4 2" xfId="8747" xr:uid="{00000000-0005-0000-0000-000025510000}"/>
    <cellStyle name="SAPBEXexcCritical5 3 3 2 4 2 2" xfId="8748" xr:uid="{00000000-0005-0000-0000-000026510000}"/>
    <cellStyle name="SAPBEXexcCritical5 3 3 2 5" xfId="8749" xr:uid="{00000000-0005-0000-0000-000027510000}"/>
    <cellStyle name="SAPBEXexcCritical5 3 3 2 5 2" xfId="8750" xr:uid="{00000000-0005-0000-0000-000028510000}"/>
    <cellStyle name="SAPBEXexcCritical5 3 3 2 6" xfId="32494" xr:uid="{00000000-0005-0000-0000-000029510000}"/>
    <cellStyle name="SAPBEXexcCritical5 3 3 2 7" xfId="32495" xr:uid="{00000000-0005-0000-0000-00002A510000}"/>
    <cellStyle name="SAPBEXexcCritical5 3 3 2 8" xfId="49733" xr:uid="{00000000-0005-0000-0000-00002B510000}"/>
    <cellStyle name="SAPBEXexcCritical5 3 3 20" xfId="32496" xr:uid="{00000000-0005-0000-0000-00002C510000}"/>
    <cellStyle name="SAPBEXexcCritical5 3 3 21" xfId="32497" xr:uid="{00000000-0005-0000-0000-00002D510000}"/>
    <cellStyle name="SAPBEXexcCritical5 3 3 22" xfId="32498" xr:uid="{00000000-0005-0000-0000-00002E510000}"/>
    <cellStyle name="SAPBEXexcCritical5 3 3 23" xfId="32499" xr:uid="{00000000-0005-0000-0000-00002F510000}"/>
    <cellStyle name="SAPBEXexcCritical5 3 3 24" xfId="32500" xr:uid="{00000000-0005-0000-0000-000030510000}"/>
    <cellStyle name="SAPBEXexcCritical5 3 3 25" xfId="32501" xr:uid="{00000000-0005-0000-0000-000031510000}"/>
    <cellStyle name="SAPBEXexcCritical5 3 3 26" xfId="32502" xr:uid="{00000000-0005-0000-0000-000032510000}"/>
    <cellStyle name="SAPBEXexcCritical5 3 3 27" xfId="32503" xr:uid="{00000000-0005-0000-0000-000033510000}"/>
    <cellStyle name="SAPBEXexcCritical5 3 3 28" xfId="48371" xr:uid="{00000000-0005-0000-0000-000034510000}"/>
    <cellStyle name="SAPBEXexcCritical5 3 3 29" xfId="49218" xr:uid="{00000000-0005-0000-0000-000035510000}"/>
    <cellStyle name="SAPBEXexcCritical5 3 3 3" xfId="32504" xr:uid="{00000000-0005-0000-0000-000036510000}"/>
    <cellStyle name="SAPBEXexcCritical5 3 3 4" xfId="32505" xr:uid="{00000000-0005-0000-0000-000037510000}"/>
    <cellStyle name="SAPBEXexcCritical5 3 3 5" xfId="32506" xr:uid="{00000000-0005-0000-0000-000038510000}"/>
    <cellStyle name="SAPBEXexcCritical5 3 3 6" xfId="32507" xr:uid="{00000000-0005-0000-0000-000039510000}"/>
    <cellStyle name="SAPBEXexcCritical5 3 3 7" xfId="32508" xr:uid="{00000000-0005-0000-0000-00003A510000}"/>
    <cellStyle name="SAPBEXexcCritical5 3 3 8" xfId="32509" xr:uid="{00000000-0005-0000-0000-00003B510000}"/>
    <cellStyle name="SAPBEXexcCritical5 3 3 9" xfId="32510" xr:uid="{00000000-0005-0000-0000-00003C510000}"/>
    <cellStyle name="SAPBEXexcCritical5 3 30" xfId="32511" xr:uid="{00000000-0005-0000-0000-00003D510000}"/>
    <cellStyle name="SAPBEXexcCritical5 3 31" xfId="32512" xr:uid="{00000000-0005-0000-0000-00003E510000}"/>
    <cellStyle name="SAPBEXexcCritical5 3 32" xfId="32513" xr:uid="{00000000-0005-0000-0000-00003F510000}"/>
    <cellStyle name="SAPBEXexcCritical5 3 33" xfId="48372" xr:uid="{00000000-0005-0000-0000-000040510000}"/>
    <cellStyle name="SAPBEXexcCritical5 3 34" xfId="49216" xr:uid="{00000000-0005-0000-0000-000041510000}"/>
    <cellStyle name="SAPBEXexcCritical5 3 4" xfId="856" xr:uid="{00000000-0005-0000-0000-000042510000}"/>
    <cellStyle name="SAPBEXexcCritical5 3 4 10" xfId="32514" xr:uid="{00000000-0005-0000-0000-000043510000}"/>
    <cellStyle name="SAPBEXexcCritical5 3 4 11" xfId="32515" xr:uid="{00000000-0005-0000-0000-000044510000}"/>
    <cellStyle name="SAPBEXexcCritical5 3 4 12" xfId="32516" xr:uid="{00000000-0005-0000-0000-000045510000}"/>
    <cellStyle name="SAPBEXexcCritical5 3 4 13" xfId="32517" xr:uid="{00000000-0005-0000-0000-000046510000}"/>
    <cellStyle name="SAPBEXexcCritical5 3 4 14" xfId="32518" xr:uid="{00000000-0005-0000-0000-000047510000}"/>
    <cellStyle name="SAPBEXexcCritical5 3 4 15" xfId="32519" xr:uid="{00000000-0005-0000-0000-000048510000}"/>
    <cellStyle name="SAPBEXexcCritical5 3 4 16" xfId="32520" xr:uid="{00000000-0005-0000-0000-000049510000}"/>
    <cellStyle name="SAPBEXexcCritical5 3 4 17" xfId="32521" xr:uid="{00000000-0005-0000-0000-00004A510000}"/>
    <cellStyle name="SAPBEXexcCritical5 3 4 18" xfId="32522" xr:uid="{00000000-0005-0000-0000-00004B510000}"/>
    <cellStyle name="SAPBEXexcCritical5 3 4 19" xfId="32523" xr:uid="{00000000-0005-0000-0000-00004C510000}"/>
    <cellStyle name="SAPBEXexcCritical5 3 4 2" xfId="1821" xr:uid="{00000000-0005-0000-0000-00004D510000}"/>
    <cellStyle name="SAPBEXexcCritical5 3 4 2 2" xfId="8751" xr:uid="{00000000-0005-0000-0000-00004E510000}"/>
    <cellStyle name="SAPBEXexcCritical5 3 4 2 2 2" xfId="8752" xr:uid="{00000000-0005-0000-0000-00004F510000}"/>
    <cellStyle name="SAPBEXexcCritical5 3 4 2 2 2 2" xfId="8753" xr:uid="{00000000-0005-0000-0000-000050510000}"/>
    <cellStyle name="SAPBEXexcCritical5 3 4 2 2 2 2 2" xfId="8754" xr:uid="{00000000-0005-0000-0000-000051510000}"/>
    <cellStyle name="SAPBEXexcCritical5 3 4 2 2 2 3" xfId="8755" xr:uid="{00000000-0005-0000-0000-000052510000}"/>
    <cellStyle name="SAPBEXexcCritical5 3 4 2 2 3" xfId="8756" xr:uid="{00000000-0005-0000-0000-000053510000}"/>
    <cellStyle name="SAPBEXexcCritical5 3 4 2 2 3 2" xfId="8757" xr:uid="{00000000-0005-0000-0000-000054510000}"/>
    <cellStyle name="SAPBEXexcCritical5 3 4 2 2 3 2 2" xfId="8758" xr:uid="{00000000-0005-0000-0000-000055510000}"/>
    <cellStyle name="SAPBEXexcCritical5 3 4 2 2 4" xfId="8759" xr:uid="{00000000-0005-0000-0000-000056510000}"/>
    <cellStyle name="SAPBEXexcCritical5 3 4 2 2 4 2" xfId="8760" xr:uid="{00000000-0005-0000-0000-000057510000}"/>
    <cellStyle name="SAPBEXexcCritical5 3 4 2 3" xfId="8761" xr:uid="{00000000-0005-0000-0000-000058510000}"/>
    <cellStyle name="SAPBEXexcCritical5 3 4 2 3 2" xfId="8762" xr:uid="{00000000-0005-0000-0000-000059510000}"/>
    <cellStyle name="SAPBEXexcCritical5 3 4 2 3 2 2" xfId="8763" xr:uid="{00000000-0005-0000-0000-00005A510000}"/>
    <cellStyle name="SAPBEXexcCritical5 3 4 2 3 3" xfId="8764" xr:uid="{00000000-0005-0000-0000-00005B510000}"/>
    <cellStyle name="SAPBEXexcCritical5 3 4 2 4" xfId="8765" xr:uid="{00000000-0005-0000-0000-00005C510000}"/>
    <cellStyle name="SAPBEXexcCritical5 3 4 2 4 2" xfId="8766" xr:uid="{00000000-0005-0000-0000-00005D510000}"/>
    <cellStyle name="SAPBEXexcCritical5 3 4 2 4 2 2" xfId="8767" xr:uid="{00000000-0005-0000-0000-00005E510000}"/>
    <cellStyle name="SAPBEXexcCritical5 3 4 2 5" xfId="8768" xr:uid="{00000000-0005-0000-0000-00005F510000}"/>
    <cellStyle name="SAPBEXexcCritical5 3 4 2 5 2" xfId="8769" xr:uid="{00000000-0005-0000-0000-000060510000}"/>
    <cellStyle name="SAPBEXexcCritical5 3 4 2 6" xfId="32524" xr:uid="{00000000-0005-0000-0000-000061510000}"/>
    <cellStyle name="SAPBEXexcCritical5 3 4 2 7" xfId="32525" xr:uid="{00000000-0005-0000-0000-000062510000}"/>
    <cellStyle name="SAPBEXexcCritical5 3 4 2 8" xfId="49734" xr:uid="{00000000-0005-0000-0000-000063510000}"/>
    <cellStyle name="SAPBEXexcCritical5 3 4 20" xfId="32526" xr:uid="{00000000-0005-0000-0000-000064510000}"/>
    <cellStyle name="SAPBEXexcCritical5 3 4 21" xfId="32527" xr:uid="{00000000-0005-0000-0000-000065510000}"/>
    <cellStyle name="SAPBEXexcCritical5 3 4 22" xfId="32528" xr:uid="{00000000-0005-0000-0000-000066510000}"/>
    <cellStyle name="SAPBEXexcCritical5 3 4 23" xfId="32529" xr:uid="{00000000-0005-0000-0000-000067510000}"/>
    <cellStyle name="SAPBEXexcCritical5 3 4 24" xfId="32530" xr:uid="{00000000-0005-0000-0000-000068510000}"/>
    <cellStyle name="SAPBEXexcCritical5 3 4 25" xfId="32531" xr:uid="{00000000-0005-0000-0000-000069510000}"/>
    <cellStyle name="SAPBEXexcCritical5 3 4 26" xfId="32532" xr:uid="{00000000-0005-0000-0000-00006A510000}"/>
    <cellStyle name="SAPBEXexcCritical5 3 4 27" xfId="32533" xr:uid="{00000000-0005-0000-0000-00006B510000}"/>
    <cellStyle name="SAPBEXexcCritical5 3 4 28" xfId="48373" xr:uid="{00000000-0005-0000-0000-00006C510000}"/>
    <cellStyle name="SAPBEXexcCritical5 3 4 29" xfId="49219" xr:uid="{00000000-0005-0000-0000-00006D510000}"/>
    <cellStyle name="SAPBEXexcCritical5 3 4 3" xfId="32534" xr:uid="{00000000-0005-0000-0000-00006E510000}"/>
    <cellStyle name="SAPBEXexcCritical5 3 4 4" xfId="32535" xr:uid="{00000000-0005-0000-0000-00006F510000}"/>
    <cellStyle name="SAPBEXexcCritical5 3 4 5" xfId="32536" xr:uid="{00000000-0005-0000-0000-000070510000}"/>
    <cellStyle name="SAPBEXexcCritical5 3 4 6" xfId="32537" xr:uid="{00000000-0005-0000-0000-000071510000}"/>
    <cellStyle name="SAPBEXexcCritical5 3 4 7" xfId="32538" xr:uid="{00000000-0005-0000-0000-000072510000}"/>
    <cellStyle name="SAPBEXexcCritical5 3 4 8" xfId="32539" xr:uid="{00000000-0005-0000-0000-000073510000}"/>
    <cellStyle name="SAPBEXexcCritical5 3 4 9" xfId="32540" xr:uid="{00000000-0005-0000-0000-000074510000}"/>
    <cellStyle name="SAPBEXexcCritical5 3 5" xfId="857" xr:uid="{00000000-0005-0000-0000-000075510000}"/>
    <cellStyle name="SAPBEXexcCritical5 3 5 10" xfId="32541" xr:uid="{00000000-0005-0000-0000-000076510000}"/>
    <cellStyle name="SAPBEXexcCritical5 3 5 11" xfId="32542" xr:uid="{00000000-0005-0000-0000-000077510000}"/>
    <cellStyle name="SAPBEXexcCritical5 3 5 12" xfId="32543" xr:uid="{00000000-0005-0000-0000-000078510000}"/>
    <cellStyle name="SAPBEXexcCritical5 3 5 13" xfId="32544" xr:uid="{00000000-0005-0000-0000-000079510000}"/>
    <cellStyle name="SAPBEXexcCritical5 3 5 14" xfId="32545" xr:uid="{00000000-0005-0000-0000-00007A510000}"/>
    <cellStyle name="SAPBEXexcCritical5 3 5 15" xfId="32546" xr:uid="{00000000-0005-0000-0000-00007B510000}"/>
    <cellStyle name="SAPBEXexcCritical5 3 5 16" xfId="32547" xr:uid="{00000000-0005-0000-0000-00007C510000}"/>
    <cellStyle name="SAPBEXexcCritical5 3 5 17" xfId="32548" xr:uid="{00000000-0005-0000-0000-00007D510000}"/>
    <cellStyle name="SAPBEXexcCritical5 3 5 18" xfId="32549" xr:uid="{00000000-0005-0000-0000-00007E510000}"/>
    <cellStyle name="SAPBEXexcCritical5 3 5 19" xfId="32550" xr:uid="{00000000-0005-0000-0000-00007F510000}"/>
    <cellStyle name="SAPBEXexcCritical5 3 5 2" xfId="1822" xr:uid="{00000000-0005-0000-0000-000080510000}"/>
    <cellStyle name="SAPBEXexcCritical5 3 5 2 2" xfId="8770" xr:uid="{00000000-0005-0000-0000-000081510000}"/>
    <cellStyle name="SAPBEXexcCritical5 3 5 2 2 2" xfId="8771" xr:uid="{00000000-0005-0000-0000-000082510000}"/>
    <cellStyle name="SAPBEXexcCritical5 3 5 2 2 2 2" xfId="8772" xr:uid="{00000000-0005-0000-0000-000083510000}"/>
    <cellStyle name="SAPBEXexcCritical5 3 5 2 2 2 2 2" xfId="8773" xr:uid="{00000000-0005-0000-0000-000084510000}"/>
    <cellStyle name="SAPBEXexcCritical5 3 5 2 2 2 3" xfId="8774" xr:uid="{00000000-0005-0000-0000-000085510000}"/>
    <cellStyle name="SAPBEXexcCritical5 3 5 2 2 3" xfId="8775" xr:uid="{00000000-0005-0000-0000-000086510000}"/>
    <cellStyle name="SAPBEXexcCritical5 3 5 2 2 3 2" xfId="8776" xr:uid="{00000000-0005-0000-0000-000087510000}"/>
    <cellStyle name="SAPBEXexcCritical5 3 5 2 2 3 2 2" xfId="8777" xr:uid="{00000000-0005-0000-0000-000088510000}"/>
    <cellStyle name="SAPBEXexcCritical5 3 5 2 2 4" xfId="8778" xr:uid="{00000000-0005-0000-0000-000089510000}"/>
    <cellStyle name="SAPBEXexcCritical5 3 5 2 2 4 2" xfId="8779" xr:uid="{00000000-0005-0000-0000-00008A510000}"/>
    <cellStyle name="SAPBEXexcCritical5 3 5 2 3" xfId="8780" xr:uid="{00000000-0005-0000-0000-00008B510000}"/>
    <cellStyle name="SAPBEXexcCritical5 3 5 2 3 2" xfId="8781" xr:uid="{00000000-0005-0000-0000-00008C510000}"/>
    <cellStyle name="SAPBEXexcCritical5 3 5 2 3 2 2" xfId="8782" xr:uid="{00000000-0005-0000-0000-00008D510000}"/>
    <cellStyle name="SAPBEXexcCritical5 3 5 2 3 3" xfId="8783" xr:uid="{00000000-0005-0000-0000-00008E510000}"/>
    <cellStyle name="SAPBEXexcCritical5 3 5 2 4" xfId="8784" xr:uid="{00000000-0005-0000-0000-00008F510000}"/>
    <cellStyle name="SAPBEXexcCritical5 3 5 2 4 2" xfId="8785" xr:uid="{00000000-0005-0000-0000-000090510000}"/>
    <cellStyle name="SAPBEXexcCritical5 3 5 2 4 2 2" xfId="8786" xr:uid="{00000000-0005-0000-0000-000091510000}"/>
    <cellStyle name="SAPBEXexcCritical5 3 5 2 5" xfId="8787" xr:uid="{00000000-0005-0000-0000-000092510000}"/>
    <cellStyle name="SAPBEXexcCritical5 3 5 2 5 2" xfId="8788" xr:uid="{00000000-0005-0000-0000-000093510000}"/>
    <cellStyle name="SAPBEXexcCritical5 3 5 2 6" xfId="32551" xr:uid="{00000000-0005-0000-0000-000094510000}"/>
    <cellStyle name="SAPBEXexcCritical5 3 5 2 7" xfId="32552" xr:uid="{00000000-0005-0000-0000-000095510000}"/>
    <cellStyle name="SAPBEXexcCritical5 3 5 2 8" xfId="49735" xr:uid="{00000000-0005-0000-0000-000096510000}"/>
    <cellStyle name="SAPBEXexcCritical5 3 5 20" xfId="32553" xr:uid="{00000000-0005-0000-0000-000097510000}"/>
    <cellStyle name="SAPBEXexcCritical5 3 5 21" xfId="32554" xr:uid="{00000000-0005-0000-0000-000098510000}"/>
    <cellStyle name="SAPBEXexcCritical5 3 5 22" xfId="32555" xr:uid="{00000000-0005-0000-0000-000099510000}"/>
    <cellStyle name="SAPBEXexcCritical5 3 5 23" xfId="32556" xr:uid="{00000000-0005-0000-0000-00009A510000}"/>
    <cellStyle name="SAPBEXexcCritical5 3 5 24" xfId="32557" xr:uid="{00000000-0005-0000-0000-00009B510000}"/>
    <cellStyle name="SAPBEXexcCritical5 3 5 25" xfId="32558" xr:uid="{00000000-0005-0000-0000-00009C510000}"/>
    <cellStyle name="SAPBEXexcCritical5 3 5 26" xfId="32559" xr:uid="{00000000-0005-0000-0000-00009D510000}"/>
    <cellStyle name="SAPBEXexcCritical5 3 5 27" xfId="32560" xr:uid="{00000000-0005-0000-0000-00009E510000}"/>
    <cellStyle name="SAPBEXexcCritical5 3 5 28" xfId="48374" xr:uid="{00000000-0005-0000-0000-00009F510000}"/>
    <cellStyle name="SAPBEXexcCritical5 3 5 29" xfId="49220" xr:uid="{00000000-0005-0000-0000-0000A0510000}"/>
    <cellStyle name="SAPBEXexcCritical5 3 5 3" xfId="32561" xr:uid="{00000000-0005-0000-0000-0000A1510000}"/>
    <cellStyle name="SAPBEXexcCritical5 3 5 4" xfId="32562" xr:uid="{00000000-0005-0000-0000-0000A2510000}"/>
    <cellStyle name="SAPBEXexcCritical5 3 5 5" xfId="32563" xr:uid="{00000000-0005-0000-0000-0000A3510000}"/>
    <cellStyle name="SAPBEXexcCritical5 3 5 6" xfId="32564" xr:uid="{00000000-0005-0000-0000-0000A4510000}"/>
    <cellStyle name="SAPBEXexcCritical5 3 5 7" xfId="32565" xr:uid="{00000000-0005-0000-0000-0000A5510000}"/>
    <cellStyle name="SAPBEXexcCritical5 3 5 8" xfId="32566" xr:uid="{00000000-0005-0000-0000-0000A6510000}"/>
    <cellStyle name="SAPBEXexcCritical5 3 5 9" xfId="32567" xr:uid="{00000000-0005-0000-0000-0000A7510000}"/>
    <cellStyle name="SAPBEXexcCritical5 3 6" xfId="858" xr:uid="{00000000-0005-0000-0000-0000A8510000}"/>
    <cellStyle name="SAPBEXexcCritical5 3 6 10" xfId="32568" xr:uid="{00000000-0005-0000-0000-0000A9510000}"/>
    <cellStyle name="SAPBEXexcCritical5 3 6 11" xfId="32569" xr:uid="{00000000-0005-0000-0000-0000AA510000}"/>
    <cellStyle name="SAPBEXexcCritical5 3 6 12" xfId="32570" xr:uid="{00000000-0005-0000-0000-0000AB510000}"/>
    <cellStyle name="SAPBEXexcCritical5 3 6 13" xfId="32571" xr:uid="{00000000-0005-0000-0000-0000AC510000}"/>
    <cellStyle name="SAPBEXexcCritical5 3 6 14" xfId="32572" xr:uid="{00000000-0005-0000-0000-0000AD510000}"/>
    <cellStyle name="SAPBEXexcCritical5 3 6 15" xfId="32573" xr:uid="{00000000-0005-0000-0000-0000AE510000}"/>
    <cellStyle name="SAPBEXexcCritical5 3 6 16" xfId="32574" xr:uid="{00000000-0005-0000-0000-0000AF510000}"/>
    <cellStyle name="SAPBEXexcCritical5 3 6 17" xfId="32575" xr:uid="{00000000-0005-0000-0000-0000B0510000}"/>
    <cellStyle name="SAPBEXexcCritical5 3 6 18" xfId="32576" xr:uid="{00000000-0005-0000-0000-0000B1510000}"/>
    <cellStyle name="SAPBEXexcCritical5 3 6 19" xfId="32577" xr:uid="{00000000-0005-0000-0000-0000B2510000}"/>
    <cellStyle name="SAPBEXexcCritical5 3 6 2" xfId="1823" xr:uid="{00000000-0005-0000-0000-0000B3510000}"/>
    <cellStyle name="SAPBEXexcCritical5 3 6 2 2" xfId="8789" xr:uid="{00000000-0005-0000-0000-0000B4510000}"/>
    <cellStyle name="SAPBEXexcCritical5 3 6 2 2 2" xfId="8790" xr:uid="{00000000-0005-0000-0000-0000B5510000}"/>
    <cellStyle name="SAPBEXexcCritical5 3 6 2 2 2 2" xfId="8791" xr:uid="{00000000-0005-0000-0000-0000B6510000}"/>
    <cellStyle name="SAPBEXexcCritical5 3 6 2 2 2 2 2" xfId="8792" xr:uid="{00000000-0005-0000-0000-0000B7510000}"/>
    <cellStyle name="SAPBEXexcCritical5 3 6 2 2 2 3" xfId="8793" xr:uid="{00000000-0005-0000-0000-0000B8510000}"/>
    <cellStyle name="SAPBEXexcCritical5 3 6 2 2 3" xfId="8794" xr:uid="{00000000-0005-0000-0000-0000B9510000}"/>
    <cellStyle name="SAPBEXexcCritical5 3 6 2 2 3 2" xfId="8795" xr:uid="{00000000-0005-0000-0000-0000BA510000}"/>
    <cellStyle name="SAPBEXexcCritical5 3 6 2 2 3 2 2" xfId="8796" xr:uid="{00000000-0005-0000-0000-0000BB510000}"/>
    <cellStyle name="SAPBEXexcCritical5 3 6 2 2 4" xfId="8797" xr:uid="{00000000-0005-0000-0000-0000BC510000}"/>
    <cellStyle name="SAPBEXexcCritical5 3 6 2 2 4 2" xfId="8798" xr:uid="{00000000-0005-0000-0000-0000BD510000}"/>
    <cellStyle name="SAPBEXexcCritical5 3 6 2 3" xfId="8799" xr:uid="{00000000-0005-0000-0000-0000BE510000}"/>
    <cellStyle name="SAPBEXexcCritical5 3 6 2 3 2" xfId="8800" xr:uid="{00000000-0005-0000-0000-0000BF510000}"/>
    <cellStyle name="SAPBEXexcCritical5 3 6 2 3 2 2" xfId="8801" xr:uid="{00000000-0005-0000-0000-0000C0510000}"/>
    <cellStyle name="SAPBEXexcCritical5 3 6 2 3 3" xfId="8802" xr:uid="{00000000-0005-0000-0000-0000C1510000}"/>
    <cellStyle name="SAPBEXexcCritical5 3 6 2 4" xfId="8803" xr:uid="{00000000-0005-0000-0000-0000C2510000}"/>
    <cellStyle name="SAPBEXexcCritical5 3 6 2 4 2" xfId="8804" xr:uid="{00000000-0005-0000-0000-0000C3510000}"/>
    <cellStyle name="SAPBEXexcCritical5 3 6 2 4 2 2" xfId="8805" xr:uid="{00000000-0005-0000-0000-0000C4510000}"/>
    <cellStyle name="SAPBEXexcCritical5 3 6 2 5" xfId="8806" xr:uid="{00000000-0005-0000-0000-0000C5510000}"/>
    <cellStyle name="SAPBEXexcCritical5 3 6 2 5 2" xfId="8807" xr:uid="{00000000-0005-0000-0000-0000C6510000}"/>
    <cellStyle name="SAPBEXexcCritical5 3 6 2 6" xfId="32578" xr:uid="{00000000-0005-0000-0000-0000C7510000}"/>
    <cellStyle name="SAPBEXexcCritical5 3 6 2 7" xfId="32579" xr:uid="{00000000-0005-0000-0000-0000C8510000}"/>
    <cellStyle name="SAPBEXexcCritical5 3 6 2 8" xfId="49736" xr:uid="{00000000-0005-0000-0000-0000C9510000}"/>
    <cellStyle name="SAPBEXexcCritical5 3 6 20" xfId="32580" xr:uid="{00000000-0005-0000-0000-0000CA510000}"/>
    <cellStyle name="SAPBEXexcCritical5 3 6 21" xfId="32581" xr:uid="{00000000-0005-0000-0000-0000CB510000}"/>
    <cellStyle name="SAPBEXexcCritical5 3 6 22" xfId="32582" xr:uid="{00000000-0005-0000-0000-0000CC510000}"/>
    <cellStyle name="SAPBEXexcCritical5 3 6 23" xfId="32583" xr:uid="{00000000-0005-0000-0000-0000CD510000}"/>
    <cellStyle name="SAPBEXexcCritical5 3 6 24" xfId="32584" xr:uid="{00000000-0005-0000-0000-0000CE510000}"/>
    <cellStyle name="SAPBEXexcCritical5 3 6 25" xfId="32585" xr:uid="{00000000-0005-0000-0000-0000CF510000}"/>
    <cellStyle name="SAPBEXexcCritical5 3 6 26" xfId="32586" xr:uid="{00000000-0005-0000-0000-0000D0510000}"/>
    <cellStyle name="SAPBEXexcCritical5 3 6 27" xfId="32587" xr:uid="{00000000-0005-0000-0000-0000D1510000}"/>
    <cellStyle name="SAPBEXexcCritical5 3 6 28" xfId="48375" xr:uid="{00000000-0005-0000-0000-0000D2510000}"/>
    <cellStyle name="SAPBEXexcCritical5 3 6 29" xfId="49221" xr:uid="{00000000-0005-0000-0000-0000D3510000}"/>
    <cellStyle name="SAPBEXexcCritical5 3 6 3" xfId="32588" xr:uid="{00000000-0005-0000-0000-0000D4510000}"/>
    <cellStyle name="SAPBEXexcCritical5 3 6 4" xfId="32589" xr:uid="{00000000-0005-0000-0000-0000D5510000}"/>
    <cellStyle name="SAPBEXexcCritical5 3 6 5" xfId="32590" xr:uid="{00000000-0005-0000-0000-0000D6510000}"/>
    <cellStyle name="SAPBEXexcCritical5 3 6 6" xfId="32591" xr:uid="{00000000-0005-0000-0000-0000D7510000}"/>
    <cellStyle name="SAPBEXexcCritical5 3 6 7" xfId="32592" xr:uid="{00000000-0005-0000-0000-0000D8510000}"/>
    <cellStyle name="SAPBEXexcCritical5 3 6 8" xfId="32593" xr:uid="{00000000-0005-0000-0000-0000D9510000}"/>
    <cellStyle name="SAPBEXexcCritical5 3 6 9" xfId="32594" xr:uid="{00000000-0005-0000-0000-0000DA510000}"/>
    <cellStyle name="SAPBEXexcCritical5 3 7" xfId="1824" xr:uid="{00000000-0005-0000-0000-0000DB510000}"/>
    <cellStyle name="SAPBEXexcCritical5 3 7 2" xfId="8808" xr:uid="{00000000-0005-0000-0000-0000DC510000}"/>
    <cellStyle name="SAPBEXexcCritical5 3 7 2 2" xfId="8809" xr:uid="{00000000-0005-0000-0000-0000DD510000}"/>
    <cellStyle name="SAPBEXexcCritical5 3 7 2 2 2" xfId="8810" xr:uid="{00000000-0005-0000-0000-0000DE510000}"/>
    <cellStyle name="SAPBEXexcCritical5 3 7 2 2 2 2" xfId="8811" xr:uid="{00000000-0005-0000-0000-0000DF510000}"/>
    <cellStyle name="SAPBEXexcCritical5 3 7 2 2 3" xfId="8812" xr:uid="{00000000-0005-0000-0000-0000E0510000}"/>
    <cellStyle name="SAPBEXexcCritical5 3 7 2 3" xfId="8813" xr:uid="{00000000-0005-0000-0000-0000E1510000}"/>
    <cellStyle name="SAPBEXexcCritical5 3 7 2 3 2" xfId="8814" xr:uid="{00000000-0005-0000-0000-0000E2510000}"/>
    <cellStyle name="SAPBEXexcCritical5 3 7 2 3 2 2" xfId="8815" xr:uid="{00000000-0005-0000-0000-0000E3510000}"/>
    <cellStyle name="SAPBEXexcCritical5 3 7 2 4" xfId="8816" xr:uid="{00000000-0005-0000-0000-0000E4510000}"/>
    <cellStyle name="SAPBEXexcCritical5 3 7 2 4 2" xfId="8817" xr:uid="{00000000-0005-0000-0000-0000E5510000}"/>
    <cellStyle name="SAPBEXexcCritical5 3 7 3" xfId="8818" xr:uid="{00000000-0005-0000-0000-0000E6510000}"/>
    <cellStyle name="SAPBEXexcCritical5 3 7 3 2" xfId="8819" xr:uid="{00000000-0005-0000-0000-0000E7510000}"/>
    <cellStyle name="SAPBEXexcCritical5 3 7 3 2 2" xfId="8820" xr:uid="{00000000-0005-0000-0000-0000E8510000}"/>
    <cellStyle name="SAPBEXexcCritical5 3 7 3 3" xfId="8821" xr:uid="{00000000-0005-0000-0000-0000E9510000}"/>
    <cellStyle name="SAPBEXexcCritical5 3 7 4" xfId="8822" xr:uid="{00000000-0005-0000-0000-0000EA510000}"/>
    <cellStyle name="SAPBEXexcCritical5 3 7 4 2" xfId="8823" xr:uid="{00000000-0005-0000-0000-0000EB510000}"/>
    <cellStyle name="SAPBEXexcCritical5 3 7 4 2 2" xfId="8824" xr:uid="{00000000-0005-0000-0000-0000EC510000}"/>
    <cellStyle name="SAPBEXexcCritical5 3 7 5" xfId="8825" xr:uid="{00000000-0005-0000-0000-0000ED510000}"/>
    <cellStyle name="SAPBEXexcCritical5 3 7 5 2" xfId="8826" xr:uid="{00000000-0005-0000-0000-0000EE510000}"/>
    <cellStyle name="SAPBEXexcCritical5 3 7 6" xfId="32595" xr:uid="{00000000-0005-0000-0000-0000EF510000}"/>
    <cellStyle name="SAPBEXexcCritical5 3 7 7" xfId="32596" xr:uid="{00000000-0005-0000-0000-0000F0510000}"/>
    <cellStyle name="SAPBEXexcCritical5 3 7 8" xfId="49731" xr:uid="{00000000-0005-0000-0000-0000F1510000}"/>
    <cellStyle name="SAPBEXexcCritical5 3 8" xfId="32597" xr:uid="{00000000-0005-0000-0000-0000F2510000}"/>
    <cellStyle name="SAPBEXexcCritical5 3 9" xfId="32598" xr:uid="{00000000-0005-0000-0000-0000F3510000}"/>
    <cellStyle name="SAPBEXexcCritical5 30" xfId="32599" xr:uid="{00000000-0005-0000-0000-0000F4510000}"/>
    <cellStyle name="SAPBEXexcCritical5 31" xfId="32600" xr:uid="{00000000-0005-0000-0000-0000F5510000}"/>
    <cellStyle name="SAPBEXexcCritical5 32" xfId="32601" xr:uid="{00000000-0005-0000-0000-0000F6510000}"/>
    <cellStyle name="SAPBEXexcCritical5 33" xfId="32602" xr:uid="{00000000-0005-0000-0000-0000F7510000}"/>
    <cellStyle name="SAPBEXexcCritical5 34" xfId="32603" xr:uid="{00000000-0005-0000-0000-0000F8510000}"/>
    <cellStyle name="SAPBEXexcCritical5 35" xfId="32604" xr:uid="{00000000-0005-0000-0000-0000F9510000}"/>
    <cellStyle name="SAPBEXexcCritical5 36" xfId="48376" xr:uid="{00000000-0005-0000-0000-0000FA510000}"/>
    <cellStyle name="SAPBEXexcCritical5 37" xfId="49204" xr:uid="{00000000-0005-0000-0000-0000FB510000}"/>
    <cellStyle name="SAPBEXexcCritical5 4" xfId="859" xr:uid="{00000000-0005-0000-0000-0000FC510000}"/>
    <cellStyle name="SAPBEXexcCritical5 4 10" xfId="32605" xr:uid="{00000000-0005-0000-0000-0000FD510000}"/>
    <cellStyle name="SAPBEXexcCritical5 4 11" xfId="32606" xr:uid="{00000000-0005-0000-0000-0000FE510000}"/>
    <cellStyle name="SAPBEXexcCritical5 4 12" xfId="32607" xr:uid="{00000000-0005-0000-0000-0000FF510000}"/>
    <cellStyle name="SAPBEXexcCritical5 4 13" xfId="32608" xr:uid="{00000000-0005-0000-0000-000000520000}"/>
    <cellStyle name="SAPBEXexcCritical5 4 14" xfId="32609" xr:uid="{00000000-0005-0000-0000-000001520000}"/>
    <cellStyle name="SAPBEXexcCritical5 4 15" xfId="32610" xr:uid="{00000000-0005-0000-0000-000002520000}"/>
    <cellStyle name="SAPBEXexcCritical5 4 16" xfId="32611" xr:uid="{00000000-0005-0000-0000-000003520000}"/>
    <cellStyle name="SAPBEXexcCritical5 4 17" xfId="32612" xr:uid="{00000000-0005-0000-0000-000004520000}"/>
    <cellStyle name="SAPBEXexcCritical5 4 18" xfId="32613" xr:uid="{00000000-0005-0000-0000-000005520000}"/>
    <cellStyle name="SAPBEXexcCritical5 4 19" xfId="32614" xr:uid="{00000000-0005-0000-0000-000006520000}"/>
    <cellStyle name="SAPBEXexcCritical5 4 2" xfId="1825" xr:uid="{00000000-0005-0000-0000-000007520000}"/>
    <cellStyle name="SAPBEXexcCritical5 4 2 2" xfId="8827" xr:uid="{00000000-0005-0000-0000-000008520000}"/>
    <cellStyle name="SAPBEXexcCritical5 4 2 2 2" xfId="8828" xr:uid="{00000000-0005-0000-0000-000009520000}"/>
    <cellStyle name="SAPBEXexcCritical5 4 2 2 2 2" xfId="8829" xr:uid="{00000000-0005-0000-0000-00000A520000}"/>
    <cellStyle name="SAPBEXexcCritical5 4 2 2 2 2 2" xfId="8830" xr:uid="{00000000-0005-0000-0000-00000B520000}"/>
    <cellStyle name="SAPBEXexcCritical5 4 2 2 2 3" xfId="8831" xr:uid="{00000000-0005-0000-0000-00000C520000}"/>
    <cellStyle name="SAPBEXexcCritical5 4 2 2 3" xfId="8832" xr:uid="{00000000-0005-0000-0000-00000D520000}"/>
    <cellStyle name="SAPBEXexcCritical5 4 2 2 3 2" xfId="8833" xr:uid="{00000000-0005-0000-0000-00000E520000}"/>
    <cellStyle name="SAPBEXexcCritical5 4 2 2 3 2 2" xfId="8834" xr:uid="{00000000-0005-0000-0000-00000F520000}"/>
    <cellStyle name="SAPBEXexcCritical5 4 2 2 4" xfId="8835" xr:uid="{00000000-0005-0000-0000-000010520000}"/>
    <cellStyle name="SAPBEXexcCritical5 4 2 2 4 2" xfId="8836" xr:uid="{00000000-0005-0000-0000-000011520000}"/>
    <cellStyle name="SAPBEXexcCritical5 4 2 3" xfId="8837" xr:uid="{00000000-0005-0000-0000-000012520000}"/>
    <cellStyle name="SAPBEXexcCritical5 4 2 3 2" xfId="8838" xr:uid="{00000000-0005-0000-0000-000013520000}"/>
    <cellStyle name="SAPBEXexcCritical5 4 2 3 2 2" xfId="8839" xr:uid="{00000000-0005-0000-0000-000014520000}"/>
    <cellStyle name="SAPBEXexcCritical5 4 2 3 3" xfId="8840" xr:uid="{00000000-0005-0000-0000-000015520000}"/>
    <cellStyle name="SAPBEXexcCritical5 4 2 4" xfId="8841" xr:uid="{00000000-0005-0000-0000-000016520000}"/>
    <cellStyle name="SAPBEXexcCritical5 4 2 4 2" xfId="8842" xr:uid="{00000000-0005-0000-0000-000017520000}"/>
    <cellStyle name="SAPBEXexcCritical5 4 2 4 2 2" xfId="8843" xr:uid="{00000000-0005-0000-0000-000018520000}"/>
    <cellStyle name="SAPBEXexcCritical5 4 2 5" xfId="8844" xr:uid="{00000000-0005-0000-0000-000019520000}"/>
    <cellStyle name="SAPBEXexcCritical5 4 2 5 2" xfId="8845" xr:uid="{00000000-0005-0000-0000-00001A520000}"/>
    <cellStyle name="SAPBEXexcCritical5 4 2 6" xfId="32615" xr:uid="{00000000-0005-0000-0000-00001B520000}"/>
    <cellStyle name="SAPBEXexcCritical5 4 2 7" xfId="32616" xr:uid="{00000000-0005-0000-0000-00001C520000}"/>
    <cellStyle name="SAPBEXexcCritical5 4 2 8" xfId="49737" xr:uid="{00000000-0005-0000-0000-00001D520000}"/>
    <cellStyle name="SAPBEXexcCritical5 4 20" xfId="32617" xr:uid="{00000000-0005-0000-0000-00001E520000}"/>
    <cellStyle name="SAPBEXexcCritical5 4 21" xfId="32618" xr:uid="{00000000-0005-0000-0000-00001F520000}"/>
    <cellStyle name="SAPBEXexcCritical5 4 22" xfId="32619" xr:uid="{00000000-0005-0000-0000-000020520000}"/>
    <cellStyle name="SAPBEXexcCritical5 4 23" xfId="32620" xr:uid="{00000000-0005-0000-0000-000021520000}"/>
    <cellStyle name="SAPBEXexcCritical5 4 24" xfId="32621" xr:uid="{00000000-0005-0000-0000-000022520000}"/>
    <cellStyle name="SAPBEXexcCritical5 4 25" xfId="32622" xr:uid="{00000000-0005-0000-0000-000023520000}"/>
    <cellStyle name="SAPBEXexcCritical5 4 26" xfId="32623" xr:uid="{00000000-0005-0000-0000-000024520000}"/>
    <cellStyle name="SAPBEXexcCritical5 4 27" xfId="32624" xr:uid="{00000000-0005-0000-0000-000025520000}"/>
    <cellStyle name="SAPBEXexcCritical5 4 28" xfId="48377" xr:uid="{00000000-0005-0000-0000-000026520000}"/>
    <cellStyle name="SAPBEXexcCritical5 4 29" xfId="49222" xr:uid="{00000000-0005-0000-0000-000027520000}"/>
    <cellStyle name="SAPBEXexcCritical5 4 3" xfId="32625" xr:uid="{00000000-0005-0000-0000-000028520000}"/>
    <cellStyle name="SAPBEXexcCritical5 4 4" xfId="32626" xr:uid="{00000000-0005-0000-0000-000029520000}"/>
    <cellStyle name="SAPBEXexcCritical5 4 5" xfId="32627" xr:uid="{00000000-0005-0000-0000-00002A520000}"/>
    <cellStyle name="SAPBEXexcCritical5 4 6" xfId="32628" xr:uid="{00000000-0005-0000-0000-00002B520000}"/>
    <cellStyle name="SAPBEXexcCritical5 4 7" xfId="32629" xr:uid="{00000000-0005-0000-0000-00002C520000}"/>
    <cellStyle name="SAPBEXexcCritical5 4 8" xfId="32630" xr:uid="{00000000-0005-0000-0000-00002D520000}"/>
    <cellStyle name="SAPBEXexcCritical5 4 9" xfId="32631" xr:uid="{00000000-0005-0000-0000-00002E520000}"/>
    <cellStyle name="SAPBEXexcCritical5 5" xfId="860" xr:uid="{00000000-0005-0000-0000-00002F520000}"/>
    <cellStyle name="SAPBEXexcCritical5 5 10" xfId="32632" xr:uid="{00000000-0005-0000-0000-000030520000}"/>
    <cellStyle name="SAPBEXexcCritical5 5 11" xfId="32633" xr:uid="{00000000-0005-0000-0000-000031520000}"/>
    <cellStyle name="SAPBEXexcCritical5 5 12" xfId="32634" xr:uid="{00000000-0005-0000-0000-000032520000}"/>
    <cellStyle name="SAPBEXexcCritical5 5 13" xfId="32635" xr:uid="{00000000-0005-0000-0000-000033520000}"/>
    <cellStyle name="SAPBEXexcCritical5 5 14" xfId="32636" xr:uid="{00000000-0005-0000-0000-000034520000}"/>
    <cellStyle name="SAPBEXexcCritical5 5 15" xfId="32637" xr:uid="{00000000-0005-0000-0000-000035520000}"/>
    <cellStyle name="SAPBEXexcCritical5 5 16" xfId="32638" xr:uid="{00000000-0005-0000-0000-000036520000}"/>
    <cellStyle name="SAPBEXexcCritical5 5 17" xfId="32639" xr:uid="{00000000-0005-0000-0000-000037520000}"/>
    <cellStyle name="SAPBEXexcCritical5 5 18" xfId="32640" xr:uid="{00000000-0005-0000-0000-000038520000}"/>
    <cellStyle name="SAPBEXexcCritical5 5 19" xfId="32641" xr:uid="{00000000-0005-0000-0000-000039520000}"/>
    <cellStyle name="SAPBEXexcCritical5 5 2" xfId="1826" xr:uid="{00000000-0005-0000-0000-00003A520000}"/>
    <cellStyle name="SAPBEXexcCritical5 5 2 2" xfId="8846" xr:uid="{00000000-0005-0000-0000-00003B520000}"/>
    <cellStyle name="SAPBEXexcCritical5 5 2 2 2" xfId="8847" xr:uid="{00000000-0005-0000-0000-00003C520000}"/>
    <cellStyle name="SAPBEXexcCritical5 5 2 2 2 2" xfId="8848" xr:uid="{00000000-0005-0000-0000-00003D520000}"/>
    <cellStyle name="SAPBEXexcCritical5 5 2 2 2 2 2" xfId="8849" xr:uid="{00000000-0005-0000-0000-00003E520000}"/>
    <cellStyle name="SAPBEXexcCritical5 5 2 2 2 3" xfId="8850" xr:uid="{00000000-0005-0000-0000-00003F520000}"/>
    <cellStyle name="SAPBEXexcCritical5 5 2 2 3" xfId="8851" xr:uid="{00000000-0005-0000-0000-000040520000}"/>
    <cellStyle name="SAPBEXexcCritical5 5 2 2 3 2" xfId="8852" xr:uid="{00000000-0005-0000-0000-000041520000}"/>
    <cellStyle name="SAPBEXexcCritical5 5 2 2 3 2 2" xfId="8853" xr:uid="{00000000-0005-0000-0000-000042520000}"/>
    <cellStyle name="SAPBEXexcCritical5 5 2 2 4" xfId="8854" xr:uid="{00000000-0005-0000-0000-000043520000}"/>
    <cellStyle name="SAPBEXexcCritical5 5 2 2 4 2" xfId="8855" xr:uid="{00000000-0005-0000-0000-000044520000}"/>
    <cellStyle name="SAPBEXexcCritical5 5 2 3" xfId="8856" xr:uid="{00000000-0005-0000-0000-000045520000}"/>
    <cellStyle name="SAPBEXexcCritical5 5 2 3 2" xfId="8857" xr:uid="{00000000-0005-0000-0000-000046520000}"/>
    <cellStyle name="SAPBEXexcCritical5 5 2 3 2 2" xfId="8858" xr:uid="{00000000-0005-0000-0000-000047520000}"/>
    <cellStyle name="SAPBEXexcCritical5 5 2 3 3" xfId="8859" xr:uid="{00000000-0005-0000-0000-000048520000}"/>
    <cellStyle name="SAPBEXexcCritical5 5 2 4" xfId="8860" xr:uid="{00000000-0005-0000-0000-000049520000}"/>
    <cellStyle name="SAPBEXexcCritical5 5 2 4 2" xfId="8861" xr:uid="{00000000-0005-0000-0000-00004A520000}"/>
    <cellStyle name="SAPBEXexcCritical5 5 2 4 2 2" xfId="8862" xr:uid="{00000000-0005-0000-0000-00004B520000}"/>
    <cellStyle name="SAPBEXexcCritical5 5 2 5" xfId="8863" xr:uid="{00000000-0005-0000-0000-00004C520000}"/>
    <cellStyle name="SAPBEXexcCritical5 5 2 5 2" xfId="8864" xr:uid="{00000000-0005-0000-0000-00004D520000}"/>
    <cellStyle name="SAPBEXexcCritical5 5 2 6" xfId="32642" xr:uid="{00000000-0005-0000-0000-00004E520000}"/>
    <cellStyle name="SAPBEXexcCritical5 5 2 7" xfId="32643" xr:uid="{00000000-0005-0000-0000-00004F520000}"/>
    <cellStyle name="SAPBEXexcCritical5 5 2 8" xfId="49738" xr:uid="{00000000-0005-0000-0000-000050520000}"/>
    <cellStyle name="SAPBEXexcCritical5 5 20" xfId="32644" xr:uid="{00000000-0005-0000-0000-000051520000}"/>
    <cellStyle name="SAPBEXexcCritical5 5 21" xfId="32645" xr:uid="{00000000-0005-0000-0000-000052520000}"/>
    <cellStyle name="SAPBEXexcCritical5 5 22" xfId="32646" xr:uid="{00000000-0005-0000-0000-000053520000}"/>
    <cellStyle name="SAPBEXexcCritical5 5 23" xfId="32647" xr:uid="{00000000-0005-0000-0000-000054520000}"/>
    <cellStyle name="SAPBEXexcCritical5 5 24" xfId="32648" xr:uid="{00000000-0005-0000-0000-000055520000}"/>
    <cellStyle name="SAPBEXexcCritical5 5 25" xfId="32649" xr:uid="{00000000-0005-0000-0000-000056520000}"/>
    <cellStyle name="SAPBEXexcCritical5 5 26" xfId="32650" xr:uid="{00000000-0005-0000-0000-000057520000}"/>
    <cellStyle name="SAPBEXexcCritical5 5 27" xfId="32651" xr:uid="{00000000-0005-0000-0000-000058520000}"/>
    <cellStyle name="SAPBEXexcCritical5 5 28" xfId="48378" xr:uid="{00000000-0005-0000-0000-000059520000}"/>
    <cellStyle name="SAPBEXexcCritical5 5 29" xfId="49223" xr:uid="{00000000-0005-0000-0000-00005A520000}"/>
    <cellStyle name="SAPBEXexcCritical5 5 3" xfId="32652" xr:uid="{00000000-0005-0000-0000-00005B520000}"/>
    <cellStyle name="SAPBEXexcCritical5 5 4" xfId="32653" xr:uid="{00000000-0005-0000-0000-00005C520000}"/>
    <cellStyle name="SAPBEXexcCritical5 5 5" xfId="32654" xr:uid="{00000000-0005-0000-0000-00005D520000}"/>
    <cellStyle name="SAPBEXexcCritical5 5 6" xfId="32655" xr:uid="{00000000-0005-0000-0000-00005E520000}"/>
    <cellStyle name="SAPBEXexcCritical5 5 7" xfId="32656" xr:uid="{00000000-0005-0000-0000-00005F520000}"/>
    <cellStyle name="SAPBEXexcCritical5 5 8" xfId="32657" xr:uid="{00000000-0005-0000-0000-000060520000}"/>
    <cellStyle name="SAPBEXexcCritical5 5 9" xfId="32658" xr:uid="{00000000-0005-0000-0000-000061520000}"/>
    <cellStyle name="SAPBEXexcCritical5 6" xfId="861" xr:uid="{00000000-0005-0000-0000-000062520000}"/>
    <cellStyle name="SAPBEXexcCritical5 6 10" xfId="32659" xr:uid="{00000000-0005-0000-0000-000063520000}"/>
    <cellStyle name="SAPBEXexcCritical5 6 11" xfId="32660" xr:uid="{00000000-0005-0000-0000-000064520000}"/>
    <cellStyle name="SAPBEXexcCritical5 6 12" xfId="32661" xr:uid="{00000000-0005-0000-0000-000065520000}"/>
    <cellStyle name="SAPBEXexcCritical5 6 13" xfId="32662" xr:uid="{00000000-0005-0000-0000-000066520000}"/>
    <cellStyle name="SAPBEXexcCritical5 6 14" xfId="32663" xr:uid="{00000000-0005-0000-0000-000067520000}"/>
    <cellStyle name="SAPBEXexcCritical5 6 15" xfId="32664" xr:uid="{00000000-0005-0000-0000-000068520000}"/>
    <cellStyle name="SAPBEXexcCritical5 6 16" xfId="32665" xr:uid="{00000000-0005-0000-0000-000069520000}"/>
    <cellStyle name="SAPBEXexcCritical5 6 17" xfId="32666" xr:uid="{00000000-0005-0000-0000-00006A520000}"/>
    <cellStyle name="SAPBEXexcCritical5 6 18" xfId="32667" xr:uid="{00000000-0005-0000-0000-00006B520000}"/>
    <cellStyle name="SAPBEXexcCritical5 6 19" xfId="32668" xr:uid="{00000000-0005-0000-0000-00006C520000}"/>
    <cellStyle name="SAPBEXexcCritical5 6 2" xfId="1827" xr:uid="{00000000-0005-0000-0000-00006D520000}"/>
    <cellStyle name="SAPBEXexcCritical5 6 2 2" xfId="8865" xr:uid="{00000000-0005-0000-0000-00006E520000}"/>
    <cellStyle name="SAPBEXexcCritical5 6 2 2 2" xfId="8866" xr:uid="{00000000-0005-0000-0000-00006F520000}"/>
    <cellStyle name="SAPBEXexcCritical5 6 2 2 2 2" xfId="8867" xr:uid="{00000000-0005-0000-0000-000070520000}"/>
    <cellStyle name="SAPBEXexcCritical5 6 2 2 2 2 2" xfId="8868" xr:uid="{00000000-0005-0000-0000-000071520000}"/>
    <cellStyle name="SAPBEXexcCritical5 6 2 2 2 3" xfId="8869" xr:uid="{00000000-0005-0000-0000-000072520000}"/>
    <cellStyle name="SAPBEXexcCritical5 6 2 2 3" xfId="8870" xr:uid="{00000000-0005-0000-0000-000073520000}"/>
    <cellStyle name="SAPBEXexcCritical5 6 2 2 3 2" xfId="8871" xr:uid="{00000000-0005-0000-0000-000074520000}"/>
    <cellStyle name="SAPBEXexcCritical5 6 2 2 3 2 2" xfId="8872" xr:uid="{00000000-0005-0000-0000-000075520000}"/>
    <cellStyle name="SAPBEXexcCritical5 6 2 2 4" xfId="8873" xr:uid="{00000000-0005-0000-0000-000076520000}"/>
    <cellStyle name="SAPBEXexcCritical5 6 2 2 4 2" xfId="8874" xr:uid="{00000000-0005-0000-0000-000077520000}"/>
    <cellStyle name="SAPBEXexcCritical5 6 2 3" xfId="8875" xr:uid="{00000000-0005-0000-0000-000078520000}"/>
    <cellStyle name="SAPBEXexcCritical5 6 2 3 2" xfId="8876" xr:uid="{00000000-0005-0000-0000-000079520000}"/>
    <cellStyle name="SAPBEXexcCritical5 6 2 3 2 2" xfId="8877" xr:uid="{00000000-0005-0000-0000-00007A520000}"/>
    <cellStyle name="SAPBEXexcCritical5 6 2 3 3" xfId="8878" xr:uid="{00000000-0005-0000-0000-00007B520000}"/>
    <cellStyle name="SAPBEXexcCritical5 6 2 4" xfId="8879" xr:uid="{00000000-0005-0000-0000-00007C520000}"/>
    <cellStyle name="SAPBEXexcCritical5 6 2 4 2" xfId="8880" xr:uid="{00000000-0005-0000-0000-00007D520000}"/>
    <cellStyle name="SAPBEXexcCritical5 6 2 4 2 2" xfId="8881" xr:uid="{00000000-0005-0000-0000-00007E520000}"/>
    <cellStyle name="SAPBEXexcCritical5 6 2 5" xfId="8882" xr:uid="{00000000-0005-0000-0000-00007F520000}"/>
    <cellStyle name="SAPBEXexcCritical5 6 2 5 2" xfId="8883" xr:uid="{00000000-0005-0000-0000-000080520000}"/>
    <cellStyle name="SAPBEXexcCritical5 6 2 6" xfId="32669" xr:uid="{00000000-0005-0000-0000-000081520000}"/>
    <cellStyle name="SAPBEXexcCritical5 6 2 7" xfId="32670" xr:uid="{00000000-0005-0000-0000-000082520000}"/>
    <cellStyle name="SAPBEXexcCritical5 6 2 8" xfId="49739" xr:uid="{00000000-0005-0000-0000-000083520000}"/>
    <cellStyle name="SAPBEXexcCritical5 6 20" xfId="32671" xr:uid="{00000000-0005-0000-0000-000084520000}"/>
    <cellStyle name="SAPBEXexcCritical5 6 21" xfId="32672" xr:uid="{00000000-0005-0000-0000-000085520000}"/>
    <cellStyle name="SAPBEXexcCritical5 6 22" xfId="32673" xr:uid="{00000000-0005-0000-0000-000086520000}"/>
    <cellStyle name="SAPBEXexcCritical5 6 23" xfId="32674" xr:uid="{00000000-0005-0000-0000-000087520000}"/>
    <cellStyle name="SAPBEXexcCritical5 6 24" xfId="32675" xr:uid="{00000000-0005-0000-0000-000088520000}"/>
    <cellStyle name="SAPBEXexcCritical5 6 25" xfId="32676" xr:uid="{00000000-0005-0000-0000-000089520000}"/>
    <cellStyle name="SAPBEXexcCritical5 6 26" xfId="32677" xr:uid="{00000000-0005-0000-0000-00008A520000}"/>
    <cellStyle name="SAPBEXexcCritical5 6 27" xfId="32678" xr:uid="{00000000-0005-0000-0000-00008B520000}"/>
    <cellStyle name="SAPBEXexcCritical5 6 28" xfId="48379" xr:uid="{00000000-0005-0000-0000-00008C520000}"/>
    <cellStyle name="SAPBEXexcCritical5 6 29" xfId="49224" xr:uid="{00000000-0005-0000-0000-00008D520000}"/>
    <cellStyle name="SAPBEXexcCritical5 6 3" xfId="32679" xr:uid="{00000000-0005-0000-0000-00008E520000}"/>
    <cellStyle name="SAPBEXexcCritical5 6 4" xfId="32680" xr:uid="{00000000-0005-0000-0000-00008F520000}"/>
    <cellStyle name="SAPBEXexcCritical5 6 5" xfId="32681" xr:uid="{00000000-0005-0000-0000-000090520000}"/>
    <cellStyle name="SAPBEXexcCritical5 6 6" xfId="32682" xr:uid="{00000000-0005-0000-0000-000091520000}"/>
    <cellStyle name="SAPBEXexcCritical5 6 7" xfId="32683" xr:uid="{00000000-0005-0000-0000-000092520000}"/>
    <cellStyle name="SAPBEXexcCritical5 6 8" xfId="32684" xr:uid="{00000000-0005-0000-0000-000093520000}"/>
    <cellStyle name="SAPBEXexcCritical5 6 9" xfId="32685" xr:uid="{00000000-0005-0000-0000-000094520000}"/>
    <cellStyle name="SAPBEXexcCritical5 7" xfId="862" xr:uid="{00000000-0005-0000-0000-000095520000}"/>
    <cellStyle name="SAPBEXexcCritical5 7 10" xfId="32686" xr:uid="{00000000-0005-0000-0000-000096520000}"/>
    <cellStyle name="SAPBEXexcCritical5 7 11" xfId="32687" xr:uid="{00000000-0005-0000-0000-000097520000}"/>
    <cellStyle name="SAPBEXexcCritical5 7 12" xfId="32688" xr:uid="{00000000-0005-0000-0000-000098520000}"/>
    <cellStyle name="SAPBEXexcCritical5 7 13" xfId="32689" xr:uid="{00000000-0005-0000-0000-000099520000}"/>
    <cellStyle name="SAPBEXexcCritical5 7 14" xfId="32690" xr:uid="{00000000-0005-0000-0000-00009A520000}"/>
    <cellStyle name="SAPBEXexcCritical5 7 15" xfId="32691" xr:uid="{00000000-0005-0000-0000-00009B520000}"/>
    <cellStyle name="SAPBEXexcCritical5 7 16" xfId="32692" xr:uid="{00000000-0005-0000-0000-00009C520000}"/>
    <cellStyle name="SAPBEXexcCritical5 7 17" xfId="32693" xr:uid="{00000000-0005-0000-0000-00009D520000}"/>
    <cellStyle name="SAPBEXexcCritical5 7 18" xfId="32694" xr:uid="{00000000-0005-0000-0000-00009E520000}"/>
    <cellStyle name="SAPBEXexcCritical5 7 19" xfId="32695" xr:uid="{00000000-0005-0000-0000-00009F520000}"/>
    <cellStyle name="SAPBEXexcCritical5 7 2" xfId="1828" xr:uid="{00000000-0005-0000-0000-0000A0520000}"/>
    <cellStyle name="SAPBEXexcCritical5 7 2 2" xfId="8884" xr:uid="{00000000-0005-0000-0000-0000A1520000}"/>
    <cellStyle name="SAPBEXexcCritical5 7 2 2 2" xfId="8885" xr:uid="{00000000-0005-0000-0000-0000A2520000}"/>
    <cellStyle name="SAPBEXexcCritical5 7 2 2 2 2" xfId="8886" xr:uid="{00000000-0005-0000-0000-0000A3520000}"/>
    <cellStyle name="SAPBEXexcCritical5 7 2 2 2 2 2" xfId="8887" xr:uid="{00000000-0005-0000-0000-0000A4520000}"/>
    <cellStyle name="SAPBEXexcCritical5 7 2 2 2 3" xfId="8888" xr:uid="{00000000-0005-0000-0000-0000A5520000}"/>
    <cellStyle name="SAPBEXexcCritical5 7 2 2 3" xfId="8889" xr:uid="{00000000-0005-0000-0000-0000A6520000}"/>
    <cellStyle name="SAPBEXexcCritical5 7 2 2 3 2" xfId="8890" xr:uid="{00000000-0005-0000-0000-0000A7520000}"/>
    <cellStyle name="SAPBEXexcCritical5 7 2 2 3 2 2" xfId="8891" xr:uid="{00000000-0005-0000-0000-0000A8520000}"/>
    <cellStyle name="SAPBEXexcCritical5 7 2 2 4" xfId="8892" xr:uid="{00000000-0005-0000-0000-0000A9520000}"/>
    <cellStyle name="SAPBEXexcCritical5 7 2 2 4 2" xfId="8893" xr:uid="{00000000-0005-0000-0000-0000AA520000}"/>
    <cellStyle name="SAPBEXexcCritical5 7 2 3" xfId="8894" xr:uid="{00000000-0005-0000-0000-0000AB520000}"/>
    <cellStyle name="SAPBEXexcCritical5 7 2 3 2" xfId="8895" xr:uid="{00000000-0005-0000-0000-0000AC520000}"/>
    <cellStyle name="SAPBEXexcCritical5 7 2 3 2 2" xfId="8896" xr:uid="{00000000-0005-0000-0000-0000AD520000}"/>
    <cellStyle name="SAPBEXexcCritical5 7 2 3 3" xfId="8897" xr:uid="{00000000-0005-0000-0000-0000AE520000}"/>
    <cellStyle name="SAPBEXexcCritical5 7 2 4" xfId="8898" xr:uid="{00000000-0005-0000-0000-0000AF520000}"/>
    <cellStyle name="SAPBEXexcCritical5 7 2 4 2" xfId="8899" xr:uid="{00000000-0005-0000-0000-0000B0520000}"/>
    <cellStyle name="SAPBEXexcCritical5 7 2 4 2 2" xfId="8900" xr:uid="{00000000-0005-0000-0000-0000B1520000}"/>
    <cellStyle name="SAPBEXexcCritical5 7 2 5" xfId="8901" xr:uid="{00000000-0005-0000-0000-0000B2520000}"/>
    <cellStyle name="SAPBEXexcCritical5 7 2 5 2" xfId="8902" xr:uid="{00000000-0005-0000-0000-0000B3520000}"/>
    <cellStyle name="SAPBEXexcCritical5 7 2 6" xfId="32696" xr:uid="{00000000-0005-0000-0000-0000B4520000}"/>
    <cellStyle name="SAPBEXexcCritical5 7 2 7" xfId="32697" xr:uid="{00000000-0005-0000-0000-0000B5520000}"/>
    <cellStyle name="SAPBEXexcCritical5 7 2 8" xfId="49740" xr:uid="{00000000-0005-0000-0000-0000B6520000}"/>
    <cellStyle name="SAPBEXexcCritical5 7 20" xfId="32698" xr:uid="{00000000-0005-0000-0000-0000B7520000}"/>
    <cellStyle name="SAPBEXexcCritical5 7 21" xfId="32699" xr:uid="{00000000-0005-0000-0000-0000B8520000}"/>
    <cellStyle name="SAPBEXexcCritical5 7 22" xfId="32700" xr:uid="{00000000-0005-0000-0000-0000B9520000}"/>
    <cellStyle name="SAPBEXexcCritical5 7 23" xfId="32701" xr:uid="{00000000-0005-0000-0000-0000BA520000}"/>
    <cellStyle name="SAPBEXexcCritical5 7 24" xfId="32702" xr:uid="{00000000-0005-0000-0000-0000BB520000}"/>
    <cellStyle name="SAPBEXexcCritical5 7 25" xfId="32703" xr:uid="{00000000-0005-0000-0000-0000BC520000}"/>
    <cellStyle name="SAPBEXexcCritical5 7 26" xfId="32704" xr:uid="{00000000-0005-0000-0000-0000BD520000}"/>
    <cellStyle name="SAPBEXexcCritical5 7 27" xfId="32705" xr:uid="{00000000-0005-0000-0000-0000BE520000}"/>
    <cellStyle name="SAPBEXexcCritical5 7 28" xfId="48380" xr:uid="{00000000-0005-0000-0000-0000BF520000}"/>
    <cellStyle name="SAPBEXexcCritical5 7 29" xfId="49225" xr:uid="{00000000-0005-0000-0000-0000C0520000}"/>
    <cellStyle name="SAPBEXexcCritical5 7 3" xfId="32706" xr:uid="{00000000-0005-0000-0000-0000C1520000}"/>
    <cellStyle name="SAPBEXexcCritical5 7 4" xfId="32707" xr:uid="{00000000-0005-0000-0000-0000C2520000}"/>
    <cellStyle name="SAPBEXexcCritical5 7 5" xfId="32708" xr:uid="{00000000-0005-0000-0000-0000C3520000}"/>
    <cellStyle name="SAPBEXexcCritical5 7 6" xfId="32709" xr:uid="{00000000-0005-0000-0000-0000C4520000}"/>
    <cellStyle name="SAPBEXexcCritical5 7 7" xfId="32710" xr:uid="{00000000-0005-0000-0000-0000C5520000}"/>
    <cellStyle name="SAPBEXexcCritical5 7 8" xfId="32711" xr:uid="{00000000-0005-0000-0000-0000C6520000}"/>
    <cellStyle name="SAPBEXexcCritical5 7 9" xfId="32712" xr:uid="{00000000-0005-0000-0000-0000C7520000}"/>
    <cellStyle name="SAPBEXexcCritical5 8" xfId="844" xr:uid="{00000000-0005-0000-0000-0000C8520000}"/>
    <cellStyle name="SAPBEXexcCritical5 8 10" xfId="32713" xr:uid="{00000000-0005-0000-0000-0000C9520000}"/>
    <cellStyle name="SAPBEXexcCritical5 8 11" xfId="32714" xr:uid="{00000000-0005-0000-0000-0000CA520000}"/>
    <cellStyle name="SAPBEXexcCritical5 8 12" xfId="32715" xr:uid="{00000000-0005-0000-0000-0000CB520000}"/>
    <cellStyle name="SAPBEXexcCritical5 8 13" xfId="32716" xr:uid="{00000000-0005-0000-0000-0000CC520000}"/>
    <cellStyle name="SAPBEXexcCritical5 8 14" xfId="32717" xr:uid="{00000000-0005-0000-0000-0000CD520000}"/>
    <cellStyle name="SAPBEXexcCritical5 8 15" xfId="32718" xr:uid="{00000000-0005-0000-0000-0000CE520000}"/>
    <cellStyle name="SAPBEXexcCritical5 8 16" xfId="32719" xr:uid="{00000000-0005-0000-0000-0000CF520000}"/>
    <cellStyle name="SAPBEXexcCritical5 8 17" xfId="32720" xr:uid="{00000000-0005-0000-0000-0000D0520000}"/>
    <cellStyle name="SAPBEXexcCritical5 8 18" xfId="32721" xr:uid="{00000000-0005-0000-0000-0000D1520000}"/>
    <cellStyle name="SAPBEXexcCritical5 8 19" xfId="32722" xr:uid="{00000000-0005-0000-0000-0000D2520000}"/>
    <cellStyle name="SAPBEXexcCritical5 8 2" xfId="1829" xr:uid="{00000000-0005-0000-0000-0000D3520000}"/>
    <cellStyle name="SAPBEXexcCritical5 8 2 2" xfId="8903" xr:uid="{00000000-0005-0000-0000-0000D4520000}"/>
    <cellStyle name="SAPBEXexcCritical5 8 2 2 2" xfId="8904" xr:uid="{00000000-0005-0000-0000-0000D5520000}"/>
    <cellStyle name="SAPBEXexcCritical5 8 2 2 2 2" xfId="8905" xr:uid="{00000000-0005-0000-0000-0000D6520000}"/>
    <cellStyle name="SAPBEXexcCritical5 8 2 2 2 2 2" xfId="8906" xr:uid="{00000000-0005-0000-0000-0000D7520000}"/>
    <cellStyle name="SAPBEXexcCritical5 8 2 2 2 3" xfId="8907" xr:uid="{00000000-0005-0000-0000-0000D8520000}"/>
    <cellStyle name="SAPBEXexcCritical5 8 2 2 3" xfId="8908" xr:uid="{00000000-0005-0000-0000-0000D9520000}"/>
    <cellStyle name="SAPBEXexcCritical5 8 2 2 3 2" xfId="8909" xr:uid="{00000000-0005-0000-0000-0000DA520000}"/>
    <cellStyle name="SAPBEXexcCritical5 8 2 2 3 2 2" xfId="8910" xr:uid="{00000000-0005-0000-0000-0000DB520000}"/>
    <cellStyle name="SAPBEXexcCritical5 8 2 2 4" xfId="8911" xr:uid="{00000000-0005-0000-0000-0000DC520000}"/>
    <cellStyle name="SAPBEXexcCritical5 8 2 2 4 2" xfId="8912" xr:uid="{00000000-0005-0000-0000-0000DD520000}"/>
    <cellStyle name="SAPBEXexcCritical5 8 2 3" xfId="8913" xr:uid="{00000000-0005-0000-0000-0000DE520000}"/>
    <cellStyle name="SAPBEXexcCritical5 8 2 3 2" xfId="8914" xr:uid="{00000000-0005-0000-0000-0000DF520000}"/>
    <cellStyle name="SAPBEXexcCritical5 8 2 3 2 2" xfId="8915" xr:uid="{00000000-0005-0000-0000-0000E0520000}"/>
    <cellStyle name="SAPBEXexcCritical5 8 2 3 3" xfId="8916" xr:uid="{00000000-0005-0000-0000-0000E1520000}"/>
    <cellStyle name="SAPBEXexcCritical5 8 2 4" xfId="8917" xr:uid="{00000000-0005-0000-0000-0000E2520000}"/>
    <cellStyle name="SAPBEXexcCritical5 8 2 4 2" xfId="8918" xr:uid="{00000000-0005-0000-0000-0000E3520000}"/>
    <cellStyle name="SAPBEXexcCritical5 8 2 4 2 2" xfId="8919" xr:uid="{00000000-0005-0000-0000-0000E4520000}"/>
    <cellStyle name="SAPBEXexcCritical5 8 2 5" xfId="8920" xr:uid="{00000000-0005-0000-0000-0000E5520000}"/>
    <cellStyle name="SAPBEXexcCritical5 8 2 5 2" xfId="8921" xr:uid="{00000000-0005-0000-0000-0000E6520000}"/>
    <cellStyle name="SAPBEXexcCritical5 8 2 6" xfId="32723" xr:uid="{00000000-0005-0000-0000-0000E7520000}"/>
    <cellStyle name="SAPBEXexcCritical5 8 2 7" xfId="32724" xr:uid="{00000000-0005-0000-0000-0000E8520000}"/>
    <cellStyle name="SAPBEXexcCritical5 8 20" xfId="32725" xr:uid="{00000000-0005-0000-0000-0000E9520000}"/>
    <cellStyle name="SAPBEXexcCritical5 8 21" xfId="32726" xr:uid="{00000000-0005-0000-0000-0000EA520000}"/>
    <cellStyle name="SAPBEXexcCritical5 8 22" xfId="32727" xr:uid="{00000000-0005-0000-0000-0000EB520000}"/>
    <cellStyle name="SAPBEXexcCritical5 8 23" xfId="32728" xr:uid="{00000000-0005-0000-0000-0000EC520000}"/>
    <cellStyle name="SAPBEXexcCritical5 8 24" xfId="32729" xr:uid="{00000000-0005-0000-0000-0000ED520000}"/>
    <cellStyle name="SAPBEXexcCritical5 8 25" xfId="32730" xr:uid="{00000000-0005-0000-0000-0000EE520000}"/>
    <cellStyle name="SAPBEXexcCritical5 8 26" xfId="32731" xr:uid="{00000000-0005-0000-0000-0000EF520000}"/>
    <cellStyle name="SAPBEXexcCritical5 8 27" xfId="32732" xr:uid="{00000000-0005-0000-0000-0000F0520000}"/>
    <cellStyle name="SAPBEXexcCritical5 8 28" xfId="48381" xr:uid="{00000000-0005-0000-0000-0000F1520000}"/>
    <cellStyle name="SAPBEXexcCritical5 8 3" xfId="32733" xr:uid="{00000000-0005-0000-0000-0000F2520000}"/>
    <cellStyle name="SAPBEXexcCritical5 8 4" xfId="32734" xr:uid="{00000000-0005-0000-0000-0000F3520000}"/>
    <cellStyle name="SAPBEXexcCritical5 8 5" xfId="32735" xr:uid="{00000000-0005-0000-0000-0000F4520000}"/>
    <cellStyle name="SAPBEXexcCritical5 8 6" xfId="32736" xr:uid="{00000000-0005-0000-0000-0000F5520000}"/>
    <cellStyle name="SAPBEXexcCritical5 8 7" xfId="32737" xr:uid="{00000000-0005-0000-0000-0000F6520000}"/>
    <cellStyle name="SAPBEXexcCritical5 8 8" xfId="32738" xr:uid="{00000000-0005-0000-0000-0000F7520000}"/>
    <cellStyle name="SAPBEXexcCritical5 8 9" xfId="32739" xr:uid="{00000000-0005-0000-0000-0000F8520000}"/>
    <cellStyle name="SAPBEXexcCritical5 9" xfId="1830" xr:uid="{00000000-0005-0000-0000-0000F9520000}"/>
    <cellStyle name="SAPBEXexcCritical5 9 10" xfId="32740" xr:uid="{00000000-0005-0000-0000-0000FA520000}"/>
    <cellStyle name="SAPBEXexcCritical5 9 11" xfId="32741" xr:uid="{00000000-0005-0000-0000-0000FB520000}"/>
    <cellStyle name="SAPBEXexcCritical5 9 12" xfId="32742" xr:uid="{00000000-0005-0000-0000-0000FC520000}"/>
    <cellStyle name="SAPBEXexcCritical5 9 13" xfId="32743" xr:uid="{00000000-0005-0000-0000-0000FD520000}"/>
    <cellStyle name="SAPBEXexcCritical5 9 14" xfId="32744" xr:uid="{00000000-0005-0000-0000-0000FE520000}"/>
    <cellStyle name="SAPBEXexcCritical5 9 15" xfId="32745" xr:uid="{00000000-0005-0000-0000-0000FF520000}"/>
    <cellStyle name="SAPBEXexcCritical5 9 16" xfId="32746" xr:uid="{00000000-0005-0000-0000-000000530000}"/>
    <cellStyle name="SAPBEXexcCritical5 9 17" xfId="32747" xr:uid="{00000000-0005-0000-0000-000001530000}"/>
    <cellStyle name="SAPBEXexcCritical5 9 18" xfId="32748" xr:uid="{00000000-0005-0000-0000-000002530000}"/>
    <cellStyle name="SAPBEXexcCritical5 9 19" xfId="32749" xr:uid="{00000000-0005-0000-0000-000003530000}"/>
    <cellStyle name="SAPBEXexcCritical5 9 2" xfId="8922" xr:uid="{00000000-0005-0000-0000-000004530000}"/>
    <cellStyle name="SAPBEXexcCritical5 9 2 2" xfId="8923" xr:uid="{00000000-0005-0000-0000-000005530000}"/>
    <cellStyle name="SAPBEXexcCritical5 9 2 2 2" xfId="8924" xr:uid="{00000000-0005-0000-0000-000006530000}"/>
    <cellStyle name="SAPBEXexcCritical5 9 2 2 2 2" xfId="8925" xr:uid="{00000000-0005-0000-0000-000007530000}"/>
    <cellStyle name="SAPBEXexcCritical5 9 2 2 3" xfId="8926" xr:uid="{00000000-0005-0000-0000-000008530000}"/>
    <cellStyle name="SAPBEXexcCritical5 9 2 3" xfId="8927" xr:uid="{00000000-0005-0000-0000-000009530000}"/>
    <cellStyle name="SAPBEXexcCritical5 9 2 3 2" xfId="8928" xr:uid="{00000000-0005-0000-0000-00000A530000}"/>
    <cellStyle name="SAPBEXexcCritical5 9 2 3 2 2" xfId="8929" xr:uid="{00000000-0005-0000-0000-00000B530000}"/>
    <cellStyle name="SAPBEXexcCritical5 9 2 4" xfId="8930" xr:uid="{00000000-0005-0000-0000-00000C530000}"/>
    <cellStyle name="SAPBEXexcCritical5 9 2 4 2" xfId="8931" xr:uid="{00000000-0005-0000-0000-00000D530000}"/>
    <cellStyle name="SAPBEXexcCritical5 9 2 5" xfId="32750" xr:uid="{00000000-0005-0000-0000-00000E530000}"/>
    <cellStyle name="SAPBEXexcCritical5 9 2 6" xfId="32751" xr:uid="{00000000-0005-0000-0000-00000F530000}"/>
    <cellStyle name="SAPBEXexcCritical5 9 2 7" xfId="32752" xr:uid="{00000000-0005-0000-0000-000010530000}"/>
    <cellStyle name="SAPBEXexcCritical5 9 20" xfId="32753" xr:uid="{00000000-0005-0000-0000-000011530000}"/>
    <cellStyle name="SAPBEXexcCritical5 9 21" xfId="32754" xr:uid="{00000000-0005-0000-0000-000012530000}"/>
    <cellStyle name="SAPBEXexcCritical5 9 22" xfId="32755" xr:uid="{00000000-0005-0000-0000-000013530000}"/>
    <cellStyle name="SAPBEXexcCritical5 9 23" xfId="32756" xr:uid="{00000000-0005-0000-0000-000014530000}"/>
    <cellStyle name="SAPBEXexcCritical5 9 24" xfId="32757" xr:uid="{00000000-0005-0000-0000-000015530000}"/>
    <cellStyle name="SAPBEXexcCritical5 9 25" xfId="32758" xr:uid="{00000000-0005-0000-0000-000016530000}"/>
    <cellStyle name="SAPBEXexcCritical5 9 26" xfId="32759" xr:uid="{00000000-0005-0000-0000-000017530000}"/>
    <cellStyle name="SAPBEXexcCritical5 9 27" xfId="32760" xr:uid="{00000000-0005-0000-0000-000018530000}"/>
    <cellStyle name="SAPBEXexcCritical5 9 28" xfId="48382" xr:uid="{00000000-0005-0000-0000-000019530000}"/>
    <cellStyle name="SAPBEXexcCritical5 9 29" xfId="49719" xr:uid="{00000000-0005-0000-0000-00001A530000}"/>
    <cellStyle name="SAPBEXexcCritical5 9 3" xfId="32761" xr:uid="{00000000-0005-0000-0000-00001B530000}"/>
    <cellStyle name="SAPBEXexcCritical5 9 4" xfId="32762" xr:uid="{00000000-0005-0000-0000-00001C530000}"/>
    <cellStyle name="SAPBEXexcCritical5 9 5" xfId="32763" xr:uid="{00000000-0005-0000-0000-00001D530000}"/>
    <cellStyle name="SAPBEXexcCritical5 9 6" xfId="32764" xr:uid="{00000000-0005-0000-0000-00001E530000}"/>
    <cellStyle name="SAPBEXexcCritical5 9 7" xfId="32765" xr:uid="{00000000-0005-0000-0000-00001F530000}"/>
    <cellStyle name="SAPBEXexcCritical5 9 8" xfId="32766" xr:uid="{00000000-0005-0000-0000-000020530000}"/>
    <cellStyle name="SAPBEXexcCritical5 9 9" xfId="32767" xr:uid="{00000000-0005-0000-0000-000021530000}"/>
    <cellStyle name="SAPBEXexcCritical5_20120921_SF-grote-ronde-Liesbethdump2" xfId="429" xr:uid="{00000000-0005-0000-0000-000022530000}"/>
    <cellStyle name="SAPBEXexcCritical6" xfId="137" xr:uid="{00000000-0005-0000-0000-000023530000}"/>
    <cellStyle name="SAPBEXexcCritical6 10" xfId="8932" xr:uid="{00000000-0005-0000-0000-000024530000}"/>
    <cellStyle name="SAPBEXexcCritical6 10 2" xfId="8933" xr:uid="{00000000-0005-0000-0000-000025530000}"/>
    <cellStyle name="SAPBEXexcCritical6 10 2 2" xfId="8934" xr:uid="{00000000-0005-0000-0000-000026530000}"/>
    <cellStyle name="SAPBEXexcCritical6 10 2 2 2" xfId="8935" xr:uid="{00000000-0005-0000-0000-000027530000}"/>
    <cellStyle name="SAPBEXexcCritical6 10 2 3" xfId="8936" xr:uid="{00000000-0005-0000-0000-000028530000}"/>
    <cellStyle name="SAPBEXexcCritical6 10 3" xfId="8937" xr:uid="{00000000-0005-0000-0000-000029530000}"/>
    <cellStyle name="SAPBEXexcCritical6 10 3 2" xfId="8938" xr:uid="{00000000-0005-0000-0000-00002A530000}"/>
    <cellStyle name="SAPBEXexcCritical6 10 3 2 2" xfId="8939" xr:uid="{00000000-0005-0000-0000-00002B530000}"/>
    <cellStyle name="SAPBEXexcCritical6 10 4" xfId="8940" xr:uid="{00000000-0005-0000-0000-00002C530000}"/>
    <cellStyle name="SAPBEXexcCritical6 10 4 2" xfId="8941" xr:uid="{00000000-0005-0000-0000-00002D530000}"/>
    <cellStyle name="SAPBEXexcCritical6 10 5" xfId="32768" xr:uid="{00000000-0005-0000-0000-00002E530000}"/>
    <cellStyle name="SAPBEXexcCritical6 10 6" xfId="32769" xr:uid="{00000000-0005-0000-0000-00002F530000}"/>
    <cellStyle name="SAPBEXexcCritical6 10 7" xfId="32770" xr:uid="{00000000-0005-0000-0000-000030530000}"/>
    <cellStyle name="SAPBEXexcCritical6 11" xfId="32771" xr:uid="{00000000-0005-0000-0000-000031530000}"/>
    <cellStyle name="SAPBEXexcCritical6 12" xfId="32772" xr:uid="{00000000-0005-0000-0000-000032530000}"/>
    <cellStyle name="SAPBEXexcCritical6 13" xfId="32773" xr:uid="{00000000-0005-0000-0000-000033530000}"/>
    <cellStyle name="SAPBEXexcCritical6 14" xfId="32774" xr:uid="{00000000-0005-0000-0000-000034530000}"/>
    <cellStyle name="SAPBEXexcCritical6 15" xfId="32775" xr:uid="{00000000-0005-0000-0000-000035530000}"/>
    <cellStyle name="SAPBEXexcCritical6 16" xfId="32776" xr:uid="{00000000-0005-0000-0000-000036530000}"/>
    <cellStyle name="SAPBEXexcCritical6 17" xfId="32777" xr:uid="{00000000-0005-0000-0000-000037530000}"/>
    <cellStyle name="SAPBEXexcCritical6 18" xfId="32778" xr:uid="{00000000-0005-0000-0000-000038530000}"/>
    <cellStyle name="SAPBEXexcCritical6 19" xfId="32779" xr:uid="{00000000-0005-0000-0000-000039530000}"/>
    <cellStyle name="SAPBEXexcCritical6 2" xfId="430" xr:uid="{00000000-0005-0000-0000-00003A530000}"/>
    <cellStyle name="SAPBEXexcCritical6 2 10" xfId="32780" xr:uid="{00000000-0005-0000-0000-00003B530000}"/>
    <cellStyle name="SAPBEXexcCritical6 2 11" xfId="32781" xr:uid="{00000000-0005-0000-0000-00003C530000}"/>
    <cellStyle name="SAPBEXexcCritical6 2 12" xfId="32782" xr:uid="{00000000-0005-0000-0000-00003D530000}"/>
    <cellStyle name="SAPBEXexcCritical6 2 13" xfId="32783" xr:uid="{00000000-0005-0000-0000-00003E530000}"/>
    <cellStyle name="SAPBEXexcCritical6 2 14" xfId="32784" xr:uid="{00000000-0005-0000-0000-00003F530000}"/>
    <cellStyle name="SAPBEXexcCritical6 2 15" xfId="32785" xr:uid="{00000000-0005-0000-0000-000040530000}"/>
    <cellStyle name="SAPBEXexcCritical6 2 16" xfId="32786" xr:uid="{00000000-0005-0000-0000-000041530000}"/>
    <cellStyle name="SAPBEXexcCritical6 2 17" xfId="32787" xr:uid="{00000000-0005-0000-0000-000042530000}"/>
    <cellStyle name="SAPBEXexcCritical6 2 18" xfId="32788" xr:uid="{00000000-0005-0000-0000-000043530000}"/>
    <cellStyle name="SAPBEXexcCritical6 2 19" xfId="32789" xr:uid="{00000000-0005-0000-0000-000044530000}"/>
    <cellStyle name="SAPBEXexcCritical6 2 2" xfId="530" xr:uid="{00000000-0005-0000-0000-000045530000}"/>
    <cellStyle name="SAPBEXexcCritical6 2 2 10" xfId="32790" xr:uid="{00000000-0005-0000-0000-000046530000}"/>
    <cellStyle name="SAPBEXexcCritical6 2 2 11" xfId="32791" xr:uid="{00000000-0005-0000-0000-000047530000}"/>
    <cellStyle name="SAPBEXexcCritical6 2 2 12" xfId="32792" xr:uid="{00000000-0005-0000-0000-000048530000}"/>
    <cellStyle name="SAPBEXexcCritical6 2 2 13" xfId="32793" xr:uid="{00000000-0005-0000-0000-000049530000}"/>
    <cellStyle name="SAPBEXexcCritical6 2 2 14" xfId="32794" xr:uid="{00000000-0005-0000-0000-00004A530000}"/>
    <cellStyle name="SAPBEXexcCritical6 2 2 15" xfId="32795" xr:uid="{00000000-0005-0000-0000-00004B530000}"/>
    <cellStyle name="SAPBEXexcCritical6 2 2 16" xfId="32796" xr:uid="{00000000-0005-0000-0000-00004C530000}"/>
    <cellStyle name="SAPBEXexcCritical6 2 2 17" xfId="32797" xr:uid="{00000000-0005-0000-0000-00004D530000}"/>
    <cellStyle name="SAPBEXexcCritical6 2 2 18" xfId="32798" xr:uid="{00000000-0005-0000-0000-00004E530000}"/>
    <cellStyle name="SAPBEXexcCritical6 2 2 19" xfId="32799" xr:uid="{00000000-0005-0000-0000-00004F530000}"/>
    <cellStyle name="SAPBEXexcCritical6 2 2 2" xfId="864" xr:uid="{00000000-0005-0000-0000-000050530000}"/>
    <cellStyle name="SAPBEXexcCritical6 2 2 2 10" xfId="32800" xr:uid="{00000000-0005-0000-0000-000051530000}"/>
    <cellStyle name="SAPBEXexcCritical6 2 2 2 11" xfId="32801" xr:uid="{00000000-0005-0000-0000-000052530000}"/>
    <cellStyle name="SAPBEXexcCritical6 2 2 2 12" xfId="32802" xr:uid="{00000000-0005-0000-0000-000053530000}"/>
    <cellStyle name="SAPBEXexcCritical6 2 2 2 13" xfId="32803" xr:uid="{00000000-0005-0000-0000-000054530000}"/>
    <cellStyle name="SAPBEXexcCritical6 2 2 2 14" xfId="32804" xr:uid="{00000000-0005-0000-0000-000055530000}"/>
    <cellStyle name="SAPBEXexcCritical6 2 2 2 15" xfId="32805" xr:uid="{00000000-0005-0000-0000-000056530000}"/>
    <cellStyle name="SAPBEXexcCritical6 2 2 2 16" xfId="32806" xr:uid="{00000000-0005-0000-0000-000057530000}"/>
    <cellStyle name="SAPBEXexcCritical6 2 2 2 17" xfId="32807" xr:uid="{00000000-0005-0000-0000-000058530000}"/>
    <cellStyle name="SAPBEXexcCritical6 2 2 2 18" xfId="32808" xr:uid="{00000000-0005-0000-0000-000059530000}"/>
    <cellStyle name="SAPBEXexcCritical6 2 2 2 19" xfId="32809" xr:uid="{00000000-0005-0000-0000-00005A530000}"/>
    <cellStyle name="SAPBEXexcCritical6 2 2 2 2" xfId="1831" xr:uid="{00000000-0005-0000-0000-00005B530000}"/>
    <cellStyle name="SAPBEXexcCritical6 2 2 2 2 2" xfId="8942" xr:uid="{00000000-0005-0000-0000-00005C530000}"/>
    <cellStyle name="SAPBEXexcCritical6 2 2 2 2 2 2" xfId="8943" xr:uid="{00000000-0005-0000-0000-00005D530000}"/>
    <cellStyle name="SAPBEXexcCritical6 2 2 2 2 2 2 2" xfId="8944" xr:uid="{00000000-0005-0000-0000-00005E530000}"/>
    <cellStyle name="SAPBEXexcCritical6 2 2 2 2 2 2 2 2" xfId="8945" xr:uid="{00000000-0005-0000-0000-00005F530000}"/>
    <cellStyle name="SAPBEXexcCritical6 2 2 2 2 2 2 3" xfId="8946" xr:uid="{00000000-0005-0000-0000-000060530000}"/>
    <cellStyle name="SAPBEXexcCritical6 2 2 2 2 2 3" xfId="8947" xr:uid="{00000000-0005-0000-0000-000061530000}"/>
    <cellStyle name="SAPBEXexcCritical6 2 2 2 2 2 3 2" xfId="8948" xr:uid="{00000000-0005-0000-0000-000062530000}"/>
    <cellStyle name="SAPBEXexcCritical6 2 2 2 2 2 3 2 2" xfId="8949" xr:uid="{00000000-0005-0000-0000-000063530000}"/>
    <cellStyle name="SAPBEXexcCritical6 2 2 2 2 2 4" xfId="8950" xr:uid="{00000000-0005-0000-0000-000064530000}"/>
    <cellStyle name="SAPBEXexcCritical6 2 2 2 2 2 4 2" xfId="8951" xr:uid="{00000000-0005-0000-0000-000065530000}"/>
    <cellStyle name="SAPBEXexcCritical6 2 2 2 2 3" xfId="8952" xr:uid="{00000000-0005-0000-0000-000066530000}"/>
    <cellStyle name="SAPBEXexcCritical6 2 2 2 2 3 2" xfId="8953" xr:uid="{00000000-0005-0000-0000-000067530000}"/>
    <cellStyle name="SAPBEXexcCritical6 2 2 2 2 3 2 2" xfId="8954" xr:uid="{00000000-0005-0000-0000-000068530000}"/>
    <cellStyle name="SAPBEXexcCritical6 2 2 2 2 3 3" xfId="8955" xr:uid="{00000000-0005-0000-0000-000069530000}"/>
    <cellStyle name="SAPBEXexcCritical6 2 2 2 2 4" xfId="8956" xr:uid="{00000000-0005-0000-0000-00006A530000}"/>
    <cellStyle name="SAPBEXexcCritical6 2 2 2 2 4 2" xfId="8957" xr:uid="{00000000-0005-0000-0000-00006B530000}"/>
    <cellStyle name="SAPBEXexcCritical6 2 2 2 2 4 2 2" xfId="8958" xr:uid="{00000000-0005-0000-0000-00006C530000}"/>
    <cellStyle name="SAPBEXexcCritical6 2 2 2 2 5" xfId="8959" xr:uid="{00000000-0005-0000-0000-00006D530000}"/>
    <cellStyle name="SAPBEXexcCritical6 2 2 2 2 5 2" xfId="8960" xr:uid="{00000000-0005-0000-0000-00006E530000}"/>
    <cellStyle name="SAPBEXexcCritical6 2 2 2 2 6" xfId="32810" xr:uid="{00000000-0005-0000-0000-00006F530000}"/>
    <cellStyle name="SAPBEXexcCritical6 2 2 2 2 7" xfId="32811" xr:uid="{00000000-0005-0000-0000-000070530000}"/>
    <cellStyle name="SAPBEXexcCritical6 2 2 2 2 8" xfId="49744" xr:uid="{00000000-0005-0000-0000-000071530000}"/>
    <cellStyle name="SAPBEXexcCritical6 2 2 2 20" xfId="32812" xr:uid="{00000000-0005-0000-0000-000072530000}"/>
    <cellStyle name="SAPBEXexcCritical6 2 2 2 21" xfId="32813" xr:uid="{00000000-0005-0000-0000-000073530000}"/>
    <cellStyle name="SAPBEXexcCritical6 2 2 2 22" xfId="32814" xr:uid="{00000000-0005-0000-0000-000074530000}"/>
    <cellStyle name="SAPBEXexcCritical6 2 2 2 23" xfId="32815" xr:uid="{00000000-0005-0000-0000-000075530000}"/>
    <cellStyle name="SAPBEXexcCritical6 2 2 2 24" xfId="32816" xr:uid="{00000000-0005-0000-0000-000076530000}"/>
    <cellStyle name="SAPBEXexcCritical6 2 2 2 25" xfId="32817" xr:uid="{00000000-0005-0000-0000-000077530000}"/>
    <cellStyle name="SAPBEXexcCritical6 2 2 2 26" xfId="32818" xr:uid="{00000000-0005-0000-0000-000078530000}"/>
    <cellStyle name="SAPBEXexcCritical6 2 2 2 27" xfId="32819" xr:uid="{00000000-0005-0000-0000-000079530000}"/>
    <cellStyle name="SAPBEXexcCritical6 2 2 2 28" xfId="48383" xr:uid="{00000000-0005-0000-0000-00007A530000}"/>
    <cellStyle name="SAPBEXexcCritical6 2 2 2 29" xfId="49229" xr:uid="{00000000-0005-0000-0000-00007B530000}"/>
    <cellStyle name="SAPBEXexcCritical6 2 2 2 3" xfId="32820" xr:uid="{00000000-0005-0000-0000-00007C530000}"/>
    <cellStyle name="SAPBEXexcCritical6 2 2 2 4" xfId="32821" xr:uid="{00000000-0005-0000-0000-00007D530000}"/>
    <cellStyle name="SAPBEXexcCritical6 2 2 2 5" xfId="32822" xr:uid="{00000000-0005-0000-0000-00007E530000}"/>
    <cellStyle name="SAPBEXexcCritical6 2 2 2 6" xfId="32823" xr:uid="{00000000-0005-0000-0000-00007F530000}"/>
    <cellStyle name="SAPBEXexcCritical6 2 2 2 7" xfId="32824" xr:uid="{00000000-0005-0000-0000-000080530000}"/>
    <cellStyle name="SAPBEXexcCritical6 2 2 2 8" xfId="32825" xr:uid="{00000000-0005-0000-0000-000081530000}"/>
    <cellStyle name="SAPBEXexcCritical6 2 2 2 9" xfId="32826" xr:uid="{00000000-0005-0000-0000-000082530000}"/>
    <cellStyle name="SAPBEXexcCritical6 2 2 20" xfId="32827" xr:uid="{00000000-0005-0000-0000-000083530000}"/>
    <cellStyle name="SAPBEXexcCritical6 2 2 21" xfId="32828" xr:uid="{00000000-0005-0000-0000-000084530000}"/>
    <cellStyle name="SAPBEXexcCritical6 2 2 22" xfId="32829" xr:uid="{00000000-0005-0000-0000-000085530000}"/>
    <cellStyle name="SAPBEXexcCritical6 2 2 23" xfId="32830" xr:uid="{00000000-0005-0000-0000-000086530000}"/>
    <cellStyle name="SAPBEXexcCritical6 2 2 24" xfId="32831" xr:uid="{00000000-0005-0000-0000-000087530000}"/>
    <cellStyle name="SAPBEXexcCritical6 2 2 25" xfId="32832" xr:uid="{00000000-0005-0000-0000-000088530000}"/>
    <cellStyle name="SAPBEXexcCritical6 2 2 26" xfId="32833" xr:uid="{00000000-0005-0000-0000-000089530000}"/>
    <cellStyle name="SAPBEXexcCritical6 2 2 27" xfId="32834" xr:uid="{00000000-0005-0000-0000-00008A530000}"/>
    <cellStyle name="SAPBEXexcCritical6 2 2 28" xfId="32835" xr:uid="{00000000-0005-0000-0000-00008B530000}"/>
    <cellStyle name="SAPBEXexcCritical6 2 2 29" xfId="32836" xr:uid="{00000000-0005-0000-0000-00008C530000}"/>
    <cellStyle name="SAPBEXexcCritical6 2 2 3" xfId="865" xr:uid="{00000000-0005-0000-0000-00008D530000}"/>
    <cellStyle name="SAPBEXexcCritical6 2 2 3 10" xfId="32837" xr:uid="{00000000-0005-0000-0000-00008E530000}"/>
    <cellStyle name="SAPBEXexcCritical6 2 2 3 11" xfId="32838" xr:uid="{00000000-0005-0000-0000-00008F530000}"/>
    <cellStyle name="SAPBEXexcCritical6 2 2 3 12" xfId="32839" xr:uid="{00000000-0005-0000-0000-000090530000}"/>
    <cellStyle name="SAPBEXexcCritical6 2 2 3 13" xfId="32840" xr:uid="{00000000-0005-0000-0000-000091530000}"/>
    <cellStyle name="SAPBEXexcCritical6 2 2 3 14" xfId="32841" xr:uid="{00000000-0005-0000-0000-000092530000}"/>
    <cellStyle name="SAPBEXexcCritical6 2 2 3 15" xfId="32842" xr:uid="{00000000-0005-0000-0000-000093530000}"/>
    <cellStyle name="SAPBEXexcCritical6 2 2 3 16" xfId="32843" xr:uid="{00000000-0005-0000-0000-000094530000}"/>
    <cellStyle name="SAPBEXexcCritical6 2 2 3 17" xfId="32844" xr:uid="{00000000-0005-0000-0000-000095530000}"/>
    <cellStyle name="SAPBEXexcCritical6 2 2 3 18" xfId="32845" xr:uid="{00000000-0005-0000-0000-000096530000}"/>
    <cellStyle name="SAPBEXexcCritical6 2 2 3 19" xfId="32846" xr:uid="{00000000-0005-0000-0000-000097530000}"/>
    <cellStyle name="SAPBEXexcCritical6 2 2 3 2" xfId="1832" xr:uid="{00000000-0005-0000-0000-000098530000}"/>
    <cellStyle name="SAPBEXexcCritical6 2 2 3 2 2" xfId="8961" xr:uid="{00000000-0005-0000-0000-000099530000}"/>
    <cellStyle name="SAPBEXexcCritical6 2 2 3 2 2 2" xfId="8962" xr:uid="{00000000-0005-0000-0000-00009A530000}"/>
    <cellStyle name="SAPBEXexcCritical6 2 2 3 2 2 2 2" xfId="8963" xr:uid="{00000000-0005-0000-0000-00009B530000}"/>
    <cellStyle name="SAPBEXexcCritical6 2 2 3 2 2 2 2 2" xfId="8964" xr:uid="{00000000-0005-0000-0000-00009C530000}"/>
    <cellStyle name="SAPBEXexcCritical6 2 2 3 2 2 2 3" xfId="8965" xr:uid="{00000000-0005-0000-0000-00009D530000}"/>
    <cellStyle name="SAPBEXexcCritical6 2 2 3 2 2 3" xfId="8966" xr:uid="{00000000-0005-0000-0000-00009E530000}"/>
    <cellStyle name="SAPBEXexcCritical6 2 2 3 2 2 3 2" xfId="8967" xr:uid="{00000000-0005-0000-0000-00009F530000}"/>
    <cellStyle name="SAPBEXexcCritical6 2 2 3 2 2 3 2 2" xfId="8968" xr:uid="{00000000-0005-0000-0000-0000A0530000}"/>
    <cellStyle name="SAPBEXexcCritical6 2 2 3 2 2 4" xfId="8969" xr:uid="{00000000-0005-0000-0000-0000A1530000}"/>
    <cellStyle name="SAPBEXexcCritical6 2 2 3 2 2 4 2" xfId="8970" xr:uid="{00000000-0005-0000-0000-0000A2530000}"/>
    <cellStyle name="SAPBEXexcCritical6 2 2 3 2 3" xfId="8971" xr:uid="{00000000-0005-0000-0000-0000A3530000}"/>
    <cellStyle name="SAPBEXexcCritical6 2 2 3 2 3 2" xfId="8972" xr:uid="{00000000-0005-0000-0000-0000A4530000}"/>
    <cellStyle name="SAPBEXexcCritical6 2 2 3 2 3 2 2" xfId="8973" xr:uid="{00000000-0005-0000-0000-0000A5530000}"/>
    <cellStyle name="SAPBEXexcCritical6 2 2 3 2 3 3" xfId="8974" xr:uid="{00000000-0005-0000-0000-0000A6530000}"/>
    <cellStyle name="SAPBEXexcCritical6 2 2 3 2 4" xfId="8975" xr:uid="{00000000-0005-0000-0000-0000A7530000}"/>
    <cellStyle name="SAPBEXexcCritical6 2 2 3 2 4 2" xfId="8976" xr:uid="{00000000-0005-0000-0000-0000A8530000}"/>
    <cellStyle name="SAPBEXexcCritical6 2 2 3 2 4 2 2" xfId="8977" xr:uid="{00000000-0005-0000-0000-0000A9530000}"/>
    <cellStyle name="SAPBEXexcCritical6 2 2 3 2 5" xfId="8978" xr:uid="{00000000-0005-0000-0000-0000AA530000}"/>
    <cellStyle name="SAPBEXexcCritical6 2 2 3 2 5 2" xfId="8979" xr:uid="{00000000-0005-0000-0000-0000AB530000}"/>
    <cellStyle name="SAPBEXexcCritical6 2 2 3 2 6" xfId="32847" xr:uid="{00000000-0005-0000-0000-0000AC530000}"/>
    <cellStyle name="SAPBEXexcCritical6 2 2 3 2 7" xfId="32848" xr:uid="{00000000-0005-0000-0000-0000AD530000}"/>
    <cellStyle name="SAPBEXexcCritical6 2 2 3 2 8" xfId="49745" xr:uid="{00000000-0005-0000-0000-0000AE530000}"/>
    <cellStyle name="SAPBEXexcCritical6 2 2 3 20" xfId="32849" xr:uid="{00000000-0005-0000-0000-0000AF530000}"/>
    <cellStyle name="SAPBEXexcCritical6 2 2 3 21" xfId="32850" xr:uid="{00000000-0005-0000-0000-0000B0530000}"/>
    <cellStyle name="SAPBEXexcCritical6 2 2 3 22" xfId="32851" xr:uid="{00000000-0005-0000-0000-0000B1530000}"/>
    <cellStyle name="SAPBEXexcCritical6 2 2 3 23" xfId="32852" xr:uid="{00000000-0005-0000-0000-0000B2530000}"/>
    <cellStyle name="SAPBEXexcCritical6 2 2 3 24" xfId="32853" xr:uid="{00000000-0005-0000-0000-0000B3530000}"/>
    <cellStyle name="SAPBEXexcCritical6 2 2 3 25" xfId="32854" xr:uid="{00000000-0005-0000-0000-0000B4530000}"/>
    <cellStyle name="SAPBEXexcCritical6 2 2 3 26" xfId="32855" xr:uid="{00000000-0005-0000-0000-0000B5530000}"/>
    <cellStyle name="SAPBEXexcCritical6 2 2 3 27" xfId="32856" xr:uid="{00000000-0005-0000-0000-0000B6530000}"/>
    <cellStyle name="SAPBEXexcCritical6 2 2 3 28" xfId="48384" xr:uid="{00000000-0005-0000-0000-0000B7530000}"/>
    <cellStyle name="SAPBEXexcCritical6 2 2 3 29" xfId="49230" xr:uid="{00000000-0005-0000-0000-0000B8530000}"/>
    <cellStyle name="SAPBEXexcCritical6 2 2 3 3" xfId="32857" xr:uid="{00000000-0005-0000-0000-0000B9530000}"/>
    <cellStyle name="SAPBEXexcCritical6 2 2 3 4" xfId="32858" xr:uid="{00000000-0005-0000-0000-0000BA530000}"/>
    <cellStyle name="SAPBEXexcCritical6 2 2 3 5" xfId="32859" xr:uid="{00000000-0005-0000-0000-0000BB530000}"/>
    <cellStyle name="SAPBEXexcCritical6 2 2 3 6" xfId="32860" xr:uid="{00000000-0005-0000-0000-0000BC530000}"/>
    <cellStyle name="SAPBEXexcCritical6 2 2 3 7" xfId="32861" xr:uid="{00000000-0005-0000-0000-0000BD530000}"/>
    <cellStyle name="SAPBEXexcCritical6 2 2 3 8" xfId="32862" xr:uid="{00000000-0005-0000-0000-0000BE530000}"/>
    <cellStyle name="SAPBEXexcCritical6 2 2 3 9" xfId="32863" xr:uid="{00000000-0005-0000-0000-0000BF530000}"/>
    <cellStyle name="SAPBEXexcCritical6 2 2 30" xfId="32864" xr:uid="{00000000-0005-0000-0000-0000C0530000}"/>
    <cellStyle name="SAPBEXexcCritical6 2 2 31" xfId="32865" xr:uid="{00000000-0005-0000-0000-0000C1530000}"/>
    <cellStyle name="SAPBEXexcCritical6 2 2 32" xfId="32866" xr:uid="{00000000-0005-0000-0000-0000C2530000}"/>
    <cellStyle name="SAPBEXexcCritical6 2 2 33" xfId="48385" xr:uid="{00000000-0005-0000-0000-0000C3530000}"/>
    <cellStyle name="SAPBEXexcCritical6 2 2 34" xfId="49228" xr:uid="{00000000-0005-0000-0000-0000C4530000}"/>
    <cellStyle name="SAPBEXexcCritical6 2 2 4" xfId="866" xr:uid="{00000000-0005-0000-0000-0000C5530000}"/>
    <cellStyle name="SAPBEXexcCritical6 2 2 4 10" xfId="32867" xr:uid="{00000000-0005-0000-0000-0000C6530000}"/>
    <cellStyle name="SAPBEXexcCritical6 2 2 4 11" xfId="32868" xr:uid="{00000000-0005-0000-0000-0000C7530000}"/>
    <cellStyle name="SAPBEXexcCritical6 2 2 4 12" xfId="32869" xr:uid="{00000000-0005-0000-0000-0000C8530000}"/>
    <cellStyle name="SAPBEXexcCritical6 2 2 4 13" xfId="32870" xr:uid="{00000000-0005-0000-0000-0000C9530000}"/>
    <cellStyle name="SAPBEXexcCritical6 2 2 4 14" xfId="32871" xr:uid="{00000000-0005-0000-0000-0000CA530000}"/>
    <cellStyle name="SAPBEXexcCritical6 2 2 4 15" xfId="32872" xr:uid="{00000000-0005-0000-0000-0000CB530000}"/>
    <cellStyle name="SAPBEXexcCritical6 2 2 4 16" xfId="32873" xr:uid="{00000000-0005-0000-0000-0000CC530000}"/>
    <cellStyle name="SAPBEXexcCritical6 2 2 4 17" xfId="32874" xr:uid="{00000000-0005-0000-0000-0000CD530000}"/>
    <cellStyle name="SAPBEXexcCritical6 2 2 4 18" xfId="32875" xr:uid="{00000000-0005-0000-0000-0000CE530000}"/>
    <cellStyle name="SAPBEXexcCritical6 2 2 4 19" xfId="32876" xr:uid="{00000000-0005-0000-0000-0000CF530000}"/>
    <cellStyle name="SAPBEXexcCritical6 2 2 4 2" xfId="1833" xr:uid="{00000000-0005-0000-0000-0000D0530000}"/>
    <cellStyle name="SAPBEXexcCritical6 2 2 4 2 2" xfId="8980" xr:uid="{00000000-0005-0000-0000-0000D1530000}"/>
    <cellStyle name="SAPBEXexcCritical6 2 2 4 2 2 2" xfId="8981" xr:uid="{00000000-0005-0000-0000-0000D2530000}"/>
    <cellStyle name="SAPBEXexcCritical6 2 2 4 2 2 2 2" xfId="8982" xr:uid="{00000000-0005-0000-0000-0000D3530000}"/>
    <cellStyle name="SAPBEXexcCritical6 2 2 4 2 2 2 2 2" xfId="8983" xr:uid="{00000000-0005-0000-0000-0000D4530000}"/>
    <cellStyle name="SAPBEXexcCritical6 2 2 4 2 2 2 3" xfId="8984" xr:uid="{00000000-0005-0000-0000-0000D5530000}"/>
    <cellStyle name="SAPBEXexcCritical6 2 2 4 2 2 3" xfId="8985" xr:uid="{00000000-0005-0000-0000-0000D6530000}"/>
    <cellStyle name="SAPBEXexcCritical6 2 2 4 2 2 3 2" xfId="8986" xr:uid="{00000000-0005-0000-0000-0000D7530000}"/>
    <cellStyle name="SAPBEXexcCritical6 2 2 4 2 2 3 2 2" xfId="8987" xr:uid="{00000000-0005-0000-0000-0000D8530000}"/>
    <cellStyle name="SAPBEXexcCritical6 2 2 4 2 2 4" xfId="8988" xr:uid="{00000000-0005-0000-0000-0000D9530000}"/>
    <cellStyle name="SAPBEXexcCritical6 2 2 4 2 2 4 2" xfId="8989" xr:uid="{00000000-0005-0000-0000-0000DA530000}"/>
    <cellStyle name="SAPBEXexcCritical6 2 2 4 2 3" xfId="8990" xr:uid="{00000000-0005-0000-0000-0000DB530000}"/>
    <cellStyle name="SAPBEXexcCritical6 2 2 4 2 3 2" xfId="8991" xr:uid="{00000000-0005-0000-0000-0000DC530000}"/>
    <cellStyle name="SAPBEXexcCritical6 2 2 4 2 3 2 2" xfId="8992" xr:uid="{00000000-0005-0000-0000-0000DD530000}"/>
    <cellStyle name="SAPBEXexcCritical6 2 2 4 2 3 3" xfId="8993" xr:uid="{00000000-0005-0000-0000-0000DE530000}"/>
    <cellStyle name="SAPBEXexcCritical6 2 2 4 2 4" xfId="8994" xr:uid="{00000000-0005-0000-0000-0000DF530000}"/>
    <cellStyle name="SAPBEXexcCritical6 2 2 4 2 4 2" xfId="8995" xr:uid="{00000000-0005-0000-0000-0000E0530000}"/>
    <cellStyle name="SAPBEXexcCritical6 2 2 4 2 4 2 2" xfId="8996" xr:uid="{00000000-0005-0000-0000-0000E1530000}"/>
    <cellStyle name="SAPBEXexcCritical6 2 2 4 2 5" xfId="8997" xr:uid="{00000000-0005-0000-0000-0000E2530000}"/>
    <cellStyle name="SAPBEXexcCritical6 2 2 4 2 5 2" xfId="8998" xr:uid="{00000000-0005-0000-0000-0000E3530000}"/>
    <cellStyle name="SAPBEXexcCritical6 2 2 4 2 6" xfId="32877" xr:uid="{00000000-0005-0000-0000-0000E4530000}"/>
    <cellStyle name="SAPBEXexcCritical6 2 2 4 2 7" xfId="32878" xr:uid="{00000000-0005-0000-0000-0000E5530000}"/>
    <cellStyle name="SAPBEXexcCritical6 2 2 4 2 8" xfId="49746" xr:uid="{00000000-0005-0000-0000-0000E6530000}"/>
    <cellStyle name="SAPBEXexcCritical6 2 2 4 20" xfId="32879" xr:uid="{00000000-0005-0000-0000-0000E7530000}"/>
    <cellStyle name="SAPBEXexcCritical6 2 2 4 21" xfId="32880" xr:uid="{00000000-0005-0000-0000-0000E8530000}"/>
    <cellStyle name="SAPBEXexcCritical6 2 2 4 22" xfId="32881" xr:uid="{00000000-0005-0000-0000-0000E9530000}"/>
    <cellStyle name="SAPBEXexcCritical6 2 2 4 23" xfId="32882" xr:uid="{00000000-0005-0000-0000-0000EA530000}"/>
    <cellStyle name="SAPBEXexcCritical6 2 2 4 24" xfId="32883" xr:uid="{00000000-0005-0000-0000-0000EB530000}"/>
    <cellStyle name="SAPBEXexcCritical6 2 2 4 25" xfId="32884" xr:uid="{00000000-0005-0000-0000-0000EC530000}"/>
    <cellStyle name="SAPBEXexcCritical6 2 2 4 26" xfId="32885" xr:uid="{00000000-0005-0000-0000-0000ED530000}"/>
    <cellStyle name="SAPBEXexcCritical6 2 2 4 27" xfId="32886" xr:uid="{00000000-0005-0000-0000-0000EE530000}"/>
    <cellStyle name="SAPBEXexcCritical6 2 2 4 28" xfId="48386" xr:uid="{00000000-0005-0000-0000-0000EF530000}"/>
    <cellStyle name="SAPBEXexcCritical6 2 2 4 29" xfId="49231" xr:uid="{00000000-0005-0000-0000-0000F0530000}"/>
    <cellStyle name="SAPBEXexcCritical6 2 2 4 3" xfId="32887" xr:uid="{00000000-0005-0000-0000-0000F1530000}"/>
    <cellStyle name="SAPBEXexcCritical6 2 2 4 4" xfId="32888" xr:uid="{00000000-0005-0000-0000-0000F2530000}"/>
    <cellStyle name="SAPBEXexcCritical6 2 2 4 5" xfId="32889" xr:uid="{00000000-0005-0000-0000-0000F3530000}"/>
    <cellStyle name="SAPBEXexcCritical6 2 2 4 6" xfId="32890" xr:uid="{00000000-0005-0000-0000-0000F4530000}"/>
    <cellStyle name="SAPBEXexcCritical6 2 2 4 7" xfId="32891" xr:uid="{00000000-0005-0000-0000-0000F5530000}"/>
    <cellStyle name="SAPBEXexcCritical6 2 2 4 8" xfId="32892" xr:uid="{00000000-0005-0000-0000-0000F6530000}"/>
    <cellStyle name="SAPBEXexcCritical6 2 2 4 9" xfId="32893" xr:uid="{00000000-0005-0000-0000-0000F7530000}"/>
    <cellStyle name="SAPBEXexcCritical6 2 2 5" xfId="867" xr:uid="{00000000-0005-0000-0000-0000F8530000}"/>
    <cellStyle name="SAPBEXexcCritical6 2 2 5 10" xfId="32894" xr:uid="{00000000-0005-0000-0000-0000F9530000}"/>
    <cellStyle name="SAPBEXexcCritical6 2 2 5 11" xfId="32895" xr:uid="{00000000-0005-0000-0000-0000FA530000}"/>
    <cellStyle name="SAPBEXexcCritical6 2 2 5 12" xfId="32896" xr:uid="{00000000-0005-0000-0000-0000FB530000}"/>
    <cellStyle name="SAPBEXexcCritical6 2 2 5 13" xfId="32897" xr:uid="{00000000-0005-0000-0000-0000FC530000}"/>
    <cellStyle name="SAPBEXexcCritical6 2 2 5 14" xfId="32898" xr:uid="{00000000-0005-0000-0000-0000FD530000}"/>
    <cellStyle name="SAPBEXexcCritical6 2 2 5 15" xfId="32899" xr:uid="{00000000-0005-0000-0000-0000FE530000}"/>
    <cellStyle name="SAPBEXexcCritical6 2 2 5 16" xfId="32900" xr:uid="{00000000-0005-0000-0000-0000FF530000}"/>
    <cellStyle name="SAPBEXexcCritical6 2 2 5 17" xfId="32901" xr:uid="{00000000-0005-0000-0000-000000540000}"/>
    <cellStyle name="SAPBEXexcCritical6 2 2 5 18" xfId="32902" xr:uid="{00000000-0005-0000-0000-000001540000}"/>
    <cellStyle name="SAPBEXexcCritical6 2 2 5 19" xfId="32903" xr:uid="{00000000-0005-0000-0000-000002540000}"/>
    <cellStyle name="SAPBEXexcCritical6 2 2 5 2" xfId="1834" xr:uid="{00000000-0005-0000-0000-000003540000}"/>
    <cellStyle name="SAPBEXexcCritical6 2 2 5 2 2" xfId="8999" xr:uid="{00000000-0005-0000-0000-000004540000}"/>
    <cellStyle name="SAPBEXexcCritical6 2 2 5 2 2 2" xfId="9000" xr:uid="{00000000-0005-0000-0000-000005540000}"/>
    <cellStyle name="SAPBEXexcCritical6 2 2 5 2 2 2 2" xfId="9001" xr:uid="{00000000-0005-0000-0000-000006540000}"/>
    <cellStyle name="SAPBEXexcCritical6 2 2 5 2 2 2 2 2" xfId="9002" xr:uid="{00000000-0005-0000-0000-000007540000}"/>
    <cellStyle name="SAPBEXexcCritical6 2 2 5 2 2 2 3" xfId="9003" xr:uid="{00000000-0005-0000-0000-000008540000}"/>
    <cellStyle name="SAPBEXexcCritical6 2 2 5 2 2 3" xfId="9004" xr:uid="{00000000-0005-0000-0000-000009540000}"/>
    <cellStyle name="SAPBEXexcCritical6 2 2 5 2 2 3 2" xfId="9005" xr:uid="{00000000-0005-0000-0000-00000A540000}"/>
    <cellStyle name="SAPBEXexcCritical6 2 2 5 2 2 3 2 2" xfId="9006" xr:uid="{00000000-0005-0000-0000-00000B540000}"/>
    <cellStyle name="SAPBEXexcCritical6 2 2 5 2 2 4" xfId="9007" xr:uid="{00000000-0005-0000-0000-00000C540000}"/>
    <cellStyle name="SAPBEXexcCritical6 2 2 5 2 2 4 2" xfId="9008" xr:uid="{00000000-0005-0000-0000-00000D540000}"/>
    <cellStyle name="SAPBEXexcCritical6 2 2 5 2 3" xfId="9009" xr:uid="{00000000-0005-0000-0000-00000E540000}"/>
    <cellStyle name="SAPBEXexcCritical6 2 2 5 2 3 2" xfId="9010" xr:uid="{00000000-0005-0000-0000-00000F540000}"/>
    <cellStyle name="SAPBEXexcCritical6 2 2 5 2 3 2 2" xfId="9011" xr:uid="{00000000-0005-0000-0000-000010540000}"/>
    <cellStyle name="SAPBEXexcCritical6 2 2 5 2 3 3" xfId="9012" xr:uid="{00000000-0005-0000-0000-000011540000}"/>
    <cellStyle name="SAPBEXexcCritical6 2 2 5 2 4" xfId="9013" xr:uid="{00000000-0005-0000-0000-000012540000}"/>
    <cellStyle name="SAPBEXexcCritical6 2 2 5 2 4 2" xfId="9014" xr:uid="{00000000-0005-0000-0000-000013540000}"/>
    <cellStyle name="SAPBEXexcCritical6 2 2 5 2 4 2 2" xfId="9015" xr:uid="{00000000-0005-0000-0000-000014540000}"/>
    <cellStyle name="SAPBEXexcCritical6 2 2 5 2 5" xfId="9016" xr:uid="{00000000-0005-0000-0000-000015540000}"/>
    <cellStyle name="SAPBEXexcCritical6 2 2 5 2 5 2" xfId="9017" xr:uid="{00000000-0005-0000-0000-000016540000}"/>
    <cellStyle name="SAPBEXexcCritical6 2 2 5 2 6" xfId="32904" xr:uid="{00000000-0005-0000-0000-000017540000}"/>
    <cellStyle name="SAPBEXexcCritical6 2 2 5 2 7" xfId="32905" xr:uid="{00000000-0005-0000-0000-000018540000}"/>
    <cellStyle name="SAPBEXexcCritical6 2 2 5 2 8" xfId="49747" xr:uid="{00000000-0005-0000-0000-000019540000}"/>
    <cellStyle name="SAPBEXexcCritical6 2 2 5 20" xfId="32906" xr:uid="{00000000-0005-0000-0000-00001A540000}"/>
    <cellStyle name="SAPBEXexcCritical6 2 2 5 21" xfId="32907" xr:uid="{00000000-0005-0000-0000-00001B540000}"/>
    <cellStyle name="SAPBEXexcCritical6 2 2 5 22" xfId="32908" xr:uid="{00000000-0005-0000-0000-00001C540000}"/>
    <cellStyle name="SAPBEXexcCritical6 2 2 5 23" xfId="32909" xr:uid="{00000000-0005-0000-0000-00001D540000}"/>
    <cellStyle name="SAPBEXexcCritical6 2 2 5 24" xfId="32910" xr:uid="{00000000-0005-0000-0000-00001E540000}"/>
    <cellStyle name="SAPBEXexcCritical6 2 2 5 25" xfId="32911" xr:uid="{00000000-0005-0000-0000-00001F540000}"/>
    <cellStyle name="SAPBEXexcCritical6 2 2 5 26" xfId="32912" xr:uid="{00000000-0005-0000-0000-000020540000}"/>
    <cellStyle name="SAPBEXexcCritical6 2 2 5 27" xfId="32913" xr:uid="{00000000-0005-0000-0000-000021540000}"/>
    <cellStyle name="SAPBEXexcCritical6 2 2 5 28" xfId="48387" xr:uid="{00000000-0005-0000-0000-000022540000}"/>
    <cellStyle name="SAPBEXexcCritical6 2 2 5 29" xfId="49232" xr:uid="{00000000-0005-0000-0000-000023540000}"/>
    <cellStyle name="SAPBEXexcCritical6 2 2 5 3" xfId="32914" xr:uid="{00000000-0005-0000-0000-000024540000}"/>
    <cellStyle name="SAPBEXexcCritical6 2 2 5 4" xfId="32915" xr:uid="{00000000-0005-0000-0000-000025540000}"/>
    <cellStyle name="SAPBEXexcCritical6 2 2 5 5" xfId="32916" xr:uid="{00000000-0005-0000-0000-000026540000}"/>
    <cellStyle name="SAPBEXexcCritical6 2 2 5 6" xfId="32917" xr:uid="{00000000-0005-0000-0000-000027540000}"/>
    <cellStyle name="SAPBEXexcCritical6 2 2 5 7" xfId="32918" xr:uid="{00000000-0005-0000-0000-000028540000}"/>
    <cellStyle name="SAPBEXexcCritical6 2 2 5 8" xfId="32919" xr:uid="{00000000-0005-0000-0000-000029540000}"/>
    <cellStyle name="SAPBEXexcCritical6 2 2 5 9" xfId="32920" xr:uid="{00000000-0005-0000-0000-00002A540000}"/>
    <cellStyle name="SAPBEXexcCritical6 2 2 6" xfId="868" xr:uid="{00000000-0005-0000-0000-00002B540000}"/>
    <cellStyle name="SAPBEXexcCritical6 2 2 6 10" xfId="32921" xr:uid="{00000000-0005-0000-0000-00002C540000}"/>
    <cellStyle name="SAPBEXexcCritical6 2 2 6 11" xfId="32922" xr:uid="{00000000-0005-0000-0000-00002D540000}"/>
    <cellStyle name="SAPBEXexcCritical6 2 2 6 12" xfId="32923" xr:uid="{00000000-0005-0000-0000-00002E540000}"/>
    <cellStyle name="SAPBEXexcCritical6 2 2 6 13" xfId="32924" xr:uid="{00000000-0005-0000-0000-00002F540000}"/>
    <cellStyle name="SAPBEXexcCritical6 2 2 6 14" xfId="32925" xr:uid="{00000000-0005-0000-0000-000030540000}"/>
    <cellStyle name="SAPBEXexcCritical6 2 2 6 15" xfId="32926" xr:uid="{00000000-0005-0000-0000-000031540000}"/>
    <cellStyle name="SAPBEXexcCritical6 2 2 6 16" xfId="32927" xr:uid="{00000000-0005-0000-0000-000032540000}"/>
    <cellStyle name="SAPBEXexcCritical6 2 2 6 17" xfId="32928" xr:uid="{00000000-0005-0000-0000-000033540000}"/>
    <cellStyle name="SAPBEXexcCritical6 2 2 6 18" xfId="32929" xr:uid="{00000000-0005-0000-0000-000034540000}"/>
    <cellStyle name="SAPBEXexcCritical6 2 2 6 19" xfId="32930" xr:uid="{00000000-0005-0000-0000-000035540000}"/>
    <cellStyle name="SAPBEXexcCritical6 2 2 6 2" xfId="1835" xr:uid="{00000000-0005-0000-0000-000036540000}"/>
    <cellStyle name="SAPBEXexcCritical6 2 2 6 2 2" xfId="9018" xr:uid="{00000000-0005-0000-0000-000037540000}"/>
    <cellStyle name="SAPBEXexcCritical6 2 2 6 2 2 2" xfId="9019" xr:uid="{00000000-0005-0000-0000-000038540000}"/>
    <cellStyle name="SAPBEXexcCritical6 2 2 6 2 2 2 2" xfId="9020" xr:uid="{00000000-0005-0000-0000-000039540000}"/>
    <cellStyle name="SAPBEXexcCritical6 2 2 6 2 2 2 2 2" xfId="9021" xr:uid="{00000000-0005-0000-0000-00003A540000}"/>
    <cellStyle name="SAPBEXexcCritical6 2 2 6 2 2 2 3" xfId="9022" xr:uid="{00000000-0005-0000-0000-00003B540000}"/>
    <cellStyle name="SAPBEXexcCritical6 2 2 6 2 2 3" xfId="9023" xr:uid="{00000000-0005-0000-0000-00003C540000}"/>
    <cellStyle name="SAPBEXexcCritical6 2 2 6 2 2 3 2" xfId="9024" xr:uid="{00000000-0005-0000-0000-00003D540000}"/>
    <cellStyle name="SAPBEXexcCritical6 2 2 6 2 2 3 2 2" xfId="9025" xr:uid="{00000000-0005-0000-0000-00003E540000}"/>
    <cellStyle name="SAPBEXexcCritical6 2 2 6 2 2 4" xfId="9026" xr:uid="{00000000-0005-0000-0000-00003F540000}"/>
    <cellStyle name="SAPBEXexcCritical6 2 2 6 2 2 4 2" xfId="9027" xr:uid="{00000000-0005-0000-0000-000040540000}"/>
    <cellStyle name="SAPBEXexcCritical6 2 2 6 2 3" xfId="9028" xr:uid="{00000000-0005-0000-0000-000041540000}"/>
    <cellStyle name="SAPBEXexcCritical6 2 2 6 2 3 2" xfId="9029" xr:uid="{00000000-0005-0000-0000-000042540000}"/>
    <cellStyle name="SAPBEXexcCritical6 2 2 6 2 3 2 2" xfId="9030" xr:uid="{00000000-0005-0000-0000-000043540000}"/>
    <cellStyle name="SAPBEXexcCritical6 2 2 6 2 3 3" xfId="9031" xr:uid="{00000000-0005-0000-0000-000044540000}"/>
    <cellStyle name="SAPBEXexcCritical6 2 2 6 2 4" xfId="9032" xr:uid="{00000000-0005-0000-0000-000045540000}"/>
    <cellStyle name="SAPBEXexcCritical6 2 2 6 2 4 2" xfId="9033" xr:uid="{00000000-0005-0000-0000-000046540000}"/>
    <cellStyle name="SAPBEXexcCritical6 2 2 6 2 4 2 2" xfId="9034" xr:uid="{00000000-0005-0000-0000-000047540000}"/>
    <cellStyle name="SAPBEXexcCritical6 2 2 6 2 5" xfId="9035" xr:uid="{00000000-0005-0000-0000-000048540000}"/>
    <cellStyle name="SAPBEXexcCritical6 2 2 6 2 5 2" xfId="9036" xr:uid="{00000000-0005-0000-0000-000049540000}"/>
    <cellStyle name="SAPBEXexcCritical6 2 2 6 2 6" xfId="32931" xr:uid="{00000000-0005-0000-0000-00004A540000}"/>
    <cellStyle name="SAPBEXexcCritical6 2 2 6 2 7" xfId="32932" xr:uid="{00000000-0005-0000-0000-00004B540000}"/>
    <cellStyle name="SAPBEXexcCritical6 2 2 6 2 8" xfId="49748" xr:uid="{00000000-0005-0000-0000-00004C540000}"/>
    <cellStyle name="SAPBEXexcCritical6 2 2 6 20" xfId="32933" xr:uid="{00000000-0005-0000-0000-00004D540000}"/>
    <cellStyle name="SAPBEXexcCritical6 2 2 6 21" xfId="32934" xr:uid="{00000000-0005-0000-0000-00004E540000}"/>
    <cellStyle name="SAPBEXexcCritical6 2 2 6 22" xfId="32935" xr:uid="{00000000-0005-0000-0000-00004F540000}"/>
    <cellStyle name="SAPBEXexcCritical6 2 2 6 23" xfId="32936" xr:uid="{00000000-0005-0000-0000-000050540000}"/>
    <cellStyle name="SAPBEXexcCritical6 2 2 6 24" xfId="32937" xr:uid="{00000000-0005-0000-0000-000051540000}"/>
    <cellStyle name="SAPBEXexcCritical6 2 2 6 25" xfId="32938" xr:uid="{00000000-0005-0000-0000-000052540000}"/>
    <cellStyle name="SAPBEXexcCritical6 2 2 6 26" xfId="32939" xr:uid="{00000000-0005-0000-0000-000053540000}"/>
    <cellStyle name="SAPBEXexcCritical6 2 2 6 27" xfId="32940" xr:uid="{00000000-0005-0000-0000-000054540000}"/>
    <cellStyle name="SAPBEXexcCritical6 2 2 6 28" xfId="48388" xr:uid="{00000000-0005-0000-0000-000055540000}"/>
    <cellStyle name="SAPBEXexcCritical6 2 2 6 29" xfId="49233" xr:uid="{00000000-0005-0000-0000-000056540000}"/>
    <cellStyle name="SAPBEXexcCritical6 2 2 6 3" xfId="32941" xr:uid="{00000000-0005-0000-0000-000057540000}"/>
    <cellStyle name="SAPBEXexcCritical6 2 2 6 4" xfId="32942" xr:uid="{00000000-0005-0000-0000-000058540000}"/>
    <cellStyle name="SAPBEXexcCritical6 2 2 6 5" xfId="32943" xr:uid="{00000000-0005-0000-0000-000059540000}"/>
    <cellStyle name="SAPBEXexcCritical6 2 2 6 6" xfId="32944" xr:uid="{00000000-0005-0000-0000-00005A540000}"/>
    <cellStyle name="SAPBEXexcCritical6 2 2 6 7" xfId="32945" xr:uid="{00000000-0005-0000-0000-00005B540000}"/>
    <cellStyle name="SAPBEXexcCritical6 2 2 6 8" xfId="32946" xr:uid="{00000000-0005-0000-0000-00005C540000}"/>
    <cellStyle name="SAPBEXexcCritical6 2 2 6 9" xfId="32947" xr:uid="{00000000-0005-0000-0000-00005D540000}"/>
    <cellStyle name="SAPBEXexcCritical6 2 2 7" xfId="1836" xr:uid="{00000000-0005-0000-0000-00005E540000}"/>
    <cellStyle name="SAPBEXexcCritical6 2 2 7 2" xfId="9037" xr:uid="{00000000-0005-0000-0000-00005F540000}"/>
    <cellStyle name="SAPBEXexcCritical6 2 2 7 2 2" xfId="9038" xr:uid="{00000000-0005-0000-0000-000060540000}"/>
    <cellStyle name="SAPBEXexcCritical6 2 2 7 2 2 2" xfId="9039" xr:uid="{00000000-0005-0000-0000-000061540000}"/>
    <cellStyle name="SAPBEXexcCritical6 2 2 7 2 2 2 2" xfId="9040" xr:uid="{00000000-0005-0000-0000-000062540000}"/>
    <cellStyle name="SAPBEXexcCritical6 2 2 7 2 2 3" xfId="9041" xr:uid="{00000000-0005-0000-0000-000063540000}"/>
    <cellStyle name="SAPBEXexcCritical6 2 2 7 2 3" xfId="9042" xr:uid="{00000000-0005-0000-0000-000064540000}"/>
    <cellStyle name="SAPBEXexcCritical6 2 2 7 2 3 2" xfId="9043" xr:uid="{00000000-0005-0000-0000-000065540000}"/>
    <cellStyle name="SAPBEXexcCritical6 2 2 7 2 3 2 2" xfId="9044" xr:uid="{00000000-0005-0000-0000-000066540000}"/>
    <cellStyle name="SAPBEXexcCritical6 2 2 7 2 4" xfId="9045" xr:uid="{00000000-0005-0000-0000-000067540000}"/>
    <cellStyle name="SAPBEXexcCritical6 2 2 7 2 4 2" xfId="9046" xr:uid="{00000000-0005-0000-0000-000068540000}"/>
    <cellStyle name="SAPBEXexcCritical6 2 2 7 3" xfId="9047" xr:uid="{00000000-0005-0000-0000-000069540000}"/>
    <cellStyle name="SAPBEXexcCritical6 2 2 7 3 2" xfId="9048" xr:uid="{00000000-0005-0000-0000-00006A540000}"/>
    <cellStyle name="SAPBEXexcCritical6 2 2 7 3 2 2" xfId="9049" xr:uid="{00000000-0005-0000-0000-00006B540000}"/>
    <cellStyle name="SAPBEXexcCritical6 2 2 7 3 3" xfId="9050" xr:uid="{00000000-0005-0000-0000-00006C540000}"/>
    <cellStyle name="SAPBEXexcCritical6 2 2 7 4" xfId="9051" xr:uid="{00000000-0005-0000-0000-00006D540000}"/>
    <cellStyle name="SAPBEXexcCritical6 2 2 7 4 2" xfId="9052" xr:uid="{00000000-0005-0000-0000-00006E540000}"/>
    <cellStyle name="SAPBEXexcCritical6 2 2 7 4 2 2" xfId="9053" xr:uid="{00000000-0005-0000-0000-00006F540000}"/>
    <cellStyle name="SAPBEXexcCritical6 2 2 7 5" xfId="9054" xr:uid="{00000000-0005-0000-0000-000070540000}"/>
    <cellStyle name="SAPBEXexcCritical6 2 2 7 5 2" xfId="9055" xr:uid="{00000000-0005-0000-0000-000071540000}"/>
    <cellStyle name="SAPBEXexcCritical6 2 2 7 6" xfId="32948" xr:uid="{00000000-0005-0000-0000-000072540000}"/>
    <cellStyle name="SAPBEXexcCritical6 2 2 7 7" xfId="32949" xr:uid="{00000000-0005-0000-0000-000073540000}"/>
    <cellStyle name="SAPBEXexcCritical6 2 2 7 8" xfId="49743" xr:uid="{00000000-0005-0000-0000-000074540000}"/>
    <cellStyle name="SAPBEXexcCritical6 2 2 8" xfId="32950" xr:uid="{00000000-0005-0000-0000-000075540000}"/>
    <cellStyle name="SAPBEXexcCritical6 2 2 9" xfId="32951" xr:uid="{00000000-0005-0000-0000-000076540000}"/>
    <cellStyle name="SAPBEXexcCritical6 2 20" xfId="32952" xr:uid="{00000000-0005-0000-0000-000077540000}"/>
    <cellStyle name="SAPBEXexcCritical6 2 21" xfId="32953" xr:uid="{00000000-0005-0000-0000-000078540000}"/>
    <cellStyle name="SAPBEXexcCritical6 2 22" xfId="32954" xr:uid="{00000000-0005-0000-0000-000079540000}"/>
    <cellStyle name="SAPBEXexcCritical6 2 23" xfId="32955" xr:uid="{00000000-0005-0000-0000-00007A540000}"/>
    <cellStyle name="SAPBEXexcCritical6 2 24" xfId="32956" xr:uid="{00000000-0005-0000-0000-00007B540000}"/>
    <cellStyle name="SAPBEXexcCritical6 2 25" xfId="32957" xr:uid="{00000000-0005-0000-0000-00007C540000}"/>
    <cellStyle name="SAPBEXexcCritical6 2 26" xfId="32958" xr:uid="{00000000-0005-0000-0000-00007D540000}"/>
    <cellStyle name="SAPBEXexcCritical6 2 27" xfId="32959" xr:uid="{00000000-0005-0000-0000-00007E540000}"/>
    <cellStyle name="SAPBEXexcCritical6 2 28" xfId="32960" xr:uid="{00000000-0005-0000-0000-00007F540000}"/>
    <cellStyle name="SAPBEXexcCritical6 2 29" xfId="32961" xr:uid="{00000000-0005-0000-0000-000080540000}"/>
    <cellStyle name="SAPBEXexcCritical6 2 3" xfId="869" xr:uid="{00000000-0005-0000-0000-000081540000}"/>
    <cellStyle name="SAPBEXexcCritical6 2 3 10" xfId="32962" xr:uid="{00000000-0005-0000-0000-000082540000}"/>
    <cellStyle name="SAPBEXexcCritical6 2 3 11" xfId="32963" xr:uid="{00000000-0005-0000-0000-000083540000}"/>
    <cellStyle name="SAPBEXexcCritical6 2 3 12" xfId="32964" xr:uid="{00000000-0005-0000-0000-000084540000}"/>
    <cellStyle name="SAPBEXexcCritical6 2 3 13" xfId="32965" xr:uid="{00000000-0005-0000-0000-000085540000}"/>
    <cellStyle name="SAPBEXexcCritical6 2 3 14" xfId="32966" xr:uid="{00000000-0005-0000-0000-000086540000}"/>
    <cellStyle name="SAPBEXexcCritical6 2 3 15" xfId="32967" xr:uid="{00000000-0005-0000-0000-000087540000}"/>
    <cellStyle name="SAPBEXexcCritical6 2 3 16" xfId="32968" xr:uid="{00000000-0005-0000-0000-000088540000}"/>
    <cellStyle name="SAPBEXexcCritical6 2 3 17" xfId="32969" xr:uid="{00000000-0005-0000-0000-000089540000}"/>
    <cellStyle name="SAPBEXexcCritical6 2 3 18" xfId="32970" xr:uid="{00000000-0005-0000-0000-00008A540000}"/>
    <cellStyle name="SAPBEXexcCritical6 2 3 19" xfId="32971" xr:uid="{00000000-0005-0000-0000-00008B540000}"/>
    <cellStyle name="SAPBEXexcCritical6 2 3 2" xfId="1837" xr:uid="{00000000-0005-0000-0000-00008C540000}"/>
    <cellStyle name="SAPBEXexcCritical6 2 3 2 2" xfId="9056" xr:uid="{00000000-0005-0000-0000-00008D540000}"/>
    <cellStyle name="SAPBEXexcCritical6 2 3 2 2 2" xfId="9057" xr:uid="{00000000-0005-0000-0000-00008E540000}"/>
    <cellStyle name="SAPBEXexcCritical6 2 3 2 2 2 2" xfId="9058" xr:uid="{00000000-0005-0000-0000-00008F540000}"/>
    <cellStyle name="SAPBEXexcCritical6 2 3 2 2 2 2 2" xfId="9059" xr:uid="{00000000-0005-0000-0000-000090540000}"/>
    <cellStyle name="SAPBEXexcCritical6 2 3 2 2 2 3" xfId="9060" xr:uid="{00000000-0005-0000-0000-000091540000}"/>
    <cellStyle name="SAPBEXexcCritical6 2 3 2 2 3" xfId="9061" xr:uid="{00000000-0005-0000-0000-000092540000}"/>
    <cellStyle name="SAPBEXexcCritical6 2 3 2 2 3 2" xfId="9062" xr:uid="{00000000-0005-0000-0000-000093540000}"/>
    <cellStyle name="SAPBEXexcCritical6 2 3 2 2 3 2 2" xfId="9063" xr:uid="{00000000-0005-0000-0000-000094540000}"/>
    <cellStyle name="SAPBEXexcCritical6 2 3 2 2 4" xfId="9064" xr:uid="{00000000-0005-0000-0000-000095540000}"/>
    <cellStyle name="SAPBEXexcCritical6 2 3 2 2 4 2" xfId="9065" xr:uid="{00000000-0005-0000-0000-000096540000}"/>
    <cellStyle name="SAPBEXexcCritical6 2 3 2 3" xfId="9066" xr:uid="{00000000-0005-0000-0000-000097540000}"/>
    <cellStyle name="SAPBEXexcCritical6 2 3 2 3 2" xfId="9067" xr:uid="{00000000-0005-0000-0000-000098540000}"/>
    <cellStyle name="SAPBEXexcCritical6 2 3 2 3 2 2" xfId="9068" xr:uid="{00000000-0005-0000-0000-000099540000}"/>
    <cellStyle name="SAPBEXexcCritical6 2 3 2 3 3" xfId="9069" xr:uid="{00000000-0005-0000-0000-00009A540000}"/>
    <cellStyle name="SAPBEXexcCritical6 2 3 2 4" xfId="9070" xr:uid="{00000000-0005-0000-0000-00009B540000}"/>
    <cellStyle name="SAPBEXexcCritical6 2 3 2 4 2" xfId="9071" xr:uid="{00000000-0005-0000-0000-00009C540000}"/>
    <cellStyle name="SAPBEXexcCritical6 2 3 2 4 2 2" xfId="9072" xr:uid="{00000000-0005-0000-0000-00009D540000}"/>
    <cellStyle name="SAPBEXexcCritical6 2 3 2 5" xfId="9073" xr:uid="{00000000-0005-0000-0000-00009E540000}"/>
    <cellStyle name="SAPBEXexcCritical6 2 3 2 5 2" xfId="9074" xr:uid="{00000000-0005-0000-0000-00009F540000}"/>
    <cellStyle name="SAPBEXexcCritical6 2 3 2 6" xfId="32972" xr:uid="{00000000-0005-0000-0000-0000A0540000}"/>
    <cellStyle name="SAPBEXexcCritical6 2 3 2 7" xfId="32973" xr:uid="{00000000-0005-0000-0000-0000A1540000}"/>
    <cellStyle name="SAPBEXexcCritical6 2 3 2 8" xfId="49749" xr:uid="{00000000-0005-0000-0000-0000A2540000}"/>
    <cellStyle name="SAPBEXexcCritical6 2 3 20" xfId="32974" xr:uid="{00000000-0005-0000-0000-0000A3540000}"/>
    <cellStyle name="SAPBEXexcCritical6 2 3 21" xfId="32975" xr:uid="{00000000-0005-0000-0000-0000A4540000}"/>
    <cellStyle name="SAPBEXexcCritical6 2 3 22" xfId="32976" xr:uid="{00000000-0005-0000-0000-0000A5540000}"/>
    <cellStyle name="SAPBEXexcCritical6 2 3 23" xfId="32977" xr:uid="{00000000-0005-0000-0000-0000A6540000}"/>
    <cellStyle name="SAPBEXexcCritical6 2 3 24" xfId="32978" xr:uid="{00000000-0005-0000-0000-0000A7540000}"/>
    <cellStyle name="SAPBEXexcCritical6 2 3 25" xfId="32979" xr:uid="{00000000-0005-0000-0000-0000A8540000}"/>
    <cellStyle name="SAPBEXexcCritical6 2 3 26" xfId="32980" xr:uid="{00000000-0005-0000-0000-0000A9540000}"/>
    <cellStyle name="SAPBEXexcCritical6 2 3 27" xfId="32981" xr:uid="{00000000-0005-0000-0000-0000AA540000}"/>
    <cellStyle name="SAPBEXexcCritical6 2 3 28" xfId="48389" xr:uid="{00000000-0005-0000-0000-0000AB540000}"/>
    <cellStyle name="SAPBEXexcCritical6 2 3 29" xfId="49234" xr:uid="{00000000-0005-0000-0000-0000AC540000}"/>
    <cellStyle name="SAPBEXexcCritical6 2 3 3" xfId="32982" xr:uid="{00000000-0005-0000-0000-0000AD540000}"/>
    <cellStyle name="SAPBEXexcCritical6 2 3 4" xfId="32983" xr:uid="{00000000-0005-0000-0000-0000AE540000}"/>
    <cellStyle name="SAPBEXexcCritical6 2 3 5" xfId="32984" xr:uid="{00000000-0005-0000-0000-0000AF540000}"/>
    <cellStyle name="SAPBEXexcCritical6 2 3 6" xfId="32985" xr:uid="{00000000-0005-0000-0000-0000B0540000}"/>
    <cellStyle name="SAPBEXexcCritical6 2 3 7" xfId="32986" xr:uid="{00000000-0005-0000-0000-0000B1540000}"/>
    <cellStyle name="SAPBEXexcCritical6 2 3 8" xfId="32987" xr:uid="{00000000-0005-0000-0000-0000B2540000}"/>
    <cellStyle name="SAPBEXexcCritical6 2 3 9" xfId="32988" xr:uid="{00000000-0005-0000-0000-0000B3540000}"/>
    <cellStyle name="SAPBEXexcCritical6 2 30" xfId="32989" xr:uid="{00000000-0005-0000-0000-0000B4540000}"/>
    <cellStyle name="SAPBEXexcCritical6 2 31" xfId="32990" xr:uid="{00000000-0005-0000-0000-0000B5540000}"/>
    <cellStyle name="SAPBEXexcCritical6 2 32" xfId="32991" xr:uid="{00000000-0005-0000-0000-0000B6540000}"/>
    <cellStyle name="SAPBEXexcCritical6 2 33" xfId="48390" xr:uid="{00000000-0005-0000-0000-0000B7540000}"/>
    <cellStyle name="SAPBEXexcCritical6 2 34" xfId="49227" xr:uid="{00000000-0005-0000-0000-0000B8540000}"/>
    <cellStyle name="SAPBEXexcCritical6 2 4" xfId="870" xr:uid="{00000000-0005-0000-0000-0000B9540000}"/>
    <cellStyle name="SAPBEXexcCritical6 2 4 10" xfId="32992" xr:uid="{00000000-0005-0000-0000-0000BA540000}"/>
    <cellStyle name="SAPBEXexcCritical6 2 4 11" xfId="32993" xr:uid="{00000000-0005-0000-0000-0000BB540000}"/>
    <cellStyle name="SAPBEXexcCritical6 2 4 12" xfId="32994" xr:uid="{00000000-0005-0000-0000-0000BC540000}"/>
    <cellStyle name="SAPBEXexcCritical6 2 4 13" xfId="32995" xr:uid="{00000000-0005-0000-0000-0000BD540000}"/>
    <cellStyle name="SAPBEXexcCritical6 2 4 14" xfId="32996" xr:uid="{00000000-0005-0000-0000-0000BE540000}"/>
    <cellStyle name="SAPBEXexcCritical6 2 4 15" xfId="32997" xr:uid="{00000000-0005-0000-0000-0000BF540000}"/>
    <cellStyle name="SAPBEXexcCritical6 2 4 16" xfId="32998" xr:uid="{00000000-0005-0000-0000-0000C0540000}"/>
    <cellStyle name="SAPBEXexcCritical6 2 4 17" xfId="32999" xr:uid="{00000000-0005-0000-0000-0000C1540000}"/>
    <cellStyle name="SAPBEXexcCritical6 2 4 18" xfId="33000" xr:uid="{00000000-0005-0000-0000-0000C2540000}"/>
    <cellStyle name="SAPBEXexcCritical6 2 4 19" xfId="33001" xr:uid="{00000000-0005-0000-0000-0000C3540000}"/>
    <cellStyle name="SAPBEXexcCritical6 2 4 2" xfId="1838" xr:uid="{00000000-0005-0000-0000-0000C4540000}"/>
    <cellStyle name="SAPBEXexcCritical6 2 4 2 2" xfId="9075" xr:uid="{00000000-0005-0000-0000-0000C5540000}"/>
    <cellStyle name="SAPBEXexcCritical6 2 4 2 2 2" xfId="9076" xr:uid="{00000000-0005-0000-0000-0000C6540000}"/>
    <cellStyle name="SAPBEXexcCritical6 2 4 2 2 2 2" xfId="9077" xr:uid="{00000000-0005-0000-0000-0000C7540000}"/>
    <cellStyle name="SAPBEXexcCritical6 2 4 2 2 2 2 2" xfId="9078" xr:uid="{00000000-0005-0000-0000-0000C8540000}"/>
    <cellStyle name="SAPBEXexcCritical6 2 4 2 2 2 3" xfId="9079" xr:uid="{00000000-0005-0000-0000-0000C9540000}"/>
    <cellStyle name="SAPBEXexcCritical6 2 4 2 2 3" xfId="9080" xr:uid="{00000000-0005-0000-0000-0000CA540000}"/>
    <cellStyle name="SAPBEXexcCritical6 2 4 2 2 3 2" xfId="9081" xr:uid="{00000000-0005-0000-0000-0000CB540000}"/>
    <cellStyle name="SAPBEXexcCritical6 2 4 2 2 3 2 2" xfId="9082" xr:uid="{00000000-0005-0000-0000-0000CC540000}"/>
    <cellStyle name="SAPBEXexcCritical6 2 4 2 2 4" xfId="9083" xr:uid="{00000000-0005-0000-0000-0000CD540000}"/>
    <cellStyle name="SAPBEXexcCritical6 2 4 2 2 4 2" xfId="9084" xr:uid="{00000000-0005-0000-0000-0000CE540000}"/>
    <cellStyle name="SAPBEXexcCritical6 2 4 2 3" xfId="9085" xr:uid="{00000000-0005-0000-0000-0000CF540000}"/>
    <cellStyle name="SAPBEXexcCritical6 2 4 2 3 2" xfId="9086" xr:uid="{00000000-0005-0000-0000-0000D0540000}"/>
    <cellStyle name="SAPBEXexcCritical6 2 4 2 3 2 2" xfId="9087" xr:uid="{00000000-0005-0000-0000-0000D1540000}"/>
    <cellStyle name="SAPBEXexcCritical6 2 4 2 3 3" xfId="9088" xr:uid="{00000000-0005-0000-0000-0000D2540000}"/>
    <cellStyle name="SAPBEXexcCritical6 2 4 2 4" xfId="9089" xr:uid="{00000000-0005-0000-0000-0000D3540000}"/>
    <cellStyle name="SAPBEXexcCritical6 2 4 2 4 2" xfId="9090" xr:uid="{00000000-0005-0000-0000-0000D4540000}"/>
    <cellStyle name="SAPBEXexcCritical6 2 4 2 4 2 2" xfId="9091" xr:uid="{00000000-0005-0000-0000-0000D5540000}"/>
    <cellStyle name="SAPBEXexcCritical6 2 4 2 5" xfId="9092" xr:uid="{00000000-0005-0000-0000-0000D6540000}"/>
    <cellStyle name="SAPBEXexcCritical6 2 4 2 5 2" xfId="9093" xr:uid="{00000000-0005-0000-0000-0000D7540000}"/>
    <cellStyle name="SAPBEXexcCritical6 2 4 2 6" xfId="33002" xr:uid="{00000000-0005-0000-0000-0000D8540000}"/>
    <cellStyle name="SAPBEXexcCritical6 2 4 2 7" xfId="33003" xr:uid="{00000000-0005-0000-0000-0000D9540000}"/>
    <cellStyle name="SAPBEXexcCritical6 2 4 2 8" xfId="49750" xr:uid="{00000000-0005-0000-0000-0000DA540000}"/>
    <cellStyle name="SAPBEXexcCritical6 2 4 20" xfId="33004" xr:uid="{00000000-0005-0000-0000-0000DB540000}"/>
    <cellStyle name="SAPBEXexcCritical6 2 4 21" xfId="33005" xr:uid="{00000000-0005-0000-0000-0000DC540000}"/>
    <cellStyle name="SAPBEXexcCritical6 2 4 22" xfId="33006" xr:uid="{00000000-0005-0000-0000-0000DD540000}"/>
    <cellStyle name="SAPBEXexcCritical6 2 4 23" xfId="33007" xr:uid="{00000000-0005-0000-0000-0000DE540000}"/>
    <cellStyle name="SAPBEXexcCritical6 2 4 24" xfId="33008" xr:uid="{00000000-0005-0000-0000-0000DF540000}"/>
    <cellStyle name="SAPBEXexcCritical6 2 4 25" xfId="33009" xr:uid="{00000000-0005-0000-0000-0000E0540000}"/>
    <cellStyle name="SAPBEXexcCritical6 2 4 26" xfId="33010" xr:uid="{00000000-0005-0000-0000-0000E1540000}"/>
    <cellStyle name="SAPBEXexcCritical6 2 4 27" xfId="33011" xr:uid="{00000000-0005-0000-0000-0000E2540000}"/>
    <cellStyle name="SAPBEXexcCritical6 2 4 28" xfId="48391" xr:uid="{00000000-0005-0000-0000-0000E3540000}"/>
    <cellStyle name="SAPBEXexcCritical6 2 4 29" xfId="49235" xr:uid="{00000000-0005-0000-0000-0000E4540000}"/>
    <cellStyle name="SAPBEXexcCritical6 2 4 3" xfId="33012" xr:uid="{00000000-0005-0000-0000-0000E5540000}"/>
    <cellStyle name="SAPBEXexcCritical6 2 4 4" xfId="33013" xr:uid="{00000000-0005-0000-0000-0000E6540000}"/>
    <cellStyle name="SAPBEXexcCritical6 2 4 5" xfId="33014" xr:uid="{00000000-0005-0000-0000-0000E7540000}"/>
    <cellStyle name="SAPBEXexcCritical6 2 4 6" xfId="33015" xr:uid="{00000000-0005-0000-0000-0000E8540000}"/>
    <cellStyle name="SAPBEXexcCritical6 2 4 7" xfId="33016" xr:uid="{00000000-0005-0000-0000-0000E9540000}"/>
    <cellStyle name="SAPBEXexcCritical6 2 4 8" xfId="33017" xr:uid="{00000000-0005-0000-0000-0000EA540000}"/>
    <cellStyle name="SAPBEXexcCritical6 2 4 9" xfId="33018" xr:uid="{00000000-0005-0000-0000-0000EB540000}"/>
    <cellStyle name="SAPBEXexcCritical6 2 5" xfId="871" xr:uid="{00000000-0005-0000-0000-0000EC540000}"/>
    <cellStyle name="SAPBEXexcCritical6 2 5 10" xfId="33019" xr:uid="{00000000-0005-0000-0000-0000ED540000}"/>
    <cellStyle name="SAPBEXexcCritical6 2 5 11" xfId="33020" xr:uid="{00000000-0005-0000-0000-0000EE540000}"/>
    <cellStyle name="SAPBEXexcCritical6 2 5 12" xfId="33021" xr:uid="{00000000-0005-0000-0000-0000EF540000}"/>
    <cellStyle name="SAPBEXexcCritical6 2 5 13" xfId="33022" xr:uid="{00000000-0005-0000-0000-0000F0540000}"/>
    <cellStyle name="SAPBEXexcCritical6 2 5 14" xfId="33023" xr:uid="{00000000-0005-0000-0000-0000F1540000}"/>
    <cellStyle name="SAPBEXexcCritical6 2 5 15" xfId="33024" xr:uid="{00000000-0005-0000-0000-0000F2540000}"/>
    <cellStyle name="SAPBEXexcCritical6 2 5 16" xfId="33025" xr:uid="{00000000-0005-0000-0000-0000F3540000}"/>
    <cellStyle name="SAPBEXexcCritical6 2 5 17" xfId="33026" xr:uid="{00000000-0005-0000-0000-0000F4540000}"/>
    <cellStyle name="SAPBEXexcCritical6 2 5 18" xfId="33027" xr:uid="{00000000-0005-0000-0000-0000F5540000}"/>
    <cellStyle name="SAPBEXexcCritical6 2 5 19" xfId="33028" xr:uid="{00000000-0005-0000-0000-0000F6540000}"/>
    <cellStyle name="SAPBEXexcCritical6 2 5 2" xfId="1839" xr:uid="{00000000-0005-0000-0000-0000F7540000}"/>
    <cellStyle name="SAPBEXexcCritical6 2 5 2 2" xfId="9094" xr:uid="{00000000-0005-0000-0000-0000F8540000}"/>
    <cellStyle name="SAPBEXexcCritical6 2 5 2 2 2" xfId="9095" xr:uid="{00000000-0005-0000-0000-0000F9540000}"/>
    <cellStyle name="SAPBEXexcCritical6 2 5 2 2 2 2" xfId="9096" xr:uid="{00000000-0005-0000-0000-0000FA540000}"/>
    <cellStyle name="SAPBEXexcCritical6 2 5 2 2 2 2 2" xfId="9097" xr:uid="{00000000-0005-0000-0000-0000FB540000}"/>
    <cellStyle name="SAPBEXexcCritical6 2 5 2 2 2 3" xfId="9098" xr:uid="{00000000-0005-0000-0000-0000FC540000}"/>
    <cellStyle name="SAPBEXexcCritical6 2 5 2 2 3" xfId="9099" xr:uid="{00000000-0005-0000-0000-0000FD540000}"/>
    <cellStyle name="SAPBEXexcCritical6 2 5 2 2 3 2" xfId="9100" xr:uid="{00000000-0005-0000-0000-0000FE540000}"/>
    <cellStyle name="SAPBEXexcCritical6 2 5 2 2 3 2 2" xfId="9101" xr:uid="{00000000-0005-0000-0000-0000FF540000}"/>
    <cellStyle name="SAPBEXexcCritical6 2 5 2 2 4" xfId="9102" xr:uid="{00000000-0005-0000-0000-000000550000}"/>
    <cellStyle name="SAPBEXexcCritical6 2 5 2 2 4 2" xfId="9103" xr:uid="{00000000-0005-0000-0000-000001550000}"/>
    <cellStyle name="SAPBEXexcCritical6 2 5 2 3" xfId="9104" xr:uid="{00000000-0005-0000-0000-000002550000}"/>
    <cellStyle name="SAPBEXexcCritical6 2 5 2 3 2" xfId="9105" xr:uid="{00000000-0005-0000-0000-000003550000}"/>
    <cellStyle name="SAPBEXexcCritical6 2 5 2 3 2 2" xfId="9106" xr:uid="{00000000-0005-0000-0000-000004550000}"/>
    <cellStyle name="SAPBEXexcCritical6 2 5 2 3 3" xfId="9107" xr:uid="{00000000-0005-0000-0000-000005550000}"/>
    <cellStyle name="SAPBEXexcCritical6 2 5 2 4" xfId="9108" xr:uid="{00000000-0005-0000-0000-000006550000}"/>
    <cellStyle name="SAPBEXexcCritical6 2 5 2 4 2" xfId="9109" xr:uid="{00000000-0005-0000-0000-000007550000}"/>
    <cellStyle name="SAPBEXexcCritical6 2 5 2 4 2 2" xfId="9110" xr:uid="{00000000-0005-0000-0000-000008550000}"/>
    <cellStyle name="SAPBEXexcCritical6 2 5 2 5" xfId="9111" xr:uid="{00000000-0005-0000-0000-000009550000}"/>
    <cellStyle name="SAPBEXexcCritical6 2 5 2 5 2" xfId="9112" xr:uid="{00000000-0005-0000-0000-00000A550000}"/>
    <cellStyle name="SAPBEXexcCritical6 2 5 2 6" xfId="33029" xr:uid="{00000000-0005-0000-0000-00000B550000}"/>
    <cellStyle name="SAPBEXexcCritical6 2 5 2 7" xfId="33030" xr:uid="{00000000-0005-0000-0000-00000C550000}"/>
    <cellStyle name="SAPBEXexcCritical6 2 5 2 8" xfId="49751" xr:uid="{00000000-0005-0000-0000-00000D550000}"/>
    <cellStyle name="SAPBEXexcCritical6 2 5 20" xfId="33031" xr:uid="{00000000-0005-0000-0000-00000E550000}"/>
    <cellStyle name="SAPBEXexcCritical6 2 5 21" xfId="33032" xr:uid="{00000000-0005-0000-0000-00000F550000}"/>
    <cellStyle name="SAPBEXexcCritical6 2 5 22" xfId="33033" xr:uid="{00000000-0005-0000-0000-000010550000}"/>
    <cellStyle name="SAPBEXexcCritical6 2 5 23" xfId="33034" xr:uid="{00000000-0005-0000-0000-000011550000}"/>
    <cellStyle name="SAPBEXexcCritical6 2 5 24" xfId="33035" xr:uid="{00000000-0005-0000-0000-000012550000}"/>
    <cellStyle name="SAPBEXexcCritical6 2 5 25" xfId="33036" xr:uid="{00000000-0005-0000-0000-000013550000}"/>
    <cellStyle name="SAPBEXexcCritical6 2 5 26" xfId="33037" xr:uid="{00000000-0005-0000-0000-000014550000}"/>
    <cellStyle name="SAPBEXexcCritical6 2 5 27" xfId="33038" xr:uid="{00000000-0005-0000-0000-000015550000}"/>
    <cellStyle name="SAPBEXexcCritical6 2 5 28" xfId="48392" xr:uid="{00000000-0005-0000-0000-000016550000}"/>
    <cellStyle name="SAPBEXexcCritical6 2 5 29" xfId="49236" xr:uid="{00000000-0005-0000-0000-000017550000}"/>
    <cellStyle name="SAPBEXexcCritical6 2 5 3" xfId="33039" xr:uid="{00000000-0005-0000-0000-000018550000}"/>
    <cellStyle name="SAPBEXexcCritical6 2 5 4" xfId="33040" xr:uid="{00000000-0005-0000-0000-000019550000}"/>
    <cellStyle name="SAPBEXexcCritical6 2 5 5" xfId="33041" xr:uid="{00000000-0005-0000-0000-00001A550000}"/>
    <cellStyle name="SAPBEXexcCritical6 2 5 6" xfId="33042" xr:uid="{00000000-0005-0000-0000-00001B550000}"/>
    <cellStyle name="SAPBEXexcCritical6 2 5 7" xfId="33043" xr:uid="{00000000-0005-0000-0000-00001C550000}"/>
    <cellStyle name="SAPBEXexcCritical6 2 5 8" xfId="33044" xr:uid="{00000000-0005-0000-0000-00001D550000}"/>
    <cellStyle name="SAPBEXexcCritical6 2 5 9" xfId="33045" xr:uid="{00000000-0005-0000-0000-00001E550000}"/>
    <cellStyle name="SAPBEXexcCritical6 2 6" xfId="872" xr:uid="{00000000-0005-0000-0000-00001F550000}"/>
    <cellStyle name="SAPBEXexcCritical6 2 6 10" xfId="33046" xr:uid="{00000000-0005-0000-0000-000020550000}"/>
    <cellStyle name="SAPBEXexcCritical6 2 6 11" xfId="33047" xr:uid="{00000000-0005-0000-0000-000021550000}"/>
    <cellStyle name="SAPBEXexcCritical6 2 6 12" xfId="33048" xr:uid="{00000000-0005-0000-0000-000022550000}"/>
    <cellStyle name="SAPBEXexcCritical6 2 6 13" xfId="33049" xr:uid="{00000000-0005-0000-0000-000023550000}"/>
    <cellStyle name="SAPBEXexcCritical6 2 6 14" xfId="33050" xr:uid="{00000000-0005-0000-0000-000024550000}"/>
    <cellStyle name="SAPBEXexcCritical6 2 6 15" xfId="33051" xr:uid="{00000000-0005-0000-0000-000025550000}"/>
    <cellStyle name="SAPBEXexcCritical6 2 6 16" xfId="33052" xr:uid="{00000000-0005-0000-0000-000026550000}"/>
    <cellStyle name="SAPBEXexcCritical6 2 6 17" xfId="33053" xr:uid="{00000000-0005-0000-0000-000027550000}"/>
    <cellStyle name="SAPBEXexcCritical6 2 6 18" xfId="33054" xr:uid="{00000000-0005-0000-0000-000028550000}"/>
    <cellStyle name="SAPBEXexcCritical6 2 6 19" xfId="33055" xr:uid="{00000000-0005-0000-0000-000029550000}"/>
    <cellStyle name="SAPBEXexcCritical6 2 6 2" xfId="1840" xr:uid="{00000000-0005-0000-0000-00002A550000}"/>
    <cellStyle name="SAPBEXexcCritical6 2 6 2 2" xfId="9113" xr:uid="{00000000-0005-0000-0000-00002B550000}"/>
    <cellStyle name="SAPBEXexcCritical6 2 6 2 2 2" xfId="9114" xr:uid="{00000000-0005-0000-0000-00002C550000}"/>
    <cellStyle name="SAPBEXexcCritical6 2 6 2 2 2 2" xfId="9115" xr:uid="{00000000-0005-0000-0000-00002D550000}"/>
    <cellStyle name="SAPBEXexcCritical6 2 6 2 2 2 2 2" xfId="9116" xr:uid="{00000000-0005-0000-0000-00002E550000}"/>
    <cellStyle name="SAPBEXexcCritical6 2 6 2 2 2 3" xfId="9117" xr:uid="{00000000-0005-0000-0000-00002F550000}"/>
    <cellStyle name="SAPBEXexcCritical6 2 6 2 2 3" xfId="9118" xr:uid="{00000000-0005-0000-0000-000030550000}"/>
    <cellStyle name="SAPBEXexcCritical6 2 6 2 2 3 2" xfId="9119" xr:uid="{00000000-0005-0000-0000-000031550000}"/>
    <cellStyle name="SAPBEXexcCritical6 2 6 2 2 3 2 2" xfId="9120" xr:uid="{00000000-0005-0000-0000-000032550000}"/>
    <cellStyle name="SAPBEXexcCritical6 2 6 2 2 4" xfId="9121" xr:uid="{00000000-0005-0000-0000-000033550000}"/>
    <cellStyle name="SAPBEXexcCritical6 2 6 2 2 4 2" xfId="9122" xr:uid="{00000000-0005-0000-0000-000034550000}"/>
    <cellStyle name="SAPBEXexcCritical6 2 6 2 3" xfId="9123" xr:uid="{00000000-0005-0000-0000-000035550000}"/>
    <cellStyle name="SAPBEXexcCritical6 2 6 2 3 2" xfId="9124" xr:uid="{00000000-0005-0000-0000-000036550000}"/>
    <cellStyle name="SAPBEXexcCritical6 2 6 2 3 2 2" xfId="9125" xr:uid="{00000000-0005-0000-0000-000037550000}"/>
    <cellStyle name="SAPBEXexcCritical6 2 6 2 3 3" xfId="9126" xr:uid="{00000000-0005-0000-0000-000038550000}"/>
    <cellStyle name="SAPBEXexcCritical6 2 6 2 4" xfId="9127" xr:uid="{00000000-0005-0000-0000-000039550000}"/>
    <cellStyle name="SAPBEXexcCritical6 2 6 2 4 2" xfId="9128" xr:uid="{00000000-0005-0000-0000-00003A550000}"/>
    <cellStyle name="SAPBEXexcCritical6 2 6 2 4 2 2" xfId="9129" xr:uid="{00000000-0005-0000-0000-00003B550000}"/>
    <cellStyle name="SAPBEXexcCritical6 2 6 2 5" xfId="9130" xr:uid="{00000000-0005-0000-0000-00003C550000}"/>
    <cellStyle name="SAPBEXexcCritical6 2 6 2 5 2" xfId="9131" xr:uid="{00000000-0005-0000-0000-00003D550000}"/>
    <cellStyle name="SAPBEXexcCritical6 2 6 2 6" xfId="33056" xr:uid="{00000000-0005-0000-0000-00003E550000}"/>
    <cellStyle name="SAPBEXexcCritical6 2 6 2 7" xfId="33057" xr:uid="{00000000-0005-0000-0000-00003F550000}"/>
    <cellStyle name="SAPBEXexcCritical6 2 6 2 8" xfId="49752" xr:uid="{00000000-0005-0000-0000-000040550000}"/>
    <cellStyle name="SAPBEXexcCritical6 2 6 20" xfId="33058" xr:uid="{00000000-0005-0000-0000-000041550000}"/>
    <cellStyle name="SAPBEXexcCritical6 2 6 21" xfId="33059" xr:uid="{00000000-0005-0000-0000-000042550000}"/>
    <cellStyle name="SAPBEXexcCritical6 2 6 22" xfId="33060" xr:uid="{00000000-0005-0000-0000-000043550000}"/>
    <cellStyle name="SAPBEXexcCritical6 2 6 23" xfId="33061" xr:uid="{00000000-0005-0000-0000-000044550000}"/>
    <cellStyle name="SAPBEXexcCritical6 2 6 24" xfId="33062" xr:uid="{00000000-0005-0000-0000-000045550000}"/>
    <cellStyle name="SAPBEXexcCritical6 2 6 25" xfId="33063" xr:uid="{00000000-0005-0000-0000-000046550000}"/>
    <cellStyle name="SAPBEXexcCritical6 2 6 26" xfId="33064" xr:uid="{00000000-0005-0000-0000-000047550000}"/>
    <cellStyle name="SAPBEXexcCritical6 2 6 27" xfId="33065" xr:uid="{00000000-0005-0000-0000-000048550000}"/>
    <cellStyle name="SAPBEXexcCritical6 2 6 28" xfId="48393" xr:uid="{00000000-0005-0000-0000-000049550000}"/>
    <cellStyle name="SAPBEXexcCritical6 2 6 29" xfId="49237" xr:uid="{00000000-0005-0000-0000-00004A550000}"/>
    <cellStyle name="SAPBEXexcCritical6 2 6 3" xfId="33066" xr:uid="{00000000-0005-0000-0000-00004B550000}"/>
    <cellStyle name="SAPBEXexcCritical6 2 6 4" xfId="33067" xr:uid="{00000000-0005-0000-0000-00004C550000}"/>
    <cellStyle name="SAPBEXexcCritical6 2 6 5" xfId="33068" xr:uid="{00000000-0005-0000-0000-00004D550000}"/>
    <cellStyle name="SAPBEXexcCritical6 2 6 6" xfId="33069" xr:uid="{00000000-0005-0000-0000-00004E550000}"/>
    <cellStyle name="SAPBEXexcCritical6 2 6 7" xfId="33070" xr:uid="{00000000-0005-0000-0000-00004F550000}"/>
    <cellStyle name="SAPBEXexcCritical6 2 6 8" xfId="33071" xr:uid="{00000000-0005-0000-0000-000050550000}"/>
    <cellStyle name="SAPBEXexcCritical6 2 6 9" xfId="33072" xr:uid="{00000000-0005-0000-0000-000051550000}"/>
    <cellStyle name="SAPBEXexcCritical6 2 7" xfId="1841" xr:uid="{00000000-0005-0000-0000-000052550000}"/>
    <cellStyle name="SAPBEXexcCritical6 2 7 2" xfId="9132" xr:uid="{00000000-0005-0000-0000-000053550000}"/>
    <cellStyle name="SAPBEXexcCritical6 2 7 2 2" xfId="9133" xr:uid="{00000000-0005-0000-0000-000054550000}"/>
    <cellStyle name="SAPBEXexcCritical6 2 7 2 2 2" xfId="9134" xr:uid="{00000000-0005-0000-0000-000055550000}"/>
    <cellStyle name="SAPBEXexcCritical6 2 7 2 2 2 2" xfId="9135" xr:uid="{00000000-0005-0000-0000-000056550000}"/>
    <cellStyle name="SAPBEXexcCritical6 2 7 2 2 3" xfId="9136" xr:uid="{00000000-0005-0000-0000-000057550000}"/>
    <cellStyle name="SAPBEXexcCritical6 2 7 2 3" xfId="9137" xr:uid="{00000000-0005-0000-0000-000058550000}"/>
    <cellStyle name="SAPBEXexcCritical6 2 7 2 3 2" xfId="9138" xr:uid="{00000000-0005-0000-0000-000059550000}"/>
    <cellStyle name="SAPBEXexcCritical6 2 7 2 3 2 2" xfId="9139" xr:uid="{00000000-0005-0000-0000-00005A550000}"/>
    <cellStyle name="SAPBEXexcCritical6 2 7 2 4" xfId="9140" xr:uid="{00000000-0005-0000-0000-00005B550000}"/>
    <cellStyle name="SAPBEXexcCritical6 2 7 2 4 2" xfId="9141" xr:uid="{00000000-0005-0000-0000-00005C550000}"/>
    <cellStyle name="SAPBEXexcCritical6 2 7 3" xfId="9142" xr:uid="{00000000-0005-0000-0000-00005D550000}"/>
    <cellStyle name="SAPBEXexcCritical6 2 7 3 2" xfId="9143" xr:uid="{00000000-0005-0000-0000-00005E550000}"/>
    <cellStyle name="SAPBEXexcCritical6 2 7 3 2 2" xfId="9144" xr:uid="{00000000-0005-0000-0000-00005F550000}"/>
    <cellStyle name="SAPBEXexcCritical6 2 7 3 3" xfId="9145" xr:uid="{00000000-0005-0000-0000-000060550000}"/>
    <cellStyle name="SAPBEXexcCritical6 2 7 4" xfId="9146" xr:uid="{00000000-0005-0000-0000-000061550000}"/>
    <cellStyle name="SAPBEXexcCritical6 2 7 4 2" xfId="9147" xr:uid="{00000000-0005-0000-0000-000062550000}"/>
    <cellStyle name="SAPBEXexcCritical6 2 7 4 2 2" xfId="9148" xr:uid="{00000000-0005-0000-0000-000063550000}"/>
    <cellStyle name="SAPBEXexcCritical6 2 7 5" xfId="9149" xr:uid="{00000000-0005-0000-0000-000064550000}"/>
    <cellStyle name="SAPBEXexcCritical6 2 7 5 2" xfId="9150" xr:uid="{00000000-0005-0000-0000-000065550000}"/>
    <cellStyle name="SAPBEXexcCritical6 2 7 6" xfId="33073" xr:uid="{00000000-0005-0000-0000-000066550000}"/>
    <cellStyle name="SAPBEXexcCritical6 2 7 7" xfId="33074" xr:uid="{00000000-0005-0000-0000-000067550000}"/>
    <cellStyle name="SAPBEXexcCritical6 2 7 8" xfId="49742" xr:uid="{00000000-0005-0000-0000-000068550000}"/>
    <cellStyle name="SAPBEXexcCritical6 2 8" xfId="33075" xr:uid="{00000000-0005-0000-0000-000069550000}"/>
    <cellStyle name="SAPBEXexcCritical6 2 9" xfId="33076" xr:uid="{00000000-0005-0000-0000-00006A550000}"/>
    <cellStyle name="SAPBEXexcCritical6 20" xfId="33077" xr:uid="{00000000-0005-0000-0000-00006B550000}"/>
    <cellStyle name="SAPBEXexcCritical6 21" xfId="33078" xr:uid="{00000000-0005-0000-0000-00006C550000}"/>
    <cellStyle name="SAPBEXexcCritical6 22" xfId="33079" xr:uid="{00000000-0005-0000-0000-00006D550000}"/>
    <cellStyle name="SAPBEXexcCritical6 23" xfId="33080" xr:uid="{00000000-0005-0000-0000-00006E550000}"/>
    <cellStyle name="SAPBEXexcCritical6 24" xfId="33081" xr:uid="{00000000-0005-0000-0000-00006F550000}"/>
    <cellStyle name="SAPBEXexcCritical6 25" xfId="33082" xr:uid="{00000000-0005-0000-0000-000070550000}"/>
    <cellStyle name="SAPBEXexcCritical6 26" xfId="33083" xr:uid="{00000000-0005-0000-0000-000071550000}"/>
    <cellStyle name="SAPBEXexcCritical6 27" xfId="33084" xr:uid="{00000000-0005-0000-0000-000072550000}"/>
    <cellStyle name="SAPBEXexcCritical6 28" xfId="33085" xr:uid="{00000000-0005-0000-0000-000073550000}"/>
    <cellStyle name="SAPBEXexcCritical6 29" xfId="33086" xr:uid="{00000000-0005-0000-0000-000074550000}"/>
    <cellStyle name="SAPBEXexcCritical6 3" xfId="531" xr:uid="{00000000-0005-0000-0000-000075550000}"/>
    <cellStyle name="SAPBEXexcCritical6 3 10" xfId="33087" xr:uid="{00000000-0005-0000-0000-000076550000}"/>
    <cellStyle name="SAPBEXexcCritical6 3 11" xfId="33088" xr:uid="{00000000-0005-0000-0000-000077550000}"/>
    <cellStyle name="SAPBEXexcCritical6 3 12" xfId="33089" xr:uid="{00000000-0005-0000-0000-000078550000}"/>
    <cellStyle name="SAPBEXexcCritical6 3 13" xfId="33090" xr:uid="{00000000-0005-0000-0000-000079550000}"/>
    <cellStyle name="SAPBEXexcCritical6 3 14" xfId="33091" xr:uid="{00000000-0005-0000-0000-00007A550000}"/>
    <cellStyle name="SAPBEXexcCritical6 3 15" xfId="33092" xr:uid="{00000000-0005-0000-0000-00007B550000}"/>
    <cellStyle name="SAPBEXexcCritical6 3 16" xfId="33093" xr:uid="{00000000-0005-0000-0000-00007C550000}"/>
    <cellStyle name="SAPBEXexcCritical6 3 17" xfId="33094" xr:uid="{00000000-0005-0000-0000-00007D550000}"/>
    <cellStyle name="SAPBEXexcCritical6 3 18" xfId="33095" xr:uid="{00000000-0005-0000-0000-00007E550000}"/>
    <cellStyle name="SAPBEXexcCritical6 3 19" xfId="33096" xr:uid="{00000000-0005-0000-0000-00007F550000}"/>
    <cellStyle name="SAPBEXexcCritical6 3 2" xfId="873" xr:uid="{00000000-0005-0000-0000-000080550000}"/>
    <cellStyle name="SAPBEXexcCritical6 3 2 10" xfId="33097" xr:uid="{00000000-0005-0000-0000-000081550000}"/>
    <cellStyle name="SAPBEXexcCritical6 3 2 11" xfId="33098" xr:uid="{00000000-0005-0000-0000-000082550000}"/>
    <cellStyle name="SAPBEXexcCritical6 3 2 12" xfId="33099" xr:uid="{00000000-0005-0000-0000-000083550000}"/>
    <cellStyle name="SAPBEXexcCritical6 3 2 13" xfId="33100" xr:uid="{00000000-0005-0000-0000-000084550000}"/>
    <cellStyle name="SAPBEXexcCritical6 3 2 14" xfId="33101" xr:uid="{00000000-0005-0000-0000-000085550000}"/>
    <cellStyle name="SAPBEXexcCritical6 3 2 15" xfId="33102" xr:uid="{00000000-0005-0000-0000-000086550000}"/>
    <cellStyle name="SAPBEXexcCritical6 3 2 16" xfId="33103" xr:uid="{00000000-0005-0000-0000-000087550000}"/>
    <cellStyle name="SAPBEXexcCritical6 3 2 17" xfId="33104" xr:uid="{00000000-0005-0000-0000-000088550000}"/>
    <cellStyle name="SAPBEXexcCritical6 3 2 18" xfId="33105" xr:uid="{00000000-0005-0000-0000-000089550000}"/>
    <cellStyle name="SAPBEXexcCritical6 3 2 19" xfId="33106" xr:uid="{00000000-0005-0000-0000-00008A550000}"/>
    <cellStyle name="SAPBEXexcCritical6 3 2 2" xfId="1842" xr:uid="{00000000-0005-0000-0000-00008B550000}"/>
    <cellStyle name="SAPBEXexcCritical6 3 2 2 2" xfId="9151" xr:uid="{00000000-0005-0000-0000-00008C550000}"/>
    <cellStyle name="SAPBEXexcCritical6 3 2 2 2 2" xfId="9152" xr:uid="{00000000-0005-0000-0000-00008D550000}"/>
    <cellStyle name="SAPBEXexcCritical6 3 2 2 2 2 2" xfId="9153" xr:uid="{00000000-0005-0000-0000-00008E550000}"/>
    <cellStyle name="SAPBEXexcCritical6 3 2 2 2 2 2 2" xfId="9154" xr:uid="{00000000-0005-0000-0000-00008F550000}"/>
    <cellStyle name="SAPBEXexcCritical6 3 2 2 2 2 3" xfId="9155" xr:uid="{00000000-0005-0000-0000-000090550000}"/>
    <cellStyle name="SAPBEXexcCritical6 3 2 2 2 3" xfId="9156" xr:uid="{00000000-0005-0000-0000-000091550000}"/>
    <cellStyle name="SAPBEXexcCritical6 3 2 2 2 3 2" xfId="9157" xr:uid="{00000000-0005-0000-0000-000092550000}"/>
    <cellStyle name="SAPBEXexcCritical6 3 2 2 2 3 2 2" xfId="9158" xr:uid="{00000000-0005-0000-0000-000093550000}"/>
    <cellStyle name="SAPBEXexcCritical6 3 2 2 2 4" xfId="9159" xr:uid="{00000000-0005-0000-0000-000094550000}"/>
    <cellStyle name="SAPBEXexcCritical6 3 2 2 2 4 2" xfId="9160" xr:uid="{00000000-0005-0000-0000-000095550000}"/>
    <cellStyle name="SAPBEXexcCritical6 3 2 2 3" xfId="9161" xr:uid="{00000000-0005-0000-0000-000096550000}"/>
    <cellStyle name="SAPBEXexcCritical6 3 2 2 3 2" xfId="9162" xr:uid="{00000000-0005-0000-0000-000097550000}"/>
    <cellStyle name="SAPBEXexcCritical6 3 2 2 3 2 2" xfId="9163" xr:uid="{00000000-0005-0000-0000-000098550000}"/>
    <cellStyle name="SAPBEXexcCritical6 3 2 2 3 3" xfId="9164" xr:uid="{00000000-0005-0000-0000-000099550000}"/>
    <cellStyle name="SAPBEXexcCritical6 3 2 2 4" xfId="9165" xr:uid="{00000000-0005-0000-0000-00009A550000}"/>
    <cellStyle name="SAPBEXexcCritical6 3 2 2 4 2" xfId="9166" xr:uid="{00000000-0005-0000-0000-00009B550000}"/>
    <cellStyle name="SAPBEXexcCritical6 3 2 2 4 2 2" xfId="9167" xr:uid="{00000000-0005-0000-0000-00009C550000}"/>
    <cellStyle name="SAPBEXexcCritical6 3 2 2 5" xfId="9168" xr:uid="{00000000-0005-0000-0000-00009D550000}"/>
    <cellStyle name="SAPBEXexcCritical6 3 2 2 5 2" xfId="9169" xr:uid="{00000000-0005-0000-0000-00009E550000}"/>
    <cellStyle name="SAPBEXexcCritical6 3 2 2 6" xfId="33107" xr:uid="{00000000-0005-0000-0000-00009F550000}"/>
    <cellStyle name="SAPBEXexcCritical6 3 2 2 7" xfId="33108" xr:uid="{00000000-0005-0000-0000-0000A0550000}"/>
    <cellStyle name="SAPBEXexcCritical6 3 2 2 8" xfId="49754" xr:uid="{00000000-0005-0000-0000-0000A1550000}"/>
    <cellStyle name="SAPBEXexcCritical6 3 2 20" xfId="33109" xr:uid="{00000000-0005-0000-0000-0000A2550000}"/>
    <cellStyle name="SAPBEXexcCritical6 3 2 21" xfId="33110" xr:uid="{00000000-0005-0000-0000-0000A3550000}"/>
    <cellStyle name="SAPBEXexcCritical6 3 2 22" xfId="33111" xr:uid="{00000000-0005-0000-0000-0000A4550000}"/>
    <cellStyle name="SAPBEXexcCritical6 3 2 23" xfId="33112" xr:uid="{00000000-0005-0000-0000-0000A5550000}"/>
    <cellStyle name="SAPBEXexcCritical6 3 2 24" xfId="33113" xr:uid="{00000000-0005-0000-0000-0000A6550000}"/>
    <cellStyle name="SAPBEXexcCritical6 3 2 25" xfId="33114" xr:uid="{00000000-0005-0000-0000-0000A7550000}"/>
    <cellStyle name="SAPBEXexcCritical6 3 2 26" xfId="33115" xr:uid="{00000000-0005-0000-0000-0000A8550000}"/>
    <cellStyle name="SAPBEXexcCritical6 3 2 27" xfId="33116" xr:uid="{00000000-0005-0000-0000-0000A9550000}"/>
    <cellStyle name="SAPBEXexcCritical6 3 2 28" xfId="48394" xr:uid="{00000000-0005-0000-0000-0000AA550000}"/>
    <cellStyle name="SAPBEXexcCritical6 3 2 29" xfId="49239" xr:uid="{00000000-0005-0000-0000-0000AB550000}"/>
    <cellStyle name="SAPBEXexcCritical6 3 2 3" xfId="33117" xr:uid="{00000000-0005-0000-0000-0000AC550000}"/>
    <cellStyle name="SAPBEXexcCritical6 3 2 4" xfId="33118" xr:uid="{00000000-0005-0000-0000-0000AD550000}"/>
    <cellStyle name="SAPBEXexcCritical6 3 2 5" xfId="33119" xr:uid="{00000000-0005-0000-0000-0000AE550000}"/>
    <cellStyle name="SAPBEXexcCritical6 3 2 6" xfId="33120" xr:uid="{00000000-0005-0000-0000-0000AF550000}"/>
    <cellStyle name="SAPBEXexcCritical6 3 2 7" xfId="33121" xr:uid="{00000000-0005-0000-0000-0000B0550000}"/>
    <cellStyle name="SAPBEXexcCritical6 3 2 8" xfId="33122" xr:uid="{00000000-0005-0000-0000-0000B1550000}"/>
    <cellStyle name="SAPBEXexcCritical6 3 2 9" xfId="33123" xr:uid="{00000000-0005-0000-0000-0000B2550000}"/>
    <cellStyle name="SAPBEXexcCritical6 3 20" xfId="33124" xr:uid="{00000000-0005-0000-0000-0000B3550000}"/>
    <cellStyle name="SAPBEXexcCritical6 3 21" xfId="33125" xr:uid="{00000000-0005-0000-0000-0000B4550000}"/>
    <cellStyle name="SAPBEXexcCritical6 3 22" xfId="33126" xr:uid="{00000000-0005-0000-0000-0000B5550000}"/>
    <cellStyle name="SAPBEXexcCritical6 3 23" xfId="33127" xr:uid="{00000000-0005-0000-0000-0000B6550000}"/>
    <cellStyle name="SAPBEXexcCritical6 3 24" xfId="33128" xr:uid="{00000000-0005-0000-0000-0000B7550000}"/>
    <cellStyle name="SAPBEXexcCritical6 3 25" xfId="33129" xr:uid="{00000000-0005-0000-0000-0000B8550000}"/>
    <cellStyle name="SAPBEXexcCritical6 3 26" xfId="33130" xr:uid="{00000000-0005-0000-0000-0000B9550000}"/>
    <cellStyle name="SAPBEXexcCritical6 3 27" xfId="33131" xr:uid="{00000000-0005-0000-0000-0000BA550000}"/>
    <cellStyle name="SAPBEXexcCritical6 3 28" xfId="33132" xr:uid="{00000000-0005-0000-0000-0000BB550000}"/>
    <cellStyle name="SAPBEXexcCritical6 3 29" xfId="33133" xr:uid="{00000000-0005-0000-0000-0000BC550000}"/>
    <cellStyle name="SAPBEXexcCritical6 3 3" xfId="874" xr:uid="{00000000-0005-0000-0000-0000BD550000}"/>
    <cellStyle name="SAPBEXexcCritical6 3 3 10" xfId="33134" xr:uid="{00000000-0005-0000-0000-0000BE550000}"/>
    <cellStyle name="SAPBEXexcCritical6 3 3 11" xfId="33135" xr:uid="{00000000-0005-0000-0000-0000BF550000}"/>
    <cellStyle name="SAPBEXexcCritical6 3 3 12" xfId="33136" xr:uid="{00000000-0005-0000-0000-0000C0550000}"/>
    <cellStyle name="SAPBEXexcCritical6 3 3 13" xfId="33137" xr:uid="{00000000-0005-0000-0000-0000C1550000}"/>
    <cellStyle name="SAPBEXexcCritical6 3 3 14" xfId="33138" xr:uid="{00000000-0005-0000-0000-0000C2550000}"/>
    <cellStyle name="SAPBEXexcCritical6 3 3 15" xfId="33139" xr:uid="{00000000-0005-0000-0000-0000C3550000}"/>
    <cellStyle name="SAPBEXexcCritical6 3 3 16" xfId="33140" xr:uid="{00000000-0005-0000-0000-0000C4550000}"/>
    <cellStyle name="SAPBEXexcCritical6 3 3 17" xfId="33141" xr:uid="{00000000-0005-0000-0000-0000C5550000}"/>
    <cellStyle name="SAPBEXexcCritical6 3 3 18" xfId="33142" xr:uid="{00000000-0005-0000-0000-0000C6550000}"/>
    <cellStyle name="SAPBEXexcCritical6 3 3 19" xfId="33143" xr:uid="{00000000-0005-0000-0000-0000C7550000}"/>
    <cellStyle name="SAPBEXexcCritical6 3 3 2" xfId="1843" xr:uid="{00000000-0005-0000-0000-0000C8550000}"/>
    <cellStyle name="SAPBEXexcCritical6 3 3 2 2" xfId="9170" xr:uid="{00000000-0005-0000-0000-0000C9550000}"/>
    <cellStyle name="SAPBEXexcCritical6 3 3 2 2 2" xfId="9171" xr:uid="{00000000-0005-0000-0000-0000CA550000}"/>
    <cellStyle name="SAPBEXexcCritical6 3 3 2 2 2 2" xfId="9172" xr:uid="{00000000-0005-0000-0000-0000CB550000}"/>
    <cellStyle name="SAPBEXexcCritical6 3 3 2 2 2 2 2" xfId="9173" xr:uid="{00000000-0005-0000-0000-0000CC550000}"/>
    <cellStyle name="SAPBEXexcCritical6 3 3 2 2 2 3" xfId="9174" xr:uid="{00000000-0005-0000-0000-0000CD550000}"/>
    <cellStyle name="SAPBEXexcCritical6 3 3 2 2 3" xfId="9175" xr:uid="{00000000-0005-0000-0000-0000CE550000}"/>
    <cellStyle name="SAPBEXexcCritical6 3 3 2 2 3 2" xfId="9176" xr:uid="{00000000-0005-0000-0000-0000CF550000}"/>
    <cellStyle name="SAPBEXexcCritical6 3 3 2 2 3 2 2" xfId="9177" xr:uid="{00000000-0005-0000-0000-0000D0550000}"/>
    <cellStyle name="SAPBEXexcCritical6 3 3 2 2 4" xfId="9178" xr:uid="{00000000-0005-0000-0000-0000D1550000}"/>
    <cellStyle name="SAPBEXexcCritical6 3 3 2 2 4 2" xfId="9179" xr:uid="{00000000-0005-0000-0000-0000D2550000}"/>
    <cellStyle name="SAPBEXexcCritical6 3 3 2 3" xfId="9180" xr:uid="{00000000-0005-0000-0000-0000D3550000}"/>
    <cellStyle name="SAPBEXexcCritical6 3 3 2 3 2" xfId="9181" xr:uid="{00000000-0005-0000-0000-0000D4550000}"/>
    <cellStyle name="SAPBEXexcCritical6 3 3 2 3 2 2" xfId="9182" xr:uid="{00000000-0005-0000-0000-0000D5550000}"/>
    <cellStyle name="SAPBEXexcCritical6 3 3 2 3 3" xfId="9183" xr:uid="{00000000-0005-0000-0000-0000D6550000}"/>
    <cellStyle name="SAPBEXexcCritical6 3 3 2 4" xfId="9184" xr:uid="{00000000-0005-0000-0000-0000D7550000}"/>
    <cellStyle name="SAPBEXexcCritical6 3 3 2 4 2" xfId="9185" xr:uid="{00000000-0005-0000-0000-0000D8550000}"/>
    <cellStyle name="SAPBEXexcCritical6 3 3 2 4 2 2" xfId="9186" xr:uid="{00000000-0005-0000-0000-0000D9550000}"/>
    <cellStyle name="SAPBEXexcCritical6 3 3 2 5" xfId="9187" xr:uid="{00000000-0005-0000-0000-0000DA550000}"/>
    <cellStyle name="SAPBEXexcCritical6 3 3 2 5 2" xfId="9188" xr:uid="{00000000-0005-0000-0000-0000DB550000}"/>
    <cellStyle name="SAPBEXexcCritical6 3 3 2 6" xfId="33144" xr:uid="{00000000-0005-0000-0000-0000DC550000}"/>
    <cellStyle name="SAPBEXexcCritical6 3 3 2 7" xfId="33145" xr:uid="{00000000-0005-0000-0000-0000DD550000}"/>
    <cellStyle name="SAPBEXexcCritical6 3 3 2 8" xfId="49755" xr:uid="{00000000-0005-0000-0000-0000DE550000}"/>
    <cellStyle name="SAPBEXexcCritical6 3 3 20" xfId="33146" xr:uid="{00000000-0005-0000-0000-0000DF550000}"/>
    <cellStyle name="SAPBEXexcCritical6 3 3 21" xfId="33147" xr:uid="{00000000-0005-0000-0000-0000E0550000}"/>
    <cellStyle name="SAPBEXexcCritical6 3 3 22" xfId="33148" xr:uid="{00000000-0005-0000-0000-0000E1550000}"/>
    <cellStyle name="SAPBEXexcCritical6 3 3 23" xfId="33149" xr:uid="{00000000-0005-0000-0000-0000E2550000}"/>
    <cellStyle name="SAPBEXexcCritical6 3 3 24" xfId="33150" xr:uid="{00000000-0005-0000-0000-0000E3550000}"/>
    <cellStyle name="SAPBEXexcCritical6 3 3 25" xfId="33151" xr:uid="{00000000-0005-0000-0000-0000E4550000}"/>
    <cellStyle name="SAPBEXexcCritical6 3 3 26" xfId="33152" xr:uid="{00000000-0005-0000-0000-0000E5550000}"/>
    <cellStyle name="SAPBEXexcCritical6 3 3 27" xfId="33153" xr:uid="{00000000-0005-0000-0000-0000E6550000}"/>
    <cellStyle name="SAPBEXexcCritical6 3 3 28" xfId="48395" xr:uid="{00000000-0005-0000-0000-0000E7550000}"/>
    <cellStyle name="SAPBEXexcCritical6 3 3 29" xfId="49240" xr:uid="{00000000-0005-0000-0000-0000E8550000}"/>
    <cellStyle name="SAPBEXexcCritical6 3 3 3" xfId="33154" xr:uid="{00000000-0005-0000-0000-0000E9550000}"/>
    <cellStyle name="SAPBEXexcCritical6 3 3 4" xfId="33155" xr:uid="{00000000-0005-0000-0000-0000EA550000}"/>
    <cellStyle name="SAPBEXexcCritical6 3 3 5" xfId="33156" xr:uid="{00000000-0005-0000-0000-0000EB550000}"/>
    <cellStyle name="SAPBEXexcCritical6 3 3 6" xfId="33157" xr:uid="{00000000-0005-0000-0000-0000EC550000}"/>
    <cellStyle name="SAPBEXexcCritical6 3 3 7" xfId="33158" xr:uid="{00000000-0005-0000-0000-0000ED550000}"/>
    <cellStyle name="SAPBEXexcCritical6 3 3 8" xfId="33159" xr:uid="{00000000-0005-0000-0000-0000EE550000}"/>
    <cellStyle name="SAPBEXexcCritical6 3 3 9" xfId="33160" xr:uid="{00000000-0005-0000-0000-0000EF550000}"/>
    <cellStyle name="SAPBEXexcCritical6 3 30" xfId="33161" xr:uid="{00000000-0005-0000-0000-0000F0550000}"/>
    <cellStyle name="SAPBEXexcCritical6 3 31" xfId="33162" xr:uid="{00000000-0005-0000-0000-0000F1550000}"/>
    <cellStyle name="SAPBEXexcCritical6 3 32" xfId="33163" xr:uid="{00000000-0005-0000-0000-0000F2550000}"/>
    <cellStyle name="SAPBEXexcCritical6 3 33" xfId="48396" xr:uid="{00000000-0005-0000-0000-0000F3550000}"/>
    <cellStyle name="SAPBEXexcCritical6 3 34" xfId="49238" xr:uid="{00000000-0005-0000-0000-0000F4550000}"/>
    <cellStyle name="SAPBEXexcCritical6 3 4" xfId="875" xr:uid="{00000000-0005-0000-0000-0000F5550000}"/>
    <cellStyle name="SAPBEXexcCritical6 3 4 10" xfId="33164" xr:uid="{00000000-0005-0000-0000-0000F6550000}"/>
    <cellStyle name="SAPBEXexcCritical6 3 4 11" xfId="33165" xr:uid="{00000000-0005-0000-0000-0000F7550000}"/>
    <cellStyle name="SAPBEXexcCritical6 3 4 12" xfId="33166" xr:uid="{00000000-0005-0000-0000-0000F8550000}"/>
    <cellStyle name="SAPBEXexcCritical6 3 4 13" xfId="33167" xr:uid="{00000000-0005-0000-0000-0000F9550000}"/>
    <cellStyle name="SAPBEXexcCritical6 3 4 14" xfId="33168" xr:uid="{00000000-0005-0000-0000-0000FA550000}"/>
    <cellStyle name="SAPBEXexcCritical6 3 4 15" xfId="33169" xr:uid="{00000000-0005-0000-0000-0000FB550000}"/>
    <cellStyle name="SAPBEXexcCritical6 3 4 16" xfId="33170" xr:uid="{00000000-0005-0000-0000-0000FC550000}"/>
    <cellStyle name="SAPBEXexcCritical6 3 4 17" xfId="33171" xr:uid="{00000000-0005-0000-0000-0000FD550000}"/>
    <cellStyle name="SAPBEXexcCritical6 3 4 18" xfId="33172" xr:uid="{00000000-0005-0000-0000-0000FE550000}"/>
    <cellStyle name="SAPBEXexcCritical6 3 4 19" xfId="33173" xr:uid="{00000000-0005-0000-0000-0000FF550000}"/>
    <cellStyle name="SAPBEXexcCritical6 3 4 2" xfId="1844" xr:uid="{00000000-0005-0000-0000-000000560000}"/>
    <cellStyle name="SAPBEXexcCritical6 3 4 2 2" xfId="9189" xr:uid="{00000000-0005-0000-0000-000001560000}"/>
    <cellStyle name="SAPBEXexcCritical6 3 4 2 2 2" xfId="9190" xr:uid="{00000000-0005-0000-0000-000002560000}"/>
    <cellStyle name="SAPBEXexcCritical6 3 4 2 2 2 2" xfId="9191" xr:uid="{00000000-0005-0000-0000-000003560000}"/>
    <cellStyle name="SAPBEXexcCritical6 3 4 2 2 2 2 2" xfId="9192" xr:uid="{00000000-0005-0000-0000-000004560000}"/>
    <cellStyle name="SAPBEXexcCritical6 3 4 2 2 2 3" xfId="9193" xr:uid="{00000000-0005-0000-0000-000005560000}"/>
    <cellStyle name="SAPBEXexcCritical6 3 4 2 2 3" xfId="9194" xr:uid="{00000000-0005-0000-0000-000006560000}"/>
    <cellStyle name="SAPBEXexcCritical6 3 4 2 2 3 2" xfId="9195" xr:uid="{00000000-0005-0000-0000-000007560000}"/>
    <cellStyle name="SAPBEXexcCritical6 3 4 2 2 3 2 2" xfId="9196" xr:uid="{00000000-0005-0000-0000-000008560000}"/>
    <cellStyle name="SAPBEXexcCritical6 3 4 2 2 4" xfId="9197" xr:uid="{00000000-0005-0000-0000-000009560000}"/>
    <cellStyle name="SAPBEXexcCritical6 3 4 2 2 4 2" xfId="9198" xr:uid="{00000000-0005-0000-0000-00000A560000}"/>
    <cellStyle name="SAPBEXexcCritical6 3 4 2 3" xfId="9199" xr:uid="{00000000-0005-0000-0000-00000B560000}"/>
    <cellStyle name="SAPBEXexcCritical6 3 4 2 3 2" xfId="9200" xr:uid="{00000000-0005-0000-0000-00000C560000}"/>
    <cellStyle name="SAPBEXexcCritical6 3 4 2 3 2 2" xfId="9201" xr:uid="{00000000-0005-0000-0000-00000D560000}"/>
    <cellStyle name="SAPBEXexcCritical6 3 4 2 3 3" xfId="9202" xr:uid="{00000000-0005-0000-0000-00000E560000}"/>
    <cellStyle name="SAPBEXexcCritical6 3 4 2 4" xfId="9203" xr:uid="{00000000-0005-0000-0000-00000F560000}"/>
    <cellStyle name="SAPBEXexcCritical6 3 4 2 4 2" xfId="9204" xr:uid="{00000000-0005-0000-0000-000010560000}"/>
    <cellStyle name="SAPBEXexcCritical6 3 4 2 4 2 2" xfId="9205" xr:uid="{00000000-0005-0000-0000-000011560000}"/>
    <cellStyle name="SAPBEXexcCritical6 3 4 2 5" xfId="9206" xr:uid="{00000000-0005-0000-0000-000012560000}"/>
    <cellStyle name="SAPBEXexcCritical6 3 4 2 5 2" xfId="9207" xr:uid="{00000000-0005-0000-0000-000013560000}"/>
    <cellStyle name="SAPBEXexcCritical6 3 4 2 6" xfId="33174" xr:uid="{00000000-0005-0000-0000-000014560000}"/>
    <cellStyle name="SAPBEXexcCritical6 3 4 2 7" xfId="33175" xr:uid="{00000000-0005-0000-0000-000015560000}"/>
    <cellStyle name="SAPBEXexcCritical6 3 4 2 8" xfId="49756" xr:uid="{00000000-0005-0000-0000-000016560000}"/>
    <cellStyle name="SAPBEXexcCritical6 3 4 20" xfId="33176" xr:uid="{00000000-0005-0000-0000-000017560000}"/>
    <cellStyle name="SAPBEXexcCritical6 3 4 21" xfId="33177" xr:uid="{00000000-0005-0000-0000-000018560000}"/>
    <cellStyle name="SAPBEXexcCritical6 3 4 22" xfId="33178" xr:uid="{00000000-0005-0000-0000-000019560000}"/>
    <cellStyle name="SAPBEXexcCritical6 3 4 23" xfId="33179" xr:uid="{00000000-0005-0000-0000-00001A560000}"/>
    <cellStyle name="SAPBEXexcCritical6 3 4 24" xfId="33180" xr:uid="{00000000-0005-0000-0000-00001B560000}"/>
    <cellStyle name="SAPBEXexcCritical6 3 4 25" xfId="33181" xr:uid="{00000000-0005-0000-0000-00001C560000}"/>
    <cellStyle name="SAPBEXexcCritical6 3 4 26" xfId="33182" xr:uid="{00000000-0005-0000-0000-00001D560000}"/>
    <cellStyle name="SAPBEXexcCritical6 3 4 27" xfId="33183" xr:uid="{00000000-0005-0000-0000-00001E560000}"/>
    <cellStyle name="SAPBEXexcCritical6 3 4 28" xfId="48397" xr:uid="{00000000-0005-0000-0000-00001F560000}"/>
    <cellStyle name="SAPBEXexcCritical6 3 4 29" xfId="49241" xr:uid="{00000000-0005-0000-0000-000020560000}"/>
    <cellStyle name="SAPBEXexcCritical6 3 4 3" xfId="33184" xr:uid="{00000000-0005-0000-0000-000021560000}"/>
    <cellStyle name="SAPBEXexcCritical6 3 4 4" xfId="33185" xr:uid="{00000000-0005-0000-0000-000022560000}"/>
    <cellStyle name="SAPBEXexcCritical6 3 4 5" xfId="33186" xr:uid="{00000000-0005-0000-0000-000023560000}"/>
    <cellStyle name="SAPBEXexcCritical6 3 4 6" xfId="33187" xr:uid="{00000000-0005-0000-0000-000024560000}"/>
    <cellStyle name="SAPBEXexcCritical6 3 4 7" xfId="33188" xr:uid="{00000000-0005-0000-0000-000025560000}"/>
    <cellStyle name="SAPBEXexcCritical6 3 4 8" xfId="33189" xr:uid="{00000000-0005-0000-0000-000026560000}"/>
    <cellStyle name="SAPBEXexcCritical6 3 4 9" xfId="33190" xr:uid="{00000000-0005-0000-0000-000027560000}"/>
    <cellStyle name="SAPBEXexcCritical6 3 5" xfId="876" xr:uid="{00000000-0005-0000-0000-000028560000}"/>
    <cellStyle name="SAPBEXexcCritical6 3 5 10" xfId="33191" xr:uid="{00000000-0005-0000-0000-000029560000}"/>
    <cellStyle name="SAPBEXexcCritical6 3 5 11" xfId="33192" xr:uid="{00000000-0005-0000-0000-00002A560000}"/>
    <cellStyle name="SAPBEXexcCritical6 3 5 12" xfId="33193" xr:uid="{00000000-0005-0000-0000-00002B560000}"/>
    <cellStyle name="SAPBEXexcCritical6 3 5 13" xfId="33194" xr:uid="{00000000-0005-0000-0000-00002C560000}"/>
    <cellStyle name="SAPBEXexcCritical6 3 5 14" xfId="33195" xr:uid="{00000000-0005-0000-0000-00002D560000}"/>
    <cellStyle name="SAPBEXexcCritical6 3 5 15" xfId="33196" xr:uid="{00000000-0005-0000-0000-00002E560000}"/>
    <cellStyle name="SAPBEXexcCritical6 3 5 16" xfId="33197" xr:uid="{00000000-0005-0000-0000-00002F560000}"/>
    <cellStyle name="SAPBEXexcCritical6 3 5 17" xfId="33198" xr:uid="{00000000-0005-0000-0000-000030560000}"/>
    <cellStyle name="SAPBEXexcCritical6 3 5 18" xfId="33199" xr:uid="{00000000-0005-0000-0000-000031560000}"/>
    <cellStyle name="SAPBEXexcCritical6 3 5 19" xfId="33200" xr:uid="{00000000-0005-0000-0000-000032560000}"/>
    <cellStyle name="SAPBEXexcCritical6 3 5 2" xfId="1845" xr:uid="{00000000-0005-0000-0000-000033560000}"/>
    <cellStyle name="SAPBEXexcCritical6 3 5 2 2" xfId="9208" xr:uid="{00000000-0005-0000-0000-000034560000}"/>
    <cellStyle name="SAPBEXexcCritical6 3 5 2 2 2" xfId="9209" xr:uid="{00000000-0005-0000-0000-000035560000}"/>
    <cellStyle name="SAPBEXexcCritical6 3 5 2 2 2 2" xfId="9210" xr:uid="{00000000-0005-0000-0000-000036560000}"/>
    <cellStyle name="SAPBEXexcCritical6 3 5 2 2 2 2 2" xfId="9211" xr:uid="{00000000-0005-0000-0000-000037560000}"/>
    <cellStyle name="SAPBEXexcCritical6 3 5 2 2 2 3" xfId="9212" xr:uid="{00000000-0005-0000-0000-000038560000}"/>
    <cellStyle name="SAPBEXexcCritical6 3 5 2 2 3" xfId="9213" xr:uid="{00000000-0005-0000-0000-000039560000}"/>
    <cellStyle name="SAPBEXexcCritical6 3 5 2 2 3 2" xfId="9214" xr:uid="{00000000-0005-0000-0000-00003A560000}"/>
    <cellStyle name="SAPBEXexcCritical6 3 5 2 2 3 2 2" xfId="9215" xr:uid="{00000000-0005-0000-0000-00003B560000}"/>
    <cellStyle name="SAPBEXexcCritical6 3 5 2 2 4" xfId="9216" xr:uid="{00000000-0005-0000-0000-00003C560000}"/>
    <cellStyle name="SAPBEXexcCritical6 3 5 2 2 4 2" xfId="9217" xr:uid="{00000000-0005-0000-0000-00003D560000}"/>
    <cellStyle name="SAPBEXexcCritical6 3 5 2 3" xfId="9218" xr:uid="{00000000-0005-0000-0000-00003E560000}"/>
    <cellStyle name="SAPBEXexcCritical6 3 5 2 3 2" xfId="9219" xr:uid="{00000000-0005-0000-0000-00003F560000}"/>
    <cellStyle name="SAPBEXexcCritical6 3 5 2 3 2 2" xfId="9220" xr:uid="{00000000-0005-0000-0000-000040560000}"/>
    <cellStyle name="SAPBEXexcCritical6 3 5 2 3 3" xfId="9221" xr:uid="{00000000-0005-0000-0000-000041560000}"/>
    <cellStyle name="SAPBEXexcCritical6 3 5 2 4" xfId="9222" xr:uid="{00000000-0005-0000-0000-000042560000}"/>
    <cellStyle name="SAPBEXexcCritical6 3 5 2 4 2" xfId="9223" xr:uid="{00000000-0005-0000-0000-000043560000}"/>
    <cellStyle name="SAPBEXexcCritical6 3 5 2 4 2 2" xfId="9224" xr:uid="{00000000-0005-0000-0000-000044560000}"/>
    <cellStyle name="SAPBEXexcCritical6 3 5 2 5" xfId="9225" xr:uid="{00000000-0005-0000-0000-000045560000}"/>
    <cellStyle name="SAPBEXexcCritical6 3 5 2 5 2" xfId="9226" xr:uid="{00000000-0005-0000-0000-000046560000}"/>
    <cellStyle name="SAPBEXexcCritical6 3 5 2 6" xfId="33201" xr:uid="{00000000-0005-0000-0000-000047560000}"/>
    <cellStyle name="SAPBEXexcCritical6 3 5 2 7" xfId="33202" xr:uid="{00000000-0005-0000-0000-000048560000}"/>
    <cellStyle name="SAPBEXexcCritical6 3 5 2 8" xfId="49757" xr:uid="{00000000-0005-0000-0000-000049560000}"/>
    <cellStyle name="SAPBEXexcCritical6 3 5 20" xfId="33203" xr:uid="{00000000-0005-0000-0000-00004A560000}"/>
    <cellStyle name="SAPBEXexcCritical6 3 5 21" xfId="33204" xr:uid="{00000000-0005-0000-0000-00004B560000}"/>
    <cellStyle name="SAPBEXexcCritical6 3 5 22" xfId="33205" xr:uid="{00000000-0005-0000-0000-00004C560000}"/>
    <cellStyle name="SAPBEXexcCritical6 3 5 23" xfId="33206" xr:uid="{00000000-0005-0000-0000-00004D560000}"/>
    <cellStyle name="SAPBEXexcCritical6 3 5 24" xfId="33207" xr:uid="{00000000-0005-0000-0000-00004E560000}"/>
    <cellStyle name="SAPBEXexcCritical6 3 5 25" xfId="33208" xr:uid="{00000000-0005-0000-0000-00004F560000}"/>
    <cellStyle name="SAPBEXexcCritical6 3 5 26" xfId="33209" xr:uid="{00000000-0005-0000-0000-000050560000}"/>
    <cellStyle name="SAPBEXexcCritical6 3 5 27" xfId="33210" xr:uid="{00000000-0005-0000-0000-000051560000}"/>
    <cellStyle name="SAPBEXexcCritical6 3 5 28" xfId="48398" xr:uid="{00000000-0005-0000-0000-000052560000}"/>
    <cellStyle name="SAPBEXexcCritical6 3 5 29" xfId="49242" xr:uid="{00000000-0005-0000-0000-000053560000}"/>
    <cellStyle name="SAPBEXexcCritical6 3 5 3" xfId="33211" xr:uid="{00000000-0005-0000-0000-000054560000}"/>
    <cellStyle name="SAPBEXexcCritical6 3 5 4" xfId="33212" xr:uid="{00000000-0005-0000-0000-000055560000}"/>
    <cellStyle name="SAPBEXexcCritical6 3 5 5" xfId="33213" xr:uid="{00000000-0005-0000-0000-000056560000}"/>
    <cellStyle name="SAPBEXexcCritical6 3 5 6" xfId="33214" xr:uid="{00000000-0005-0000-0000-000057560000}"/>
    <cellStyle name="SAPBEXexcCritical6 3 5 7" xfId="33215" xr:uid="{00000000-0005-0000-0000-000058560000}"/>
    <cellStyle name="SAPBEXexcCritical6 3 5 8" xfId="33216" xr:uid="{00000000-0005-0000-0000-000059560000}"/>
    <cellStyle name="SAPBEXexcCritical6 3 5 9" xfId="33217" xr:uid="{00000000-0005-0000-0000-00005A560000}"/>
    <cellStyle name="SAPBEXexcCritical6 3 6" xfId="877" xr:uid="{00000000-0005-0000-0000-00005B560000}"/>
    <cellStyle name="SAPBEXexcCritical6 3 6 10" xfId="33218" xr:uid="{00000000-0005-0000-0000-00005C560000}"/>
    <cellStyle name="SAPBEXexcCritical6 3 6 11" xfId="33219" xr:uid="{00000000-0005-0000-0000-00005D560000}"/>
    <cellStyle name="SAPBEXexcCritical6 3 6 12" xfId="33220" xr:uid="{00000000-0005-0000-0000-00005E560000}"/>
    <cellStyle name="SAPBEXexcCritical6 3 6 13" xfId="33221" xr:uid="{00000000-0005-0000-0000-00005F560000}"/>
    <cellStyle name="SAPBEXexcCritical6 3 6 14" xfId="33222" xr:uid="{00000000-0005-0000-0000-000060560000}"/>
    <cellStyle name="SAPBEXexcCritical6 3 6 15" xfId="33223" xr:uid="{00000000-0005-0000-0000-000061560000}"/>
    <cellStyle name="SAPBEXexcCritical6 3 6 16" xfId="33224" xr:uid="{00000000-0005-0000-0000-000062560000}"/>
    <cellStyle name="SAPBEXexcCritical6 3 6 17" xfId="33225" xr:uid="{00000000-0005-0000-0000-000063560000}"/>
    <cellStyle name="SAPBEXexcCritical6 3 6 18" xfId="33226" xr:uid="{00000000-0005-0000-0000-000064560000}"/>
    <cellStyle name="SAPBEXexcCritical6 3 6 19" xfId="33227" xr:uid="{00000000-0005-0000-0000-000065560000}"/>
    <cellStyle name="SAPBEXexcCritical6 3 6 2" xfId="1846" xr:uid="{00000000-0005-0000-0000-000066560000}"/>
    <cellStyle name="SAPBEXexcCritical6 3 6 2 2" xfId="9227" xr:uid="{00000000-0005-0000-0000-000067560000}"/>
    <cellStyle name="SAPBEXexcCritical6 3 6 2 2 2" xfId="9228" xr:uid="{00000000-0005-0000-0000-000068560000}"/>
    <cellStyle name="SAPBEXexcCritical6 3 6 2 2 2 2" xfId="9229" xr:uid="{00000000-0005-0000-0000-000069560000}"/>
    <cellStyle name="SAPBEXexcCritical6 3 6 2 2 2 2 2" xfId="9230" xr:uid="{00000000-0005-0000-0000-00006A560000}"/>
    <cellStyle name="SAPBEXexcCritical6 3 6 2 2 2 3" xfId="9231" xr:uid="{00000000-0005-0000-0000-00006B560000}"/>
    <cellStyle name="SAPBEXexcCritical6 3 6 2 2 3" xfId="9232" xr:uid="{00000000-0005-0000-0000-00006C560000}"/>
    <cellStyle name="SAPBEXexcCritical6 3 6 2 2 3 2" xfId="9233" xr:uid="{00000000-0005-0000-0000-00006D560000}"/>
    <cellStyle name="SAPBEXexcCritical6 3 6 2 2 3 2 2" xfId="9234" xr:uid="{00000000-0005-0000-0000-00006E560000}"/>
    <cellStyle name="SAPBEXexcCritical6 3 6 2 2 4" xfId="9235" xr:uid="{00000000-0005-0000-0000-00006F560000}"/>
    <cellStyle name="SAPBEXexcCritical6 3 6 2 2 4 2" xfId="9236" xr:uid="{00000000-0005-0000-0000-000070560000}"/>
    <cellStyle name="SAPBEXexcCritical6 3 6 2 3" xfId="9237" xr:uid="{00000000-0005-0000-0000-000071560000}"/>
    <cellStyle name="SAPBEXexcCritical6 3 6 2 3 2" xfId="9238" xr:uid="{00000000-0005-0000-0000-000072560000}"/>
    <cellStyle name="SAPBEXexcCritical6 3 6 2 3 2 2" xfId="9239" xr:uid="{00000000-0005-0000-0000-000073560000}"/>
    <cellStyle name="SAPBEXexcCritical6 3 6 2 3 3" xfId="9240" xr:uid="{00000000-0005-0000-0000-000074560000}"/>
    <cellStyle name="SAPBEXexcCritical6 3 6 2 4" xfId="9241" xr:uid="{00000000-0005-0000-0000-000075560000}"/>
    <cellStyle name="SAPBEXexcCritical6 3 6 2 4 2" xfId="9242" xr:uid="{00000000-0005-0000-0000-000076560000}"/>
    <cellStyle name="SAPBEXexcCritical6 3 6 2 4 2 2" xfId="9243" xr:uid="{00000000-0005-0000-0000-000077560000}"/>
    <cellStyle name="SAPBEXexcCritical6 3 6 2 5" xfId="9244" xr:uid="{00000000-0005-0000-0000-000078560000}"/>
    <cellStyle name="SAPBEXexcCritical6 3 6 2 5 2" xfId="9245" xr:uid="{00000000-0005-0000-0000-000079560000}"/>
    <cellStyle name="SAPBEXexcCritical6 3 6 2 6" xfId="33228" xr:uid="{00000000-0005-0000-0000-00007A560000}"/>
    <cellStyle name="SAPBEXexcCritical6 3 6 2 7" xfId="33229" xr:uid="{00000000-0005-0000-0000-00007B560000}"/>
    <cellStyle name="SAPBEXexcCritical6 3 6 2 8" xfId="49758" xr:uid="{00000000-0005-0000-0000-00007C560000}"/>
    <cellStyle name="SAPBEXexcCritical6 3 6 20" xfId="33230" xr:uid="{00000000-0005-0000-0000-00007D560000}"/>
    <cellStyle name="SAPBEXexcCritical6 3 6 21" xfId="33231" xr:uid="{00000000-0005-0000-0000-00007E560000}"/>
    <cellStyle name="SAPBEXexcCritical6 3 6 22" xfId="33232" xr:uid="{00000000-0005-0000-0000-00007F560000}"/>
    <cellStyle name="SAPBEXexcCritical6 3 6 23" xfId="33233" xr:uid="{00000000-0005-0000-0000-000080560000}"/>
    <cellStyle name="SAPBEXexcCritical6 3 6 24" xfId="33234" xr:uid="{00000000-0005-0000-0000-000081560000}"/>
    <cellStyle name="SAPBEXexcCritical6 3 6 25" xfId="33235" xr:uid="{00000000-0005-0000-0000-000082560000}"/>
    <cellStyle name="SAPBEXexcCritical6 3 6 26" xfId="33236" xr:uid="{00000000-0005-0000-0000-000083560000}"/>
    <cellStyle name="SAPBEXexcCritical6 3 6 27" xfId="33237" xr:uid="{00000000-0005-0000-0000-000084560000}"/>
    <cellStyle name="SAPBEXexcCritical6 3 6 28" xfId="48399" xr:uid="{00000000-0005-0000-0000-000085560000}"/>
    <cellStyle name="SAPBEXexcCritical6 3 6 29" xfId="49243" xr:uid="{00000000-0005-0000-0000-000086560000}"/>
    <cellStyle name="SAPBEXexcCritical6 3 6 3" xfId="33238" xr:uid="{00000000-0005-0000-0000-000087560000}"/>
    <cellStyle name="SAPBEXexcCritical6 3 6 4" xfId="33239" xr:uid="{00000000-0005-0000-0000-000088560000}"/>
    <cellStyle name="SAPBEXexcCritical6 3 6 5" xfId="33240" xr:uid="{00000000-0005-0000-0000-000089560000}"/>
    <cellStyle name="SAPBEXexcCritical6 3 6 6" xfId="33241" xr:uid="{00000000-0005-0000-0000-00008A560000}"/>
    <cellStyle name="SAPBEXexcCritical6 3 6 7" xfId="33242" xr:uid="{00000000-0005-0000-0000-00008B560000}"/>
    <cellStyle name="SAPBEXexcCritical6 3 6 8" xfId="33243" xr:uid="{00000000-0005-0000-0000-00008C560000}"/>
    <cellStyle name="SAPBEXexcCritical6 3 6 9" xfId="33244" xr:uid="{00000000-0005-0000-0000-00008D560000}"/>
    <cellStyle name="SAPBEXexcCritical6 3 7" xfId="1847" xr:uid="{00000000-0005-0000-0000-00008E560000}"/>
    <cellStyle name="SAPBEXexcCritical6 3 7 2" xfId="9246" xr:uid="{00000000-0005-0000-0000-00008F560000}"/>
    <cellStyle name="SAPBEXexcCritical6 3 7 2 2" xfId="9247" xr:uid="{00000000-0005-0000-0000-000090560000}"/>
    <cellStyle name="SAPBEXexcCritical6 3 7 2 2 2" xfId="9248" xr:uid="{00000000-0005-0000-0000-000091560000}"/>
    <cellStyle name="SAPBEXexcCritical6 3 7 2 2 2 2" xfId="9249" xr:uid="{00000000-0005-0000-0000-000092560000}"/>
    <cellStyle name="SAPBEXexcCritical6 3 7 2 2 3" xfId="9250" xr:uid="{00000000-0005-0000-0000-000093560000}"/>
    <cellStyle name="SAPBEXexcCritical6 3 7 2 3" xfId="9251" xr:uid="{00000000-0005-0000-0000-000094560000}"/>
    <cellStyle name="SAPBEXexcCritical6 3 7 2 3 2" xfId="9252" xr:uid="{00000000-0005-0000-0000-000095560000}"/>
    <cellStyle name="SAPBEXexcCritical6 3 7 2 3 2 2" xfId="9253" xr:uid="{00000000-0005-0000-0000-000096560000}"/>
    <cellStyle name="SAPBEXexcCritical6 3 7 2 4" xfId="9254" xr:uid="{00000000-0005-0000-0000-000097560000}"/>
    <cellStyle name="SAPBEXexcCritical6 3 7 2 4 2" xfId="9255" xr:uid="{00000000-0005-0000-0000-000098560000}"/>
    <cellStyle name="SAPBEXexcCritical6 3 7 3" xfId="9256" xr:uid="{00000000-0005-0000-0000-000099560000}"/>
    <cellStyle name="SAPBEXexcCritical6 3 7 3 2" xfId="9257" xr:uid="{00000000-0005-0000-0000-00009A560000}"/>
    <cellStyle name="SAPBEXexcCritical6 3 7 3 2 2" xfId="9258" xr:uid="{00000000-0005-0000-0000-00009B560000}"/>
    <cellStyle name="SAPBEXexcCritical6 3 7 3 3" xfId="9259" xr:uid="{00000000-0005-0000-0000-00009C560000}"/>
    <cellStyle name="SAPBEXexcCritical6 3 7 4" xfId="9260" xr:uid="{00000000-0005-0000-0000-00009D560000}"/>
    <cellStyle name="SAPBEXexcCritical6 3 7 4 2" xfId="9261" xr:uid="{00000000-0005-0000-0000-00009E560000}"/>
    <cellStyle name="SAPBEXexcCritical6 3 7 4 2 2" xfId="9262" xr:uid="{00000000-0005-0000-0000-00009F560000}"/>
    <cellStyle name="SAPBEXexcCritical6 3 7 5" xfId="9263" xr:uid="{00000000-0005-0000-0000-0000A0560000}"/>
    <cellStyle name="SAPBEXexcCritical6 3 7 5 2" xfId="9264" xr:uid="{00000000-0005-0000-0000-0000A1560000}"/>
    <cellStyle name="SAPBEXexcCritical6 3 7 6" xfId="33245" xr:uid="{00000000-0005-0000-0000-0000A2560000}"/>
    <cellStyle name="SAPBEXexcCritical6 3 7 7" xfId="33246" xr:uid="{00000000-0005-0000-0000-0000A3560000}"/>
    <cellStyle name="SAPBEXexcCritical6 3 7 8" xfId="49753" xr:uid="{00000000-0005-0000-0000-0000A4560000}"/>
    <cellStyle name="SAPBEXexcCritical6 3 8" xfId="33247" xr:uid="{00000000-0005-0000-0000-0000A5560000}"/>
    <cellStyle name="SAPBEXexcCritical6 3 9" xfId="33248" xr:uid="{00000000-0005-0000-0000-0000A6560000}"/>
    <cellStyle name="SAPBEXexcCritical6 30" xfId="33249" xr:uid="{00000000-0005-0000-0000-0000A7560000}"/>
    <cellStyle name="SAPBEXexcCritical6 31" xfId="33250" xr:uid="{00000000-0005-0000-0000-0000A8560000}"/>
    <cellStyle name="SAPBEXexcCritical6 32" xfId="33251" xr:uid="{00000000-0005-0000-0000-0000A9560000}"/>
    <cellStyle name="SAPBEXexcCritical6 33" xfId="33252" xr:uid="{00000000-0005-0000-0000-0000AA560000}"/>
    <cellStyle name="SAPBEXexcCritical6 34" xfId="33253" xr:uid="{00000000-0005-0000-0000-0000AB560000}"/>
    <cellStyle name="SAPBEXexcCritical6 35" xfId="33254" xr:uid="{00000000-0005-0000-0000-0000AC560000}"/>
    <cellStyle name="SAPBEXexcCritical6 36" xfId="48400" xr:uid="{00000000-0005-0000-0000-0000AD560000}"/>
    <cellStyle name="SAPBEXexcCritical6 37" xfId="49226" xr:uid="{00000000-0005-0000-0000-0000AE560000}"/>
    <cellStyle name="SAPBEXexcCritical6 4" xfId="878" xr:uid="{00000000-0005-0000-0000-0000AF560000}"/>
    <cellStyle name="SAPBEXexcCritical6 4 10" xfId="33255" xr:uid="{00000000-0005-0000-0000-0000B0560000}"/>
    <cellStyle name="SAPBEXexcCritical6 4 11" xfId="33256" xr:uid="{00000000-0005-0000-0000-0000B1560000}"/>
    <cellStyle name="SAPBEXexcCritical6 4 12" xfId="33257" xr:uid="{00000000-0005-0000-0000-0000B2560000}"/>
    <cellStyle name="SAPBEXexcCritical6 4 13" xfId="33258" xr:uid="{00000000-0005-0000-0000-0000B3560000}"/>
    <cellStyle name="SAPBEXexcCritical6 4 14" xfId="33259" xr:uid="{00000000-0005-0000-0000-0000B4560000}"/>
    <cellStyle name="SAPBEXexcCritical6 4 15" xfId="33260" xr:uid="{00000000-0005-0000-0000-0000B5560000}"/>
    <cellStyle name="SAPBEXexcCritical6 4 16" xfId="33261" xr:uid="{00000000-0005-0000-0000-0000B6560000}"/>
    <cellStyle name="SAPBEXexcCritical6 4 17" xfId="33262" xr:uid="{00000000-0005-0000-0000-0000B7560000}"/>
    <cellStyle name="SAPBEXexcCritical6 4 18" xfId="33263" xr:uid="{00000000-0005-0000-0000-0000B8560000}"/>
    <cellStyle name="SAPBEXexcCritical6 4 19" xfId="33264" xr:uid="{00000000-0005-0000-0000-0000B9560000}"/>
    <cellStyle name="SAPBEXexcCritical6 4 2" xfId="1848" xr:uid="{00000000-0005-0000-0000-0000BA560000}"/>
    <cellStyle name="SAPBEXexcCritical6 4 2 2" xfId="9265" xr:uid="{00000000-0005-0000-0000-0000BB560000}"/>
    <cellStyle name="SAPBEXexcCritical6 4 2 2 2" xfId="9266" xr:uid="{00000000-0005-0000-0000-0000BC560000}"/>
    <cellStyle name="SAPBEXexcCritical6 4 2 2 2 2" xfId="9267" xr:uid="{00000000-0005-0000-0000-0000BD560000}"/>
    <cellStyle name="SAPBEXexcCritical6 4 2 2 2 2 2" xfId="9268" xr:uid="{00000000-0005-0000-0000-0000BE560000}"/>
    <cellStyle name="SAPBEXexcCritical6 4 2 2 2 3" xfId="9269" xr:uid="{00000000-0005-0000-0000-0000BF560000}"/>
    <cellStyle name="SAPBEXexcCritical6 4 2 2 3" xfId="9270" xr:uid="{00000000-0005-0000-0000-0000C0560000}"/>
    <cellStyle name="SAPBEXexcCritical6 4 2 2 3 2" xfId="9271" xr:uid="{00000000-0005-0000-0000-0000C1560000}"/>
    <cellStyle name="SAPBEXexcCritical6 4 2 2 3 2 2" xfId="9272" xr:uid="{00000000-0005-0000-0000-0000C2560000}"/>
    <cellStyle name="SAPBEXexcCritical6 4 2 2 4" xfId="9273" xr:uid="{00000000-0005-0000-0000-0000C3560000}"/>
    <cellStyle name="SAPBEXexcCritical6 4 2 2 4 2" xfId="9274" xr:uid="{00000000-0005-0000-0000-0000C4560000}"/>
    <cellStyle name="SAPBEXexcCritical6 4 2 3" xfId="9275" xr:uid="{00000000-0005-0000-0000-0000C5560000}"/>
    <cellStyle name="SAPBEXexcCritical6 4 2 3 2" xfId="9276" xr:uid="{00000000-0005-0000-0000-0000C6560000}"/>
    <cellStyle name="SAPBEXexcCritical6 4 2 3 2 2" xfId="9277" xr:uid="{00000000-0005-0000-0000-0000C7560000}"/>
    <cellStyle name="SAPBEXexcCritical6 4 2 3 3" xfId="9278" xr:uid="{00000000-0005-0000-0000-0000C8560000}"/>
    <cellStyle name="SAPBEXexcCritical6 4 2 4" xfId="9279" xr:uid="{00000000-0005-0000-0000-0000C9560000}"/>
    <cellStyle name="SAPBEXexcCritical6 4 2 4 2" xfId="9280" xr:uid="{00000000-0005-0000-0000-0000CA560000}"/>
    <cellStyle name="SAPBEXexcCritical6 4 2 4 2 2" xfId="9281" xr:uid="{00000000-0005-0000-0000-0000CB560000}"/>
    <cellStyle name="SAPBEXexcCritical6 4 2 5" xfId="9282" xr:uid="{00000000-0005-0000-0000-0000CC560000}"/>
    <cellStyle name="SAPBEXexcCritical6 4 2 5 2" xfId="9283" xr:uid="{00000000-0005-0000-0000-0000CD560000}"/>
    <cellStyle name="SAPBEXexcCritical6 4 2 6" xfId="33265" xr:uid="{00000000-0005-0000-0000-0000CE560000}"/>
    <cellStyle name="SAPBEXexcCritical6 4 2 7" xfId="33266" xr:uid="{00000000-0005-0000-0000-0000CF560000}"/>
    <cellStyle name="SAPBEXexcCritical6 4 2 8" xfId="49759" xr:uid="{00000000-0005-0000-0000-0000D0560000}"/>
    <cellStyle name="SAPBEXexcCritical6 4 20" xfId="33267" xr:uid="{00000000-0005-0000-0000-0000D1560000}"/>
    <cellStyle name="SAPBEXexcCritical6 4 21" xfId="33268" xr:uid="{00000000-0005-0000-0000-0000D2560000}"/>
    <cellStyle name="SAPBEXexcCritical6 4 22" xfId="33269" xr:uid="{00000000-0005-0000-0000-0000D3560000}"/>
    <cellStyle name="SAPBEXexcCritical6 4 23" xfId="33270" xr:uid="{00000000-0005-0000-0000-0000D4560000}"/>
    <cellStyle name="SAPBEXexcCritical6 4 24" xfId="33271" xr:uid="{00000000-0005-0000-0000-0000D5560000}"/>
    <cellStyle name="SAPBEXexcCritical6 4 25" xfId="33272" xr:uid="{00000000-0005-0000-0000-0000D6560000}"/>
    <cellStyle name="SAPBEXexcCritical6 4 26" xfId="33273" xr:uid="{00000000-0005-0000-0000-0000D7560000}"/>
    <cellStyle name="SAPBEXexcCritical6 4 27" xfId="33274" xr:uid="{00000000-0005-0000-0000-0000D8560000}"/>
    <cellStyle name="SAPBEXexcCritical6 4 28" xfId="48401" xr:uid="{00000000-0005-0000-0000-0000D9560000}"/>
    <cellStyle name="SAPBEXexcCritical6 4 29" xfId="49244" xr:uid="{00000000-0005-0000-0000-0000DA560000}"/>
    <cellStyle name="SAPBEXexcCritical6 4 3" xfId="33275" xr:uid="{00000000-0005-0000-0000-0000DB560000}"/>
    <cellStyle name="SAPBEXexcCritical6 4 4" xfId="33276" xr:uid="{00000000-0005-0000-0000-0000DC560000}"/>
    <cellStyle name="SAPBEXexcCritical6 4 5" xfId="33277" xr:uid="{00000000-0005-0000-0000-0000DD560000}"/>
    <cellStyle name="SAPBEXexcCritical6 4 6" xfId="33278" xr:uid="{00000000-0005-0000-0000-0000DE560000}"/>
    <cellStyle name="SAPBEXexcCritical6 4 7" xfId="33279" xr:uid="{00000000-0005-0000-0000-0000DF560000}"/>
    <cellStyle name="SAPBEXexcCritical6 4 8" xfId="33280" xr:uid="{00000000-0005-0000-0000-0000E0560000}"/>
    <cellStyle name="SAPBEXexcCritical6 4 9" xfId="33281" xr:uid="{00000000-0005-0000-0000-0000E1560000}"/>
    <cellStyle name="SAPBEXexcCritical6 5" xfId="879" xr:uid="{00000000-0005-0000-0000-0000E2560000}"/>
    <cellStyle name="SAPBEXexcCritical6 5 10" xfId="33282" xr:uid="{00000000-0005-0000-0000-0000E3560000}"/>
    <cellStyle name="SAPBEXexcCritical6 5 11" xfId="33283" xr:uid="{00000000-0005-0000-0000-0000E4560000}"/>
    <cellStyle name="SAPBEXexcCritical6 5 12" xfId="33284" xr:uid="{00000000-0005-0000-0000-0000E5560000}"/>
    <cellStyle name="SAPBEXexcCritical6 5 13" xfId="33285" xr:uid="{00000000-0005-0000-0000-0000E6560000}"/>
    <cellStyle name="SAPBEXexcCritical6 5 14" xfId="33286" xr:uid="{00000000-0005-0000-0000-0000E7560000}"/>
    <cellStyle name="SAPBEXexcCritical6 5 15" xfId="33287" xr:uid="{00000000-0005-0000-0000-0000E8560000}"/>
    <cellStyle name="SAPBEXexcCritical6 5 16" xfId="33288" xr:uid="{00000000-0005-0000-0000-0000E9560000}"/>
    <cellStyle name="SAPBEXexcCritical6 5 17" xfId="33289" xr:uid="{00000000-0005-0000-0000-0000EA560000}"/>
    <cellStyle name="SAPBEXexcCritical6 5 18" xfId="33290" xr:uid="{00000000-0005-0000-0000-0000EB560000}"/>
    <cellStyle name="SAPBEXexcCritical6 5 19" xfId="33291" xr:uid="{00000000-0005-0000-0000-0000EC560000}"/>
    <cellStyle name="SAPBEXexcCritical6 5 2" xfId="1849" xr:uid="{00000000-0005-0000-0000-0000ED560000}"/>
    <cellStyle name="SAPBEXexcCritical6 5 2 2" xfId="9284" xr:uid="{00000000-0005-0000-0000-0000EE560000}"/>
    <cellStyle name="SAPBEXexcCritical6 5 2 2 2" xfId="9285" xr:uid="{00000000-0005-0000-0000-0000EF560000}"/>
    <cellStyle name="SAPBEXexcCritical6 5 2 2 2 2" xfId="9286" xr:uid="{00000000-0005-0000-0000-0000F0560000}"/>
    <cellStyle name="SAPBEXexcCritical6 5 2 2 2 2 2" xfId="9287" xr:uid="{00000000-0005-0000-0000-0000F1560000}"/>
    <cellStyle name="SAPBEXexcCritical6 5 2 2 2 3" xfId="9288" xr:uid="{00000000-0005-0000-0000-0000F2560000}"/>
    <cellStyle name="SAPBEXexcCritical6 5 2 2 3" xfId="9289" xr:uid="{00000000-0005-0000-0000-0000F3560000}"/>
    <cellStyle name="SAPBEXexcCritical6 5 2 2 3 2" xfId="9290" xr:uid="{00000000-0005-0000-0000-0000F4560000}"/>
    <cellStyle name="SAPBEXexcCritical6 5 2 2 3 2 2" xfId="9291" xr:uid="{00000000-0005-0000-0000-0000F5560000}"/>
    <cellStyle name="SAPBEXexcCritical6 5 2 2 4" xfId="9292" xr:uid="{00000000-0005-0000-0000-0000F6560000}"/>
    <cellStyle name="SAPBEXexcCritical6 5 2 2 4 2" xfId="9293" xr:uid="{00000000-0005-0000-0000-0000F7560000}"/>
    <cellStyle name="SAPBEXexcCritical6 5 2 3" xfId="9294" xr:uid="{00000000-0005-0000-0000-0000F8560000}"/>
    <cellStyle name="SAPBEXexcCritical6 5 2 3 2" xfId="9295" xr:uid="{00000000-0005-0000-0000-0000F9560000}"/>
    <cellStyle name="SAPBEXexcCritical6 5 2 3 2 2" xfId="9296" xr:uid="{00000000-0005-0000-0000-0000FA560000}"/>
    <cellStyle name="SAPBEXexcCritical6 5 2 3 3" xfId="9297" xr:uid="{00000000-0005-0000-0000-0000FB560000}"/>
    <cellStyle name="SAPBEXexcCritical6 5 2 4" xfId="9298" xr:uid="{00000000-0005-0000-0000-0000FC560000}"/>
    <cellStyle name="SAPBEXexcCritical6 5 2 4 2" xfId="9299" xr:uid="{00000000-0005-0000-0000-0000FD560000}"/>
    <cellStyle name="SAPBEXexcCritical6 5 2 4 2 2" xfId="9300" xr:uid="{00000000-0005-0000-0000-0000FE560000}"/>
    <cellStyle name="SAPBEXexcCritical6 5 2 5" xfId="9301" xr:uid="{00000000-0005-0000-0000-0000FF560000}"/>
    <cellStyle name="SAPBEXexcCritical6 5 2 5 2" xfId="9302" xr:uid="{00000000-0005-0000-0000-000000570000}"/>
    <cellStyle name="SAPBEXexcCritical6 5 2 6" xfId="33292" xr:uid="{00000000-0005-0000-0000-000001570000}"/>
    <cellStyle name="SAPBEXexcCritical6 5 2 7" xfId="33293" xr:uid="{00000000-0005-0000-0000-000002570000}"/>
    <cellStyle name="SAPBEXexcCritical6 5 2 8" xfId="49760" xr:uid="{00000000-0005-0000-0000-000003570000}"/>
    <cellStyle name="SAPBEXexcCritical6 5 20" xfId="33294" xr:uid="{00000000-0005-0000-0000-000004570000}"/>
    <cellStyle name="SAPBEXexcCritical6 5 21" xfId="33295" xr:uid="{00000000-0005-0000-0000-000005570000}"/>
    <cellStyle name="SAPBEXexcCritical6 5 22" xfId="33296" xr:uid="{00000000-0005-0000-0000-000006570000}"/>
    <cellStyle name="SAPBEXexcCritical6 5 23" xfId="33297" xr:uid="{00000000-0005-0000-0000-000007570000}"/>
    <cellStyle name="SAPBEXexcCritical6 5 24" xfId="33298" xr:uid="{00000000-0005-0000-0000-000008570000}"/>
    <cellStyle name="SAPBEXexcCritical6 5 25" xfId="33299" xr:uid="{00000000-0005-0000-0000-000009570000}"/>
    <cellStyle name="SAPBEXexcCritical6 5 26" xfId="33300" xr:uid="{00000000-0005-0000-0000-00000A570000}"/>
    <cellStyle name="SAPBEXexcCritical6 5 27" xfId="33301" xr:uid="{00000000-0005-0000-0000-00000B570000}"/>
    <cellStyle name="SAPBEXexcCritical6 5 28" xfId="48402" xr:uid="{00000000-0005-0000-0000-00000C570000}"/>
    <cellStyle name="SAPBEXexcCritical6 5 29" xfId="49245" xr:uid="{00000000-0005-0000-0000-00000D570000}"/>
    <cellStyle name="SAPBEXexcCritical6 5 3" xfId="33302" xr:uid="{00000000-0005-0000-0000-00000E570000}"/>
    <cellStyle name="SAPBEXexcCritical6 5 4" xfId="33303" xr:uid="{00000000-0005-0000-0000-00000F570000}"/>
    <cellStyle name="SAPBEXexcCritical6 5 5" xfId="33304" xr:uid="{00000000-0005-0000-0000-000010570000}"/>
    <cellStyle name="SAPBEXexcCritical6 5 6" xfId="33305" xr:uid="{00000000-0005-0000-0000-000011570000}"/>
    <cellStyle name="SAPBEXexcCritical6 5 7" xfId="33306" xr:uid="{00000000-0005-0000-0000-000012570000}"/>
    <cellStyle name="SAPBEXexcCritical6 5 8" xfId="33307" xr:uid="{00000000-0005-0000-0000-000013570000}"/>
    <cellStyle name="SAPBEXexcCritical6 5 9" xfId="33308" xr:uid="{00000000-0005-0000-0000-000014570000}"/>
    <cellStyle name="SAPBEXexcCritical6 6" xfId="880" xr:uid="{00000000-0005-0000-0000-000015570000}"/>
    <cellStyle name="SAPBEXexcCritical6 6 10" xfId="33309" xr:uid="{00000000-0005-0000-0000-000016570000}"/>
    <cellStyle name="SAPBEXexcCritical6 6 11" xfId="33310" xr:uid="{00000000-0005-0000-0000-000017570000}"/>
    <cellStyle name="SAPBEXexcCritical6 6 12" xfId="33311" xr:uid="{00000000-0005-0000-0000-000018570000}"/>
    <cellStyle name="SAPBEXexcCritical6 6 13" xfId="33312" xr:uid="{00000000-0005-0000-0000-000019570000}"/>
    <cellStyle name="SAPBEXexcCritical6 6 14" xfId="33313" xr:uid="{00000000-0005-0000-0000-00001A570000}"/>
    <cellStyle name="SAPBEXexcCritical6 6 15" xfId="33314" xr:uid="{00000000-0005-0000-0000-00001B570000}"/>
    <cellStyle name="SAPBEXexcCritical6 6 16" xfId="33315" xr:uid="{00000000-0005-0000-0000-00001C570000}"/>
    <cellStyle name="SAPBEXexcCritical6 6 17" xfId="33316" xr:uid="{00000000-0005-0000-0000-00001D570000}"/>
    <cellStyle name="SAPBEXexcCritical6 6 18" xfId="33317" xr:uid="{00000000-0005-0000-0000-00001E570000}"/>
    <cellStyle name="SAPBEXexcCritical6 6 19" xfId="33318" xr:uid="{00000000-0005-0000-0000-00001F570000}"/>
    <cellStyle name="SAPBEXexcCritical6 6 2" xfId="1850" xr:uid="{00000000-0005-0000-0000-000020570000}"/>
    <cellStyle name="SAPBEXexcCritical6 6 2 2" xfId="9303" xr:uid="{00000000-0005-0000-0000-000021570000}"/>
    <cellStyle name="SAPBEXexcCritical6 6 2 2 2" xfId="9304" xr:uid="{00000000-0005-0000-0000-000022570000}"/>
    <cellStyle name="SAPBEXexcCritical6 6 2 2 2 2" xfId="9305" xr:uid="{00000000-0005-0000-0000-000023570000}"/>
    <cellStyle name="SAPBEXexcCritical6 6 2 2 2 2 2" xfId="9306" xr:uid="{00000000-0005-0000-0000-000024570000}"/>
    <cellStyle name="SAPBEXexcCritical6 6 2 2 2 3" xfId="9307" xr:uid="{00000000-0005-0000-0000-000025570000}"/>
    <cellStyle name="SAPBEXexcCritical6 6 2 2 3" xfId="9308" xr:uid="{00000000-0005-0000-0000-000026570000}"/>
    <cellStyle name="SAPBEXexcCritical6 6 2 2 3 2" xfId="9309" xr:uid="{00000000-0005-0000-0000-000027570000}"/>
    <cellStyle name="SAPBEXexcCritical6 6 2 2 3 2 2" xfId="9310" xr:uid="{00000000-0005-0000-0000-000028570000}"/>
    <cellStyle name="SAPBEXexcCritical6 6 2 2 4" xfId="9311" xr:uid="{00000000-0005-0000-0000-000029570000}"/>
    <cellStyle name="SAPBEXexcCritical6 6 2 2 4 2" xfId="9312" xr:uid="{00000000-0005-0000-0000-00002A570000}"/>
    <cellStyle name="SAPBEXexcCritical6 6 2 3" xfId="9313" xr:uid="{00000000-0005-0000-0000-00002B570000}"/>
    <cellStyle name="SAPBEXexcCritical6 6 2 3 2" xfId="9314" xr:uid="{00000000-0005-0000-0000-00002C570000}"/>
    <cellStyle name="SAPBEXexcCritical6 6 2 3 2 2" xfId="9315" xr:uid="{00000000-0005-0000-0000-00002D570000}"/>
    <cellStyle name="SAPBEXexcCritical6 6 2 3 3" xfId="9316" xr:uid="{00000000-0005-0000-0000-00002E570000}"/>
    <cellStyle name="SAPBEXexcCritical6 6 2 4" xfId="9317" xr:uid="{00000000-0005-0000-0000-00002F570000}"/>
    <cellStyle name="SAPBEXexcCritical6 6 2 4 2" xfId="9318" xr:uid="{00000000-0005-0000-0000-000030570000}"/>
    <cellStyle name="SAPBEXexcCritical6 6 2 4 2 2" xfId="9319" xr:uid="{00000000-0005-0000-0000-000031570000}"/>
    <cellStyle name="SAPBEXexcCritical6 6 2 5" xfId="9320" xr:uid="{00000000-0005-0000-0000-000032570000}"/>
    <cellStyle name="SAPBEXexcCritical6 6 2 5 2" xfId="9321" xr:uid="{00000000-0005-0000-0000-000033570000}"/>
    <cellStyle name="SAPBEXexcCritical6 6 2 6" xfId="33319" xr:uid="{00000000-0005-0000-0000-000034570000}"/>
    <cellStyle name="SAPBEXexcCritical6 6 2 7" xfId="33320" xr:uid="{00000000-0005-0000-0000-000035570000}"/>
    <cellStyle name="SAPBEXexcCritical6 6 2 8" xfId="49761" xr:uid="{00000000-0005-0000-0000-000036570000}"/>
    <cellStyle name="SAPBEXexcCritical6 6 20" xfId="33321" xr:uid="{00000000-0005-0000-0000-000037570000}"/>
    <cellStyle name="SAPBEXexcCritical6 6 21" xfId="33322" xr:uid="{00000000-0005-0000-0000-000038570000}"/>
    <cellStyle name="SAPBEXexcCritical6 6 22" xfId="33323" xr:uid="{00000000-0005-0000-0000-000039570000}"/>
    <cellStyle name="SAPBEXexcCritical6 6 23" xfId="33324" xr:uid="{00000000-0005-0000-0000-00003A570000}"/>
    <cellStyle name="SAPBEXexcCritical6 6 24" xfId="33325" xr:uid="{00000000-0005-0000-0000-00003B570000}"/>
    <cellStyle name="SAPBEXexcCritical6 6 25" xfId="33326" xr:uid="{00000000-0005-0000-0000-00003C570000}"/>
    <cellStyle name="SAPBEXexcCritical6 6 26" xfId="33327" xr:uid="{00000000-0005-0000-0000-00003D570000}"/>
    <cellStyle name="SAPBEXexcCritical6 6 27" xfId="33328" xr:uid="{00000000-0005-0000-0000-00003E570000}"/>
    <cellStyle name="SAPBEXexcCritical6 6 28" xfId="48403" xr:uid="{00000000-0005-0000-0000-00003F570000}"/>
    <cellStyle name="SAPBEXexcCritical6 6 29" xfId="49246" xr:uid="{00000000-0005-0000-0000-000040570000}"/>
    <cellStyle name="SAPBEXexcCritical6 6 3" xfId="33329" xr:uid="{00000000-0005-0000-0000-000041570000}"/>
    <cellStyle name="SAPBEXexcCritical6 6 4" xfId="33330" xr:uid="{00000000-0005-0000-0000-000042570000}"/>
    <cellStyle name="SAPBEXexcCritical6 6 5" xfId="33331" xr:uid="{00000000-0005-0000-0000-000043570000}"/>
    <cellStyle name="SAPBEXexcCritical6 6 6" xfId="33332" xr:uid="{00000000-0005-0000-0000-000044570000}"/>
    <cellStyle name="SAPBEXexcCritical6 6 7" xfId="33333" xr:uid="{00000000-0005-0000-0000-000045570000}"/>
    <cellStyle name="SAPBEXexcCritical6 6 8" xfId="33334" xr:uid="{00000000-0005-0000-0000-000046570000}"/>
    <cellStyle name="SAPBEXexcCritical6 6 9" xfId="33335" xr:uid="{00000000-0005-0000-0000-000047570000}"/>
    <cellStyle name="SAPBEXexcCritical6 7" xfId="881" xr:uid="{00000000-0005-0000-0000-000048570000}"/>
    <cellStyle name="SAPBEXexcCritical6 7 10" xfId="33336" xr:uid="{00000000-0005-0000-0000-000049570000}"/>
    <cellStyle name="SAPBEXexcCritical6 7 11" xfId="33337" xr:uid="{00000000-0005-0000-0000-00004A570000}"/>
    <cellStyle name="SAPBEXexcCritical6 7 12" xfId="33338" xr:uid="{00000000-0005-0000-0000-00004B570000}"/>
    <cellStyle name="SAPBEXexcCritical6 7 13" xfId="33339" xr:uid="{00000000-0005-0000-0000-00004C570000}"/>
    <cellStyle name="SAPBEXexcCritical6 7 14" xfId="33340" xr:uid="{00000000-0005-0000-0000-00004D570000}"/>
    <cellStyle name="SAPBEXexcCritical6 7 15" xfId="33341" xr:uid="{00000000-0005-0000-0000-00004E570000}"/>
    <cellStyle name="SAPBEXexcCritical6 7 16" xfId="33342" xr:uid="{00000000-0005-0000-0000-00004F570000}"/>
    <cellStyle name="SAPBEXexcCritical6 7 17" xfId="33343" xr:uid="{00000000-0005-0000-0000-000050570000}"/>
    <cellStyle name="SAPBEXexcCritical6 7 18" xfId="33344" xr:uid="{00000000-0005-0000-0000-000051570000}"/>
    <cellStyle name="SAPBEXexcCritical6 7 19" xfId="33345" xr:uid="{00000000-0005-0000-0000-000052570000}"/>
    <cellStyle name="SAPBEXexcCritical6 7 2" xfId="1851" xr:uid="{00000000-0005-0000-0000-000053570000}"/>
    <cellStyle name="SAPBEXexcCritical6 7 2 2" xfId="9322" xr:uid="{00000000-0005-0000-0000-000054570000}"/>
    <cellStyle name="SAPBEXexcCritical6 7 2 2 2" xfId="9323" xr:uid="{00000000-0005-0000-0000-000055570000}"/>
    <cellStyle name="SAPBEXexcCritical6 7 2 2 2 2" xfId="9324" xr:uid="{00000000-0005-0000-0000-000056570000}"/>
    <cellStyle name="SAPBEXexcCritical6 7 2 2 2 2 2" xfId="9325" xr:uid="{00000000-0005-0000-0000-000057570000}"/>
    <cellStyle name="SAPBEXexcCritical6 7 2 2 2 3" xfId="9326" xr:uid="{00000000-0005-0000-0000-000058570000}"/>
    <cellStyle name="SAPBEXexcCritical6 7 2 2 3" xfId="9327" xr:uid="{00000000-0005-0000-0000-000059570000}"/>
    <cellStyle name="SAPBEXexcCritical6 7 2 2 3 2" xfId="9328" xr:uid="{00000000-0005-0000-0000-00005A570000}"/>
    <cellStyle name="SAPBEXexcCritical6 7 2 2 3 2 2" xfId="9329" xr:uid="{00000000-0005-0000-0000-00005B570000}"/>
    <cellStyle name="SAPBEXexcCritical6 7 2 2 4" xfId="9330" xr:uid="{00000000-0005-0000-0000-00005C570000}"/>
    <cellStyle name="SAPBEXexcCritical6 7 2 2 4 2" xfId="9331" xr:uid="{00000000-0005-0000-0000-00005D570000}"/>
    <cellStyle name="SAPBEXexcCritical6 7 2 3" xfId="9332" xr:uid="{00000000-0005-0000-0000-00005E570000}"/>
    <cellStyle name="SAPBEXexcCritical6 7 2 3 2" xfId="9333" xr:uid="{00000000-0005-0000-0000-00005F570000}"/>
    <cellStyle name="SAPBEXexcCritical6 7 2 3 2 2" xfId="9334" xr:uid="{00000000-0005-0000-0000-000060570000}"/>
    <cellStyle name="SAPBEXexcCritical6 7 2 3 3" xfId="9335" xr:uid="{00000000-0005-0000-0000-000061570000}"/>
    <cellStyle name="SAPBEXexcCritical6 7 2 4" xfId="9336" xr:uid="{00000000-0005-0000-0000-000062570000}"/>
    <cellStyle name="SAPBEXexcCritical6 7 2 4 2" xfId="9337" xr:uid="{00000000-0005-0000-0000-000063570000}"/>
    <cellStyle name="SAPBEXexcCritical6 7 2 4 2 2" xfId="9338" xr:uid="{00000000-0005-0000-0000-000064570000}"/>
    <cellStyle name="SAPBEXexcCritical6 7 2 5" xfId="9339" xr:uid="{00000000-0005-0000-0000-000065570000}"/>
    <cellStyle name="SAPBEXexcCritical6 7 2 5 2" xfId="9340" xr:uid="{00000000-0005-0000-0000-000066570000}"/>
    <cellStyle name="SAPBEXexcCritical6 7 2 6" xfId="33346" xr:uid="{00000000-0005-0000-0000-000067570000}"/>
    <cellStyle name="SAPBEXexcCritical6 7 2 7" xfId="33347" xr:uid="{00000000-0005-0000-0000-000068570000}"/>
    <cellStyle name="SAPBEXexcCritical6 7 2 8" xfId="49762" xr:uid="{00000000-0005-0000-0000-000069570000}"/>
    <cellStyle name="SAPBEXexcCritical6 7 20" xfId="33348" xr:uid="{00000000-0005-0000-0000-00006A570000}"/>
    <cellStyle name="SAPBEXexcCritical6 7 21" xfId="33349" xr:uid="{00000000-0005-0000-0000-00006B570000}"/>
    <cellStyle name="SAPBEXexcCritical6 7 22" xfId="33350" xr:uid="{00000000-0005-0000-0000-00006C570000}"/>
    <cellStyle name="SAPBEXexcCritical6 7 23" xfId="33351" xr:uid="{00000000-0005-0000-0000-00006D570000}"/>
    <cellStyle name="SAPBEXexcCritical6 7 24" xfId="33352" xr:uid="{00000000-0005-0000-0000-00006E570000}"/>
    <cellStyle name="SAPBEXexcCritical6 7 25" xfId="33353" xr:uid="{00000000-0005-0000-0000-00006F570000}"/>
    <cellStyle name="SAPBEXexcCritical6 7 26" xfId="33354" xr:uid="{00000000-0005-0000-0000-000070570000}"/>
    <cellStyle name="SAPBEXexcCritical6 7 27" xfId="33355" xr:uid="{00000000-0005-0000-0000-000071570000}"/>
    <cellStyle name="SAPBEXexcCritical6 7 28" xfId="48404" xr:uid="{00000000-0005-0000-0000-000072570000}"/>
    <cellStyle name="SAPBEXexcCritical6 7 29" xfId="49247" xr:uid="{00000000-0005-0000-0000-000073570000}"/>
    <cellStyle name="SAPBEXexcCritical6 7 3" xfId="33356" xr:uid="{00000000-0005-0000-0000-000074570000}"/>
    <cellStyle name="SAPBEXexcCritical6 7 4" xfId="33357" xr:uid="{00000000-0005-0000-0000-000075570000}"/>
    <cellStyle name="SAPBEXexcCritical6 7 5" xfId="33358" xr:uid="{00000000-0005-0000-0000-000076570000}"/>
    <cellStyle name="SAPBEXexcCritical6 7 6" xfId="33359" xr:uid="{00000000-0005-0000-0000-000077570000}"/>
    <cellStyle name="SAPBEXexcCritical6 7 7" xfId="33360" xr:uid="{00000000-0005-0000-0000-000078570000}"/>
    <cellStyle name="SAPBEXexcCritical6 7 8" xfId="33361" xr:uid="{00000000-0005-0000-0000-000079570000}"/>
    <cellStyle name="SAPBEXexcCritical6 7 9" xfId="33362" xr:uid="{00000000-0005-0000-0000-00007A570000}"/>
    <cellStyle name="SAPBEXexcCritical6 8" xfId="863" xr:uid="{00000000-0005-0000-0000-00007B570000}"/>
    <cellStyle name="SAPBEXexcCritical6 8 10" xfId="33363" xr:uid="{00000000-0005-0000-0000-00007C570000}"/>
    <cellStyle name="SAPBEXexcCritical6 8 11" xfId="33364" xr:uid="{00000000-0005-0000-0000-00007D570000}"/>
    <cellStyle name="SAPBEXexcCritical6 8 12" xfId="33365" xr:uid="{00000000-0005-0000-0000-00007E570000}"/>
    <cellStyle name="SAPBEXexcCritical6 8 13" xfId="33366" xr:uid="{00000000-0005-0000-0000-00007F570000}"/>
    <cellStyle name="SAPBEXexcCritical6 8 14" xfId="33367" xr:uid="{00000000-0005-0000-0000-000080570000}"/>
    <cellStyle name="SAPBEXexcCritical6 8 15" xfId="33368" xr:uid="{00000000-0005-0000-0000-000081570000}"/>
    <cellStyle name="SAPBEXexcCritical6 8 16" xfId="33369" xr:uid="{00000000-0005-0000-0000-000082570000}"/>
    <cellStyle name="SAPBEXexcCritical6 8 17" xfId="33370" xr:uid="{00000000-0005-0000-0000-000083570000}"/>
    <cellStyle name="SAPBEXexcCritical6 8 18" xfId="33371" xr:uid="{00000000-0005-0000-0000-000084570000}"/>
    <cellStyle name="SAPBEXexcCritical6 8 19" xfId="33372" xr:uid="{00000000-0005-0000-0000-000085570000}"/>
    <cellStyle name="SAPBEXexcCritical6 8 2" xfId="1852" xr:uid="{00000000-0005-0000-0000-000086570000}"/>
    <cellStyle name="SAPBEXexcCritical6 8 2 2" xfId="9341" xr:uid="{00000000-0005-0000-0000-000087570000}"/>
    <cellStyle name="SAPBEXexcCritical6 8 2 2 2" xfId="9342" xr:uid="{00000000-0005-0000-0000-000088570000}"/>
    <cellStyle name="SAPBEXexcCritical6 8 2 2 2 2" xfId="9343" xr:uid="{00000000-0005-0000-0000-000089570000}"/>
    <cellStyle name="SAPBEXexcCritical6 8 2 2 2 2 2" xfId="9344" xr:uid="{00000000-0005-0000-0000-00008A570000}"/>
    <cellStyle name="SAPBEXexcCritical6 8 2 2 2 3" xfId="9345" xr:uid="{00000000-0005-0000-0000-00008B570000}"/>
    <cellStyle name="SAPBEXexcCritical6 8 2 2 3" xfId="9346" xr:uid="{00000000-0005-0000-0000-00008C570000}"/>
    <cellStyle name="SAPBEXexcCritical6 8 2 2 3 2" xfId="9347" xr:uid="{00000000-0005-0000-0000-00008D570000}"/>
    <cellStyle name="SAPBEXexcCritical6 8 2 2 3 2 2" xfId="9348" xr:uid="{00000000-0005-0000-0000-00008E570000}"/>
    <cellStyle name="SAPBEXexcCritical6 8 2 2 4" xfId="9349" xr:uid="{00000000-0005-0000-0000-00008F570000}"/>
    <cellStyle name="SAPBEXexcCritical6 8 2 2 4 2" xfId="9350" xr:uid="{00000000-0005-0000-0000-000090570000}"/>
    <cellStyle name="SAPBEXexcCritical6 8 2 3" xfId="9351" xr:uid="{00000000-0005-0000-0000-000091570000}"/>
    <cellStyle name="SAPBEXexcCritical6 8 2 3 2" xfId="9352" xr:uid="{00000000-0005-0000-0000-000092570000}"/>
    <cellStyle name="SAPBEXexcCritical6 8 2 3 2 2" xfId="9353" xr:uid="{00000000-0005-0000-0000-000093570000}"/>
    <cellStyle name="SAPBEXexcCritical6 8 2 3 3" xfId="9354" xr:uid="{00000000-0005-0000-0000-000094570000}"/>
    <cellStyle name="SAPBEXexcCritical6 8 2 4" xfId="9355" xr:uid="{00000000-0005-0000-0000-000095570000}"/>
    <cellStyle name="SAPBEXexcCritical6 8 2 4 2" xfId="9356" xr:uid="{00000000-0005-0000-0000-000096570000}"/>
    <cellStyle name="SAPBEXexcCritical6 8 2 4 2 2" xfId="9357" xr:uid="{00000000-0005-0000-0000-000097570000}"/>
    <cellStyle name="SAPBEXexcCritical6 8 2 5" xfId="9358" xr:uid="{00000000-0005-0000-0000-000098570000}"/>
    <cellStyle name="SAPBEXexcCritical6 8 2 5 2" xfId="9359" xr:uid="{00000000-0005-0000-0000-000099570000}"/>
    <cellStyle name="SAPBEXexcCritical6 8 2 6" xfId="33373" xr:uid="{00000000-0005-0000-0000-00009A570000}"/>
    <cellStyle name="SAPBEXexcCritical6 8 2 7" xfId="33374" xr:uid="{00000000-0005-0000-0000-00009B570000}"/>
    <cellStyle name="SAPBEXexcCritical6 8 20" xfId="33375" xr:uid="{00000000-0005-0000-0000-00009C570000}"/>
    <cellStyle name="SAPBEXexcCritical6 8 21" xfId="33376" xr:uid="{00000000-0005-0000-0000-00009D570000}"/>
    <cellStyle name="SAPBEXexcCritical6 8 22" xfId="33377" xr:uid="{00000000-0005-0000-0000-00009E570000}"/>
    <cellStyle name="SAPBEXexcCritical6 8 23" xfId="33378" xr:uid="{00000000-0005-0000-0000-00009F570000}"/>
    <cellStyle name="SAPBEXexcCritical6 8 24" xfId="33379" xr:uid="{00000000-0005-0000-0000-0000A0570000}"/>
    <cellStyle name="SAPBEXexcCritical6 8 25" xfId="33380" xr:uid="{00000000-0005-0000-0000-0000A1570000}"/>
    <cellStyle name="SAPBEXexcCritical6 8 26" xfId="33381" xr:uid="{00000000-0005-0000-0000-0000A2570000}"/>
    <cellStyle name="SAPBEXexcCritical6 8 27" xfId="33382" xr:uid="{00000000-0005-0000-0000-0000A3570000}"/>
    <cellStyle name="SAPBEXexcCritical6 8 28" xfId="48405" xr:uid="{00000000-0005-0000-0000-0000A4570000}"/>
    <cellStyle name="SAPBEXexcCritical6 8 3" xfId="33383" xr:uid="{00000000-0005-0000-0000-0000A5570000}"/>
    <cellStyle name="SAPBEXexcCritical6 8 4" xfId="33384" xr:uid="{00000000-0005-0000-0000-0000A6570000}"/>
    <cellStyle name="SAPBEXexcCritical6 8 5" xfId="33385" xr:uid="{00000000-0005-0000-0000-0000A7570000}"/>
    <cellStyle name="SAPBEXexcCritical6 8 6" xfId="33386" xr:uid="{00000000-0005-0000-0000-0000A8570000}"/>
    <cellStyle name="SAPBEXexcCritical6 8 7" xfId="33387" xr:uid="{00000000-0005-0000-0000-0000A9570000}"/>
    <cellStyle name="SAPBEXexcCritical6 8 8" xfId="33388" xr:uid="{00000000-0005-0000-0000-0000AA570000}"/>
    <cellStyle name="SAPBEXexcCritical6 8 9" xfId="33389" xr:uid="{00000000-0005-0000-0000-0000AB570000}"/>
    <cellStyle name="SAPBEXexcCritical6 9" xfId="1853" xr:uid="{00000000-0005-0000-0000-0000AC570000}"/>
    <cellStyle name="SAPBEXexcCritical6 9 10" xfId="33390" xr:uid="{00000000-0005-0000-0000-0000AD570000}"/>
    <cellStyle name="SAPBEXexcCritical6 9 11" xfId="33391" xr:uid="{00000000-0005-0000-0000-0000AE570000}"/>
    <cellStyle name="SAPBEXexcCritical6 9 12" xfId="33392" xr:uid="{00000000-0005-0000-0000-0000AF570000}"/>
    <cellStyle name="SAPBEXexcCritical6 9 13" xfId="33393" xr:uid="{00000000-0005-0000-0000-0000B0570000}"/>
    <cellStyle name="SAPBEXexcCritical6 9 14" xfId="33394" xr:uid="{00000000-0005-0000-0000-0000B1570000}"/>
    <cellStyle name="SAPBEXexcCritical6 9 15" xfId="33395" xr:uid="{00000000-0005-0000-0000-0000B2570000}"/>
    <cellStyle name="SAPBEXexcCritical6 9 16" xfId="33396" xr:uid="{00000000-0005-0000-0000-0000B3570000}"/>
    <cellStyle name="SAPBEXexcCritical6 9 17" xfId="33397" xr:uid="{00000000-0005-0000-0000-0000B4570000}"/>
    <cellStyle name="SAPBEXexcCritical6 9 18" xfId="33398" xr:uid="{00000000-0005-0000-0000-0000B5570000}"/>
    <cellStyle name="SAPBEXexcCritical6 9 19" xfId="33399" xr:uid="{00000000-0005-0000-0000-0000B6570000}"/>
    <cellStyle name="SAPBEXexcCritical6 9 2" xfId="9360" xr:uid="{00000000-0005-0000-0000-0000B7570000}"/>
    <cellStyle name="SAPBEXexcCritical6 9 2 2" xfId="9361" xr:uid="{00000000-0005-0000-0000-0000B8570000}"/>
    <cellStyle name="SAPBEXexcCritical6 9 2 2 2" xfId="9362" xr:uid="{00000000-0005-0000-0000-0000B9570000}"/>
    <cellStyle name="SAPBEXexcCritical6 9 2 2 2 2" xfId="9363" xr:uid="{00000000-0005-0000-0000-0000BA570000}"/>
    <cellStyle name="SAPBEXexcCritical6 9 2 2 3" xfId="9364" xr:uid="{00000000-0005-0000-0000-0000BB570000}"/>
    <cellStyle name="SAPBEXexcCritical6 9 2 3" xfId="9365" xr:uid="{00000000-0005-0000-0000-0000BC570000}"/>
    <cellStyle name="SAPBEXexcCritical6 9 2 3 2" xfId="9366" xr:uid="{00000000-0005-0000-0000-0000BD570000}"/>
    <cellStyle name="SAPBEXexcCritical6 9 2 3 2 2" xfId="9367" xr:uid="{00000000-0005-0000-0000-0000BE570000}"/>
    <cellStyle name="SAPBEXexcCritical6 9 2 4" xfId="9368" xr:uid="{00000000-0005-0000-0000-0000BF570000}"/>
    <cellStyle name="SAPBEXexcCritical6 9 2 4 2" xfId="9369" xr:uid="{00000000-0005-0000-0000-0000C0570000}"/>
    <cellStyle name="SAPBEXexcCritical6 9 2 5" xfId="33400" xr:uid="{00000000-0005-0000-0000-0000C1570000}"/>
    <cellStyle name="SAPBEXexcCritical6 9 2 6" xfId="33401" xr:uid="{00000000-0005-0000-0000-0000C2570000}"/>
    <cellStyle name="SAPBEXexcCritical6 9 2 7" xfId="33402" xr:uid="{00000000-0005-0000-0000-0000C3570000}"/>
    <cellStyle name="SAPBEXexcCritical6 9 20" xfId="33403" xr:uid="{00000000-0005-0000-0000-0000C4570000}"/>
    <cellStyle name="SAPBEXexcCritical6 9 21" xfId="33404" xr:uid="{00000000-0005-0000-0000-0000C5570000}"/>
    <cellStyle name="SAPBEXexcCritical6 9 22" xfId="33405" xr:uid="{00000000-0005-0000-0000-0000C6570000}"/>
    <cellStyle name="SAPBEXexcCritical6 9 23" xfId="33406" xr:uid="{00000000-0005-0000-0000-0000C7570000}"/>
    <cellStyle name="SAPBEXexcCritical6 9 24" xfId="33407" xr:uid="{00000000-0005-0000-0000-0000C8570000}"/>
    <cellStyle name="SAPBEXexcCritical6 9 25" xfId="33408" xr:uid="{00000000-0005-0000-0000-0000C9570000}"/>
    <cellStyle name="SAPBEXexcCritical6 9 26" xfId="33409" xr:uid="{00000000-0005-0000-0000-0000CA570000}"/>
    <cellStyle name="SAPBEXexcCritical6 9 27" xfId="33410" xr:uid="{00000000-0005-0000-0000-0000CB570000}"/>
    <cellStyle name="SAPBEXexcCritical6 9 28" xfId="48406" xr:uid="{00000000-0005-0000-0000-0000CC570000}"/>
    <cellStyle name="SAPBEXexcCritical6 9 29" xfId="49741" xr:uid="{00000000-0005-0000-0000-0000CD570000}"/>
    <cellStyle name="SAPBEXexcCritical6 9 3" xfId="33411" xr:uid="{00000000-0005-0000-0000-0000CE570000}"/>
    <cellStyle name="SAPBEXexcCritical6 9 4" xfId="33412" xr:uid="{00000000-0005-0000-0000-0000CF570000}"/>
    <cellStyle name="SAPBEXexcCritical6 9 5" xfId="33413" xr:uid="{00000000-0005-0000-0000-0000D0570000}"/>
    <cellStyle name="SAPBEXexcCritical6 9 6" xfId="33414" xr:uid="{00000000-0005-0000-0000-0000D1570000}"/>
    <cellStyle name="SAPBEXexcCritical6 9 7" xfId="33415" xr:uid="{00000000-0005-0000-0000-0000D2570000}"/>
    <cellStyle name="SAPBEXexcCritical6 9 8" xfId="33416" xr:uid="{00000000-0005-0000-0000-0000D3570000}"/>
    <cellStyle name="SAPBEXexcCritical6 9 9" xfId="33417" xr:uid="{00000000-0005-0000-0000-0000D4570000}"/>
    <cellStyle name="SAPBEXexcCritical6_20120921_SF-grote-ronde-Liesbethdump2" xfId="431" xr:uid="{00000000-0005-0000-0000-0000D5570000}"/>
    <cellStyle name="SAPBEXexcGood1" xfId="138" xr:uid="{00000000-0005-0000-0000-0000D6570000}"/>
    <cellStyle name="SAPBEXexcGood1 10" xfId="9370" xr:uid="{00000000-0005-0000-0000-0000D7570000}"/>
    <cellStyle name="SAPBEXexcGood1 10 2" xfId="9371" xr:uid="{00000000-0005-0000-0000-0000D8570000}"/>
    <cellStyle name="SAPBEXexcGood1 10 2 2" xfId="9372" xr:uid="{00000000-0005-0000-0000-0000D9570000}"/>
    <cellStyle name="SAPBEXexcGood1 10 2 2 2" xfId="9373" xr:uid="{00000000-0005-0000-0000-0000DA570000}"/>
    <cellStyle name="SAPBEXexcGood1 10 2 3" xfId="9374" xr:uid="{00000000-0005-0000-0000-0000DB570000}"/>
    <cellStyle name="SAPBEXexcGood1 10 3" xfId="9375" xr:uid="{00000000-0005-0000-0000-0000DC570000}"/>
    <cellStyle name="SAPBEXexcGood1 10 3 2" xfId="9376" xr:uid="{00000000-0005-0000-0000-0000DD570000}"/>
    <cellStyle name="SAPBEXexcGood1 10 3 2 2" xfId="9377" xr:uid="{00000000-0005-0000-0000-0000DE570000}"/>
    <cellStyle name="SAPBEXexcGood1 10 4" xfId="9378" xr:uid="{00000000-0005-0000-0000-0000DF570000}"/>
    <cellStyle name="SAPBEXexcGood1 10 4 2" xfId="9379" xr:uid="{00000000-0005-0000-0000-0000E0570000}"/>
    <cellStyle name="SAPBEXexcGood1 10 5" xfId="33418" xr:uid="{00000000-0005-0000-0000-0000E1570000}"/>
    <cellStyle name="SAPBEXexcGood1 10 6" xfId="33419" xr:uid="{00000000-0005-0000-0000-0000E2570000}"/>
    <cellStyle name="SAPBEXexcGood1 10 7" xfId="33420" xr:uid="{00000000-0005-0000-0000-0000E3570000}"/>
    <cellStyle name="SAPBEXexcGood1 11" xfId="33421" xr:uid="{00000000-0005-0000-0000-0000E4570000}"/>
    <cellStyle name="SAPBEXexcGood1 12" xfId="33422" xr:uid="{00000000-0005-0000-0000-0000E5570000}"/>
    <cellStyle name="SAPBEXexcGood1 13" xfId="33423" xr:uid="{00000000-0005-0000-0000-0000E6570000}"/>
    <cellStyle name="SAPBEXexcGood1 14" xfId="33424" xr:uid="{00000000-0005-0000-0000-0000E7570000}"/>
    <cellStyle name="SAPBEXexcGood1 15" xfId="33425" xr:uid="{00000000-0005-0000-0000-0000E8570000}"/>
    <cellStyle name="SAPBEXexcGood1 16" xfId="33426" xr:uid="{00000000-0005-0000-0000-0000E9570000}"/>
    <cellStyle name="SAPBEXexcGood1 17" xfId="33427" xr:uid="{00000000-0005-0000-0000-0000EA570000}"/>
    <cellStyle name="SAPBEXexcGood1 18" xfId="33428" xr:uid="{00000000-0005-0000-0000-0000EB570000}"/>
    <cellStyle name="SAPBEXexcGood1 19" xfId="33429" xr:uid="{00000000-0005-0000-0000-0000EC570000}"/>
    <cellStyle name="SAPBEXexcGood1 2" xfId="432" xr:uid="{00000000-0005-0000-0000-0000ED570000}"/>
    <cellStyle name="SAPBEXexcGood1 2 10" xfId="33430" xr:uid="{00000000-0005-0000-0000-0000EE570000}"/>
    <cellStyle name="SAPBEXexcGood1 2 11" xfId="33431" xr:uid="{00000000-0005-0000-0000-0000EF570000}"/>
    <cellStyle name="SAPBEXexcGood1 2 12" xfId="33432" xr:uid="{00000000-0005-0000-0000-0000F0570000}"/>
    <cellStyle name="SAPBEXexcGood1 2 13" xfId="33433" xr:uid="{00000000-0005-0000-0000-0000F1570000}"/>
    <cellStyle name="SAPBEXexcGood1 2 14" xfId="33434" xr:uid="{00000000-0005-0000-0000-0000F2570000}"/>
    <cellStyle name="SAPBEXexcGood1 2 15" xfId="33435" xr:uid="{00000000-0005-0000-0000-0000F3570000}"/>
    <cellStyle name="SAPBEXexcGood1 2 16" xfId="33436" xr:uid="{00000000-0005-0000-0000-0000F4570000}"/>
    <cellStyle name="SAPBEXexcGood1 2 17" xfId="33437" xr:uid="{00000000-0005-0000-0000-0000F5570000}"/>
    <cellStyle name="SAPBEXexcGood1 2 18" xfId="33438" xr:uid="{00000000-0005-0000-0000-0000F6570000}"/>
    <cellStyle name="SAPBEXexcGood1 2 19" xfId="33439" xr:uid="{00000000-0005-0000-0000-0000F7570000}"/>
    <cellStyle name="SAPBEXexcGood1 2 2" xfId="532" xr:uid="{00000000-0005-0000-0000-0000F8570000}"/>
    <cellStyle name="SAPBEXexcGood1 2 2 10" xfId="33440" xr:uid="{00000000-0005-0000-0000-0000F9570000}"/>
    <cellStyle name="SAPBEXexcGood1 2 2 11" xfId="33441" xr:uid="{00000000-0005-0000-0000-0000FA570000}"/>
    <cellStyle name="SAPBEXexcGood1 2 2 12" xfId="33442" xr:uid="{00000000-0005-0000-0000-0000FB570000}"/>
    <cellStyle name="SAPBEXexcGood1 2 2 13" xfId="33443" xr:uid="{00000000-0005-0000-0000-0000FC570000}"/>
    <cellStyle name="SAPBEXexcGood1 2 2 14" xfId="33444" xr:uid="{00000000-0005-0000-0000-0000FD570000}"/>
    <cellStyle name="SAPBEXexcGood1 2 2 15" xfId="33445" xr:uid="{00000000-0005-0000-0000-0000FE570000}"/>
    <cellStyle name="SAPBEXexcGood1 2 2 16" xfId="33446" xr:uid="{00000000-0005-0000-0000-0000FF570000}"/>
    <cellStyle name="SAPBEXexcGood1 2 2 17" xfId="33447" xr:uid="{00000000-0005-0000-0000-000000580000}"/>
    <cellStyle name="SAPBEXexcGood1 2 2 18" xfId="33448" xr:uid="{00000000-0005-0000-0000-000001580000}"/>
    <cellStyle name="SAPBEXexcGood1 2 2 19" xfId="33449" xr:uid="{00000000-0005-0000-0000-000002580000}"/>
    <cellStyle name="SAPBEXexcGood1 2 2 2" xfId="883" xr:uid="{00000000-0005-0000-0000-000003580000}"/>
    <cellStyle name="SAPBEXexcGood1 2 2 2 10" xfId="33450" xr:uid="{00000000-0005-0000-0000-000004580000}"/>
    <cellStyle name="SAPBEXexcGood1 2 2 2 11" xfId="33451" xr:uid="{00000000-0005-0000-0000-000005580000}"/>
    <cellStyle name="SAPBEXexcGood1 2 2 2 12" xfId="33452" xr:uid="{00000000-0005-0000-0000-000006580000}"/>
    <cellStyle name="SAPBEXexcGood1 2 2 2 13" xfId="33453" xr:uid="{00000000-0005-0000-0000-000007580000}"/>
    <cellStyle name="SAPBEXexcGood1 2 2 2 14" xfId="33454" xr:uid="{00000000-0005-0000-0000-000008580000}"/>
    <cellStyle name="SAPBEXexcGood1 2 2 2 15" xfId="33455" xr:uid="{00000000-0005-0000-0000-000009580000}"/>
    <cellStyle name="SAPBEXexcGood1 2 2 2 16" xfId="33456" xr:uid="{00000000-0005-0000-0000-00000A580000}"/>
    <cellStyle name="SAPBEXexcGood1 2 2 2 17" xfId="33457" xr:uid="{00000000-0005-0000-0000-00000B580000}"/>
    <cellStyle name="SAPBEXexcGood1 2 2 2 18" xfId="33458" xr:uid="{00000000-0005-0000-0000-00000C580000}"/>
    <cellStyle name="SAPBEXexcGood1 2 2 2 19" xfId="33459" xr:uid="{00000000-0005-0000-0000-00000D580000}"/>
    <cellStyle name="SAPBEXexcGood1 2 2 2 2" xfId="1854" xr:uid="{00000000-0005-0000-0000-00000E580000}"/>
    <cellStyle name="SAPBEXexcGood1 2 2 2 2 2" xfId="9380" xr:uid="{00000000-0005-0000-0000-00000F580000}"/>
    <cellStyle name="SAPBEXexcGood1 2 2 2 2 2 2" xfId="9381" xr:uid="{00000000-0005-0000-0000-000010580000}"/>
    <cellStyle name="SAPBEXexcGood1 2 2 2 2 2 2 2" xfId="9382" xr:uid="{00000000-0005-0000-0000-000011580000}"/>
    <cellStyle name="SAPBEXexcGood1 2 2 2 2 2 2 2 2" xfId="9383" xr:uid="{00000000-0005-0000-0000-000012580000}"/>
    <cellStyle name="SAPBEXexcGood1 2 2 2 2 2 2 3" xfId="9384" xr:uid="{00000000-0005-0000-0000-000013580000}"/>
    <cellStyle name="SAPBEXexcGood1 2 2 2 2 2 3" xfId="9385" xr:uid="{00000000-0005-0000-0000-000014580000}"/>
    <cellStyle name="SAPBEXexcGood1 2 2 2 2 2 3 2" xfId="9386" xr:uid="{00000000-0005-0000-0000-000015580000}"/>
    <cellStyle name="SAPBEXexcGood1 2 2 2 2 2 3 2 2" xfId="9387" xr:uid="{00000000-0005-0000-0000-000016580000}"/>
    <cellStyle name="SAPBEXexcGood1 2 2 2 2 2 4" xfId="9388" xr:uid="{00000000-0005-0000-0000-000017580000}"/>
    <cellStyle name="SAPBEXexcGood1 2 2 2 2 2 4 2" xfId="9389" xr:uid="{00000000-0005-0000-0000-000018580000}"/>
    <cellStyle name="SAPBEXexcGood1 2 2 2 2 3" xfId="9390" xr:uid="{00000000-0005-0000-0000-000019580000}"/>
    <cellStyle name="SAPBEXexcGood1 2 2 2 2 3 2" xfId="9391" xr:uid="{00000000-0005-0000-0000-00001A580000}"/>
    <cellStyle name="SAPBEXexcGood1 2 2 2 2 3 2 2" xfId="9392" xr:uid="{00000000-0005-0000-0000-00001B580000}"/>
    <cellStyle name="SAPBEXexcGood1 2 2 2 2 3 3" xfId="9393" xr:uid="{00000000-0005-0000-0000-00001C580000}"/>
    <cellStyle name="SAPBEXexcGood1 2 2 2 2 4" xfId="9394" xr:uid="{00000000-0005-0000-0000-00001D580000}"/>
    <cellStyle name="SAPBEXexcGood1 2 2 2 2 4 2" xfId="9395" xr:uid="{00000000-0005-0000-0000-00001E580000}"/>
    <cellStyle name="SAPBEXexcGood1 2 2 2 2 4 2 2" xfId="9396" xr:uid="{00000000-0005-0000-0000-00001F580000}"/>
    <cellStyle name="SAPBEXexcGood1 2 2 2 2 5" xfId="9397" xr:uid="{00000000-0005-0000-0000-000020580000}"/>
    <cellStyle name="SAPBEXexcGood1 2 2 2 2 5 2" xfId="9398" xr:uid="{00000000-0005-0000-0000-000021580000}"/>
    <cellStyle name="SAPBEXexcGood1 2 2 2 2 6" xfId="33460" xr:uid="{00000000-0005-0000-0000-000022580000}"/>
    <cellStyle name="SAPBEXexcGood1 2 2 2 2 7" xfId="33461" xr:uid="{00000000-0005-0000-0000-000023580000}"/>
    <cellStyle name="SAPBEXexcGood1 2 2 2 2 8" xfId="49766" xr:uid="{00000000-0005-0000-0000-000024580000}"/>
    <cellStyle name="SAPBEXexcGood1 2 2 2 20" xfId="33462" xr:uid="{00000000-0005-0000-0000-000025580000}"/>
    <cellStyle name="SAPBEXexcGood1 2 2 2 21" xfId="33463" xr:uid="{00000000-0005-0000-0000-000026580000}"/>
    <cellStyle name="SAPBEXexcGood1 2 2 2 22" xfId="33464" xr:uid="{00000000-0005-0000-0000-000027580000}"/>
    <cellStyle name="SAPBEXexcGood1 2 2 2 23" xfId="33465" xr:uid="{00000000-0005-0000-0000-000028580000}"/>
    <cellStyle name="SAPBEXexcGood1 2 2 2 24" xfId="33466" xr:uid="{00000000-0005-0000-0000-000029580000}"/>
    <cellStyle name="SAPBEXexcGood1 2 2 2 25" xfId="33467" xr:uid="{00000000-0005-0000-0000-00002A580000}"/>
    <cellStyle name="SAPBEXexcGood1 2 2 2 26" xfId="33468" xr:uid="{00000000-0005-0000-0000-00002B580000}"/>
    <cellStyle name="SAPBEXexcGood1 2 2 2 27" xfId="33469" xr:uid="{00000000-0005-0000-0000-00002C580000}"/>
    <cellStyle name="SAPBEXexcGood1 2 2 2 28" xfId="48407" xr:uid="{00000000-0005-0000-0000-00002D580000}"/>
    <cellStyle name="SAPBEXexcGood1 2 2 2 29" xfId="49251" xr:uid="{00000000-0005-0000-0000-00002E580000}"/>
    <cellStyle name="SAPBEXexcGood1 2 2 2 3" xfId="33470" xr:uid="{00000000-0005-0000-0000-00002F580000}"/>
    <cellStyle name="SAPBEXexcGood1 2 2 2 4" xfId="33471" xr:uid="{00000000-0005-0000-0000-000030580000}"/>
    <cellStyle name="SAPBEXexcGood1 2 2 2 5" xfId="33472" xr:uid="{00000000-0005-0000-0000-000031580000}"/>
    <cellStyle name="SAPBEXexcGood1 2 2 2 6" xfId="33473" xr:uid="{00000000-0005-0000-0000-000032580000}"/>
    <cellStyle name="SAPBEXexcGood1 2 2 2 7" xfId="33474" xr:uid="{00000000-0005-0000-0000-000033580000}"/>
    <cellStyle name="SAPBEXexcGood1 2 2 2 8" xfId="33475" xr:uid="{00000000-0005-0000-0000-000034580000}"/>
    <cellStyle name="SAPBEXexcGood1 2 2 2 9" xfId="33476" xr:uid="{00000000-0005-0000-0000-000035580000}"/>
    <cellStyle name="SAPBEXexcGood1 2 2 20" xfId="33477" xr:uid="{00000000-0005-0000-0000-000036580000}"/>
    <cellStyle name="SAPBEXexcGood1 2 2 21" xfId="33478" xr:uid="{00000000-0005-0000-0000-000037580000}"/>
    <cellStyle name="SAPBEXexcGood1 2 2 22" xfId="33479" xr:uid="{00000000-0005-0000-0000-000038580000}"/>
    <cellStyle name="SAPBEXexcGood1 2 2 23" xfId="33480" xr:uid="{00000000-0005-0000-0000-000039580000}"/>
    <cellStyle name="SAPBEXexcGood1 2 2 24" xfId="33481" xr:uid="{00000000-0005-0000-0000-00003A580000}"/>
    <cellStyle name="SAPBEXexcGood1 2 2 25" xfId="33482" xr:uid="{00000000-0005-0000-0000-00003B580000}"/>
    <cellStyle name="SAPBEXexcGood1 2 2 26" xfId="33483" xr:uid="{00000000-0005-0000-0000-00003C580000}"/>
    <cellStyle name="SAPBEXexcGood1 2 2 27" xfId="33484" xr:uid="{00000000-0005-0000-0000-00003D580000}"/>
    <cellStyle name="SAPBEXexcGood1 2 2 28" xfId="33485" xr:uid="{00000000-0005-0000-0000-00003E580000}"/>
    <cellStyle name="SAPBEXexcGood1 2 2 29" xfId="33486" xr:uid="{00000000-0005-0000-0000-00003F580000}"/>
    <cellStyle name="SAPBEXexcGood1 2 2 3" xfId="884" xr:uid="{00000000-0005-0000-0000-000040580000}"/>
    <cellStyle name="SAPBEXexcGood1 2 2 3 10" xfId="33487" xr:uid="{00000000-0005-0000-0000-000041580000}"/>
    <cellStyle name="SAPBEXexcGood1 2 2 3 11" xfId="33488" xr:uid="{00000000-0005-0000-0000-000042580000}"/>
    <cellStyle name="SAPBEXexcGood1 2 2 3 12" xfId="33489" xr:uid="{00000000-0005-0000-0000-000043580000}"/>
    <cellStyle name="SAPBEXexcGood1 2 2 3 13" xfId="33490" xr:uid="{00000000-0005-0000-0000-000044580000}"/>
    <cellStyle name="SAPBEXexcGood1 2 2 3 14" xfId="33491" xr:uid="{00000000-0005-0000-0000-000045580000}"/>
    <cellStyle name="SAPBEXexcGood1 2 2 3 15" xfId="33492" xr:uid="{00000000-0005-0000-0000-000046580000}"/>
    <cellStyle name="SAPBEXexcGood1 2 2 3 16" xfId="33493" xr:uid="{00000000-0005-0000-0000-000047580000}"/>
    <cellStyle name="SAPBEXexcGood1 2 2 3 17" xfId="33494" xr:uid="{00000000-0005-0000-0000-000048580000}"/>
    <cellStyle name="SAPBEXexcGood1 2 2 3 18" xfId="33495" xr:uid="{00000000-0005-0000-0000-000049580000}"/>
    <cellStyle name="SAPBEXexcGood1 2 2 3 19" xfId="33496" xr:uid="{00000000-0005-0000-0000-00004A580000}"/>
    <cellStyle name="SAPBEXexcGood1 2 2 3 2" xfId="1855" xr:uid="{00000000-0005-0000-0000-00004B580000}"/>
    <cellStyle name="SAPBEXexcGood1 2 2 3 2 2" xfId="9399" xr:uid="{00000000-0005-0000-0000-00004C580000}"/>
    <cellStyle name="SAPBEXexcGood1 2 2 3 2 2 2" xfId="9400" xr:uid="{00000000-0005-0000-0000-00004D580000}"/>
    <cellStyle name="SAPBEXexcGood1 2 2 3 2 2 2 2" xfId="9401" xr:uid="{00000000-0005-0000-0000-00004E580000}"/>
    <cellStyle name="SAPBEXexcGood1 2 2 3 2 2 2 2 2" xfId="9402" xr:uid="{00000000-0005-0000-0000-00004F580000}"/>
    <cellStyle name="SAPBEXexcGood1 2 2 3 2 2 2 3" xfId="9403" xr:uid="{00000000-0005-0000-0000-000050580000}"/>
    <cellStyle name="SAPBEXexcGood1 2 2 3 2 2 3" xfId="9404" xr:uid="{00000000-0005-0000-0000-000051580000}"/>
    <cellStyle name="SAPBEXexcGood1 2 2 3 2 2 3 2" xfId="9405" xr:uid="{00000000-0005-0000-0000-000052580000}"/>
    <cellStyle name="SAPBEXexcGood1 2 2 3 2 2 3 2 2" xfId="9406" xr:uid="{00000000-0005-0000-0000-000053580000}"/>
    <cellStyle name="SAPBEXexcGood1 2 2 3 2 2 4" xfId="9407" xr:uid="{00000000-0005-0000-0000-000054580000}"/>
    <cellStyle name="SAPBEXexcGood1 2 2 3 2 2 4 2" xfId="9408" xr:uid="{00000000-0005-0000-0000-000055580000}"/>
    <cellStyle name="SAPBEXexcGood1 2 2 3 2 3" xfId="9409" xr:uid="{00000000-0005-0000-0000-000056580000}"/>
    <cellStyle name="SAPBEXexcGood1 2 2 3 2 3 2" xfId="9410" xr:uid="{00000000-0005-0000-0000-000057580000}"/>
    <cellStyle name="SAPBEXexcGood1 2 2 3 2 3 2 2" xfId="9411" xr:uid="{00000000-0005-0000-0000-000058580000}"/>
    <cellStyle name="SAPBEXexcGood1 2 2 3 2 3 3" xfId="9412" xr:uid="{00000000-0005-0000-0000-000059580000}"/>
    <cellStyle name="SAPBEXexcGood1 2 2 3 2 4" xfId="9413" xr:uid="{00000000-0005-0000-0000-00005A580000}"/>
    <cellStyle name="SAPBEXexcGood1 2 2 3 2 4 2" xfId="9414" xr:uid="{00000000-0005-0000-0000-00005B580000}"/>
    <cellStyle name="SAPBEXexcGood1 2 2 3 2 4 2 2" xfId="9415" xr:uid="{00000000-0005-0000-0000-00005C580000}"/>
    <cellStyle name="SAPBEXexcGood1 2 2 3 2 5" xfId="9416" xr:uid="{00000000-0005-0000-0000-00005D580000}"/>
    <cellStyle name="SAPBEXexcGood1 2 2 3 2 5 2" xfId="9417" xr:uid="{00000000-0005-0000-0000-00005E580000}"/>
    <cellStyle name="SAPBEXexcGood1 2 2 3 2 6" xfId="33497" xr:uid="{00000000-0005-0000-0000-00005F580000}"/>
    <cellStyle name="SAPBEXexcGood1 2 2 3 2 7" xfId="33498" xr:uid="{00000000-0005-0000-0000-000060580000}"/>
    <cellStyle name="SAPBEXexcGood1 2 2 3 2 8" xfId="49767" xr:uid="{00000000-0005-0000-0000-000061580000}"/>
    <cellStyle name="SAPBEXexcGood1 2 2 3 20" xfId="33499" xr:uid="{00000000-0005-0000-0000-000062580000}"/>
    <cellStyle name="SAPBEXexcGood1 2 2 3 21" xfId="33500" xr:uid="{00000000-0005-0000-0000-000063580000}"/>
    <cellStyle name="SAPBEXexcGood1 2 2 3 22" xfId="33501" xr:uid="{00000000-0005-0000-0000-000064580000}"/>
    <cellStyle name="SAPBEXexcGood1 2 2 3 23" xfId="33502" xr:uid="{00000000-0005-0000-0000-000065580000}"/>
    <cellStyle name="SAPBEXexcGood1 2 2 3 24" xfId="33503" xr:uid="{00000000-0005-0000-0000-000066580000}"/>
    <cellStyle name="SAPBEXexcGood1 2 2 3 25" xfId="33504" xr:uid="{00000000-0005-0000-0000-000067580000}"/>
    <cellStyle name="SAPBEXexcGood1 2 2 3 26" xfId="33505" xr:uid="{00000000-0005-0000-0000-000068580000}"/>
    <cellStyle name="SAPBEXexcGood1 2 2 3 27" xfId="33506" xr:uid="{00000000-0005-0000-0000-000069580000}"/>
    <cellStyle name="SAPBEXexcGood1 2 2 3 28" xfId="48408" xr:uid="{00000000-0005-0000-0000-00006A580000}"/>
    <cellStyle name="SAPBEXexcGood1 2 2 3 29" xfId="49252" xr:uid="{00000000-0005-0000-0000-00006B580000}"/>
    <cellStyle name="SAPBEXexcGood1 2 2 3 3" xfId="33507" xr:uid="{00000000-0005-0000-0000-00006C580000}"/>
    <cellStyle name="SAPBEXexcGood1 2 2 3 4" xfId="33508" xr:uid="{00000000-0005-0000-0000-00006D580000}"/>
    <cellStyle name="SAPBEXexcGood1 2 2 3 5" xfId="33509" xr:uid="{00000000-0005-0000-0000-00006E580000}"/>
    <cellStyle name="SAPBEXexcGood1 2 2 3 6" xfId="33510" xr:uid="{00000000-0005-0000-0000-00006F580000}"/>
    <cellStyle name="SAPBEXexcGood1 2 2 3 7" xfId="33511" xr:uid="{00000000-0005-0000-0000-000070580000}"/>
    <cellStyle name="SAPBEXexcGood1 2 2 3 8" xfId="33512" xr:uid="{00000000-0005-0000-0000-000071580000}"/>
    <cellStyle name="SAPBEXexcGood1 2 2 3 9" xfId="33513" xr:uid="{00000000-0005-0000-0000-000072580000}"/>
    <cellStyle name="SAPBEXexcGood1 2 2 30" xfId="33514" xr:uid="{00000000-0005-0000-0000-000073580000}"/>
    <cellStyle name="SAPBEXexcGood1 2 2 31" xfId="33515" xr:uid="{00000000-0005-0000-0000-000074580000}"/>
    <cellStyle name="SAPBEXexcGood1 2 2 32" xfId="33516" xr:uid="{00000000-0005-0000-0000-000075580000}"/>
    <cellStyle name="SAPBEXexcGood1 2 2 33" xfId="48409" xr:uid="{00000000-0005-0000-0000-000076580000}"/>
    <cellStyle name="SAPBEXexcGood1 2 2 34" xfId="49250" xr:uid="{00000000-0005-0000-0000-000077580000}"/>
    <cellStyle name="SAPBEXexcGood1 2 2 4" xfId="885" xr:uid="{00000000-0005-0000-0000-000078580000}"/>
    <cellStyle name="SAPBEXexcGood1 2 2 4 10" xfId="33517" xr:uid="{00000000-0005-0000-0000-000079580000}"/>
    <cellStyle name="SAPBEXexcGood1 2 2 4 11" xfId="33518" xr:uid="{00000000-0005-0000-0000-00007A580000}"/>
    <cellStyle name="SAPBEXexcGood1 2 2 4 12" xfId="33519" xr:uid="{00000000-0005-0000-0000-00007B580000}"/>
    <cellStyle name="SAPBEXexcGood1 2 2 4 13" xfId="33520" xr:uid="{00000000-0005-0000-0000-00007C580000}"/>
    <cellStyle name="SAPBEXexcGood1 2 2 4 14" xfId="33521" xr:uid="{00000000-0005-0000-0000-00007D580000}"/>
    <cellStyle name="SAPBEXexcGood1 2 2 4 15" xfId="33522" xr:uid="{00000000-0005-0000-0000-00007E580000}"/>
    <cellStyle name="SAPBEXexcGood1 2 2 4 16" xfId="33523" xr:uid="{00000000-0005-0000-0000-00007F580000}"/>
    <cellStyle name="SAPBEXexcGood1 2 2 4 17" xfId="33524" xr:uid="{00000000-0005-0000-0000-000080580000}"/>
    <cellStyle name="SAPBEXexcGood1 2 2 4 18" xfId="33525" xr:uid="{00000000-0005-0000-0000-000081580000}"/>
    <cellStyle name="SAPBEXexcGood1 2 2 4 19" xfId="33526" xr:uid="{00000000-0005-0000-0000-000082580000}"/>
    <cellStyle name="SAPBEXexcGood1 2 2 4 2" xfId="1856" xr:uid="{00000000-0005-0000-0000-000083580000}"/>
    <cellStyle name="SAPBEXexcGood1 2 2 4 2 2" xfId="9418" xr:uid="{00000000-0005-0000-0000-000084580000}"/>
    <cellStyle name="SAPBEXexcGood1 2 2 4 2 2 2" xfId="9419" xr:uid="{00000000-0005-0000-0000-000085580000}"/>
    <cellStyle name="SAPBEXexcGood1 2 2 4 2 2 2 2" xfId="9420" xr:uid="{00000000-0005-0000-0000-000086580000}"/>
    <cellStyle name="SAPBEXexcGood1 2 2 4 2 2 2 2 2" xfId="9421" xr:uid="{00000000-0005-0000-0000-000087580000}"/>
    <cellStyle name="SAPBEXexcGood1 2 2 4 2 2 2 3" xfId="9422" xr:uid="{00000000-0005-0000-0000-000088580000}"/>
    <cellStyle name="SAPBEXexcGood1 2 2 4 2 2 3" xfId="9423" xr:uid="{00000000-0005-0000-0000-000089580000}"/>
    <cellStyle name="SAPBEXexcGood1 2 2 4 2 2 3 2" xfId="9424" xr:uid="{00000000-0005-0000-0000-00008A580000}"/>
    <cellStyle name="SAPBEXexcGood1 2 2 4 2 2 3 2 2" xfId="9425" xr:uid="{00000000-0005-0000-0000-00008B580000}"/>
    <cellStyle name="SAPBEXexcGood1 2 2 4 2 2 4" xfId="9426" xr:uid="{00000000-0005-0000-0000-00008C580000}"/>
    <cellStyle name="SAPBEXexcGood1 2 2 4 2 2 4 2" xfId="9427" xr:uid="{00000000-0005-0000-0000-00008D580000}"/>
    <cellStyle name="SAPBEXexcGood1 2 2 4 2 3" xfId="9428" xr:uid="{00000000-0005-0000-0000-00008E580000}"/>
    <cellStyle name="SAPBEXexcGood1 2 2 4 2 3 2" xfId="9429" xr:uid="{00000000-0005-0000-0000-00008F580000}"/>
    <cellStyle name="SAPBEXexcGood1 2 2 4 2 3 2 2" xfId="9430" xr:uid="{00000000-0005-0000-0000-000090580000}"/>
    <cellStyle name="SAPBEXexcGood1 2 2 4 2 3 3" xfId="9431" xr:uid="{00000000-0005-0000-0000-000091580000}"/>
    <cellStyle name="SAPBEXexcGood1 2 2 4 2 4" xfId="9432" xr:uid="{00000000-0005-0000-0000-000092580000}"/>
    <cellStyle name="SAPBEXexcGood1 2 2 4 2 4 2" xfId="9433" xr:uid="{00000000-0005-0000-0000-000093580000}"/>
    <cellStyle name="SAPBEXexcGood1 2 2 4 2 4 2 2" xfId="9434" xr:uid="{00000000-0005-0000-0000-000094580000}"/>
    <cellStyle name="SAPBEXexcGood1 2 2 4 2 5" xfId="9435" xr:uid="{00000000-0005-0000-0000-000095580000}"/>
    <cellStyle name="SAPBEXexcGood1 2 2 4 2 5 2" xfId="9436" xr:uid="{00000000-0005-0000-0000-000096580000}"/>
    <cellStyle name="SAPBEXexcGood1 2 2 4 2 6" xfId="33527" xr:uid="{00000000-0005-0000-0000-000097580000}"/>
    <cellStyle name="SAPBEXexcGood1 2 2 4 2 7" xfId="33528" xr:uid="{00000000-0005-0000-0000-000098580000}"/>
    <cellStyle name="SAPBEXexcGood1 2 2 4 2 8" xfId="49768" xr:uid="{00000000-0005-0000-0000-000099580000}"/>
    <cellStyle name="SAPBEXexcGood1 2 2 4 20" xfId="33529" xr:uid="{00000000-0005-0000-0000-00009A580000}"/>
    <cellStyle name="SAPBEXexcGood1 2 2 4 21" xfId="33530" xr:uid="{00000000-0005-0000-0000-00009B580000}"/>
    <cellStyle name="SAPBEXexcGood1 2 2 4 22" xfId="33531" xr:uid="{00000000-0005-0000-0000-00009C580000}"/>
    <cellStyle name="SAPBEXexcGood1 2 2 4 23" xfId="33532" xr:uid="{00000000-0005-0000-0000-00009D580000}"/>
    <cellStyle name="SAPBEXexcGood1 2 2 4 24" xfId="33533" xr:uid="{00000000-0005-0000-0000-00009E580000}"/>
    <cellStyle name="SAPBEXexcGood1 2 2 4 25" xfId="33534" xr:uid="{00000000-0005-0000-0000-00009F580000}"/>
    <cellStyle name="SAPBEXexcGood1 2 2 4 26" xfId="33535" xr:uid="{00000000-0005-0000-0000-0000A0580000}"/>
    <cellStyle name="SAPBEXexcGood1 2 2 4 27" xfId="33536" xr:uid="{00000000-0005-0000-0000-0000A1580000}"/>
    <cellStyle name="SAPBEXexcGood1 2 2 4 28" xfId="48410" xr:uid="{00000000-0005-0000-0000-0000A2580000}"/>
    <cellStyle name="SAPBEXexcGood1 2 2 4 29" xfId="49253" xr:uid="{00000000-0005-0000-0000-0000A3580000}"/>
    <cellStyle name="SAPBEXexcGood1 2 2 4 3" xfId="33537" xr:uid="{00000000-0005-0000-0000-0000A4580000}"/>
    <cellStyle name="SAPBEXexcGood1 2 2 4 4" xfId="33538" xr:uid="{00000000-0005-0000-0000-0000A5580000}"/>
    <cellStyle name="SAPBEXexcGood1 2 2 4 5" xfId="33539" xr:uid="{00000000-0005-0000-0000-0000A6580000}"/>
    <cellStyle name="SAPBEXexcGood1 2 2 4 6" xfId="33540" xr:uid="{00000000-0005-0000-0000-0000A7580000}"/>
    <cellStyle name="SAPBEXexcGood1 2 2 4 7" xfId="33541" xr:uid="{00000000-0005-0000-0000-0000A8580000}"/>
    <cellStyle name="SAPBEXexcGood1 2 2 4 8" xfId="33542" xr:uid="{00000000-0005-0000-0000-0000A9580000}"/>
    <cellStyle name="SAPBEXexcGood1 2 2 4 9" xfId="33543" xr:uid="{00000000-0005-0000-0000-0000AA580000}"/>
    <cellStyle name="SAPBEXexcGood1 2 2 5" xfId="886" xr:uid="{00000000-0005-0000-0000-0000AB580000}"/>
    <cellStyle name="SAPBEXexcGood1 2 2 5 10" xfId="33544" xr:uid="{00000000-0005-0000-0000-0000AC580000}"/>
    <cellStyle name="SAPBEXexcGood1 2 2 5 11" xfId="33545" xr:uid="{00000000-0005-0000-0000-0000AD580000}"/>
    <cellStyle name="SAPBEXexcGood1 2 2 5 12" xfId="33546" xr:uid="{00000000-0005-0000-0000-0000AE580000}"/>
    <cellStyle name="SAPBEXexcGood1 2 2 5 13" xfId="33547" xr:uid="{00000000-0005-0000-0000-0000AF580000}"/>
    <cellStyle name="SAPBEXexcGood1 2 2 5 14" xfId="33548" xr:uid="{00000000-0005-0000-0000-0000B0580000}"/>
    <cellStyle name="SAPBEXexcGood1 2 2 5 15" xfId="33549" xr:uid="{00000000-0005-0000-0000-0000B1580000}"/>
    <cellStyle name="SAPBEXexcGood1 2 2 5 16" xfId="33550" xr:uid="{00000000-0005-0000-0000-0000B2580000}"/>
    <cellStyle name="SAPBEXexcGood1 2 2 5 17" xfId="33551" xr:uid="{00000000-0005-0000-0000-0000B3580000}"/>
    <cellStyle name="SAPBEXexcGood1 2 2 5 18" xfId="33552" xr:uid="{00000000-0005-0000-0000-0000B4580000}"/>
    <cellStyle name="SAPBEXexcGood1 2 2 5 19" xfId="33553" xr:uid="{00000000-0005-0000-0000-0000B5580000}"/>
    <cellStyle name="SAPBEXexcGood1 2 2 5 2" xfId="1857" xr:uid="{00000000-0005-0000-0000-0000B6580000}"/>
    <cellStyle name="SAPBEXexcGood1 2 2 5 2 2" xfId="9437" xr:uid="{00000000-0005-0000-0000-0000B7580000}"/>
    <cellStyle name="SAPBEXexcGood1 2 2 5 2 2 2" xfId="9438" xr:uid="{00000000-0005-0000-0000-0000B8580000}"/>
    <cellStyle name="SAPBEXexcGood1 2 2 5 2 2 2 2" xfId="9439" xr:uid="{00000000-0005-0000-0000-0000B9580000}"/>
    <cellStyle name="SAPBEXexcGood1 2 2 5 2 2 2 2 2" xfId="9440" xr:uid="{00000000-0005-0000-0000-0000BA580000}"/>
    <cellStyle name="SAPBEXexcGood1 2 2 5 2 2 2 3" xfId="9441" xr:uid="{00000000-0005-0000-0000-0000BB580000}"/>
    <cellStyle name="SAPBEXexcGood1 2 2 5 2 2 3" xfId="9442" xr:uid="{00000000-0005-0000-0000-0000BC580000}"/>
    <cellStyle name="SAPBEXexcGood1 2 2 5 2 2 3 2" xfId="9443" xr:uid="{00000000-0005-0000-0000-0000BD580000}"/>
    <cellStyle name="SAPBEXexcGood1 2 2 5 2 2 3 2 2" xfId="9444" xr:uid="{00000000-0005-0000-0000-0000BE580000}"/>
    <cellStyle name="SAPBEXexcGood1 2 2 5 2 2 4" xfId="9445" xr:uid="{00000000-0005-0000-0000-0000BF580000}"/>
    <cellStyle name="SAPBEXexcGood1 2 2 5 2 2 4 2" xfId="9446" xr:uid="{00000000-0005-0000-0000-0000C0580000}"/>
    <cellStyle name="SAPBEXexcGood1 2 2 5 2 3" xfId="9447" xr:uid="{00000000-0005-0000-0000-0000C1580000}"/>
    <cellStyle name="SAPBEXexcGood1 2 2 5 2 3 2" xfId="9448" xr:uid="{00000000-0005-0000-0000-0000C2580000}"/>
    <cellStyle name="SAPBEXexcGood1 2 2 5 2 3 2 2" xfId="9449" xr:uid="{00000000-0005-0000-0000-0000C3580000}"/>
    <cellStyle name="SAPBEXexcGood1 2 2 5 2 3 3" xfId="9450" xr:uid="{00000000-0005-0000-0000-0000C4580000}"/>
    <cellStyle name="SAPBEXexcGood1 2 2 5 2 4" xfId="9451" xr:uid="{00000000-0005-0000-0000-0000C5580000}"/>
    <cellStyle name="SAPBEXexcGood1 2 2 5 2 4 2" xfId="9452" xr:uid="{00000000-0005-0000-0000-0000C6580000}"/>
    <cellStyle name="SAPBEXexcGood1 2 2 5 2 4 2 2" xfId="9453" xr:uid="{00000000-0005-0000-0000-0000C7580000}"/>
    <cellStyle name="SAPBEXexcGood1 2 2 5 2 5" xfId="9454" xr:uid="{00000000-0005-0000-0000-0000C8580000}"/>
    <cellStyle name="SAPBEXexcGood1 2 2 5 2 5 2" xfId="9455" xr:uid="{00000000-0005-0000-0000-0000C9580000}"/>
    <cellStyle name="SAPBEXexcGood1 2 2 5 2 6" xfId="33554" xr:uid="{00000000-0005-0000-0000-0000CA580000}"/>
    <cellStyle name="SAPBEXexcGood1 2 2 5 2 7" xfId="33555" xr:uid="{00000000-0005-0000-0000-0000CB580000}"/>
    <cellStyle name="SAPBEXexcGood1 2 2 5 2 8" xfId="49769" xr:uid="{00000000-0005-0000-0000-0000CC580000}"/>
    <cellStyle name="SAPBEXexcGood1 2 2 5 20" xfId="33556" xr:uid="{00000000-0005-0000-0000-0000CD580000}"/>
    <cellStyle name="SAPBEXexcGood1 2 2 5 21" xfId="33557" xr:uid="{00000000-0005-0000-0000-0000CE580000}"/>
    <cellStyle name="SAPBEXexcGood1 2 2 5 22" xfId="33558" xr:uid="{00000000-0005-0000-0000-0000CF580000}"/>
    <cellStyle name="SAPBEXexcGood1 2 2 5 23" xfId="33559" xr:uid="{00000000-0005-0000-0000-0000D0580000}"/>
    <cellStyle name="SAPBEXexcGood1 2 2 5 24" xfId="33560" xr:uid="{00000000-0005-0000-0000-0000D1580000}"/>
    <cellStyle name="SAPBEXexcGood1 2 2 5 25" xfId="33561" xr:uid="{00000000-0005-0000-0000-0000D2580000}"/>
    <cellStyle name="SAPBEXexcGood1 2 2 5 26" xfId="33562" xr:uid="{00000000-0005-0000-0000-0000D3580000}"/>
    <cellStyle name="SAPBEXexcGood1 2 2 5 27" xfId="33563" xr:uid="{00000000-0005-0000-0000-0000D4580000}"/>
    <cellStyle name="SAPBEXexcGood1 2 2 5 28" xfId="48411" xr:uid="{00000000-0005-0000-0000-0000D5580000}"/>
    <cellStyle name="SAPBEXexcGood1 2 2 5 29" xfId="49254" xr:uid="{00000000-0005-0000-0000-0000D6580000}"/>
    <cellStyle name="SAPBEXexcGood1 2 2 5 3" xfId="33564" xr:uid="{00000000-0005-0000-0000-0000D7580000}"/>
    <cellStyle name="SAPBEXexcGood1 2 2 5 4" xfId="33565" xr:uid="{00000000-0005-0000-0000-0000D8580000}"/>
    <cellStyle name="SAPBEXexcGood1 2 2 5 5" xfId="33566" xr:uid="{00000000-0005-0000-0000-0000D9580000}"/>
    <cellStyle name="SAPBEXexcGood1 2 2 5 6" xfId="33567" xr:uid="{00000000-0005-0000-0000-0000DA580000}"/>
    <cellStyle name="SAPBEXexcGood1 2 2 5 7" xfId="33568" xr:uid="{00000000-0005-0000-0000-0000DB580000}"/>
    <cellStyle name="SAPBEXexcGood1 2 2 5 8" xfId="33569" xr:uid="{00000000-0005-0000-0000-0000DC580000}"/>
    <cellStyle name="SAPBEXexcGood1 2 2 5 9" xfId="33570" xr:uid="{00000000-0005-0000-0000-0000DD580000}"/>
    <cellStyle name="SAPBEXexcGood1 2 2 6" xfId="887" xr:uid="{00000000-0005-0000-0000-0000DE580000}"/>
    <cellStyle name="SAPBEXexcGood1 2 2 6 10" xfId="33571" xr:uid="{00000000-0005-0000-0000-0000DF580000}"/>
    <cellStyle name="SAPBEXexcGood1 2 2 6 11" xfId="33572" xr:uid="{00000000-0005-0000-0000-0000E0580000}"/>
    <cellStyle name="SAPBEXexcGood1 2 2 6 12" xfId="33573" xr:uid="{00000000-0005-0000-0000-0000E1580000}"/>
    <cellStyle name="SAPBEXexcGood1 2 2 6 13" xfId="33574" xr:uid="{00000000-0005-0000-0000-0000E2580000}"/>
    <cellStyle name="SAPBEXexcGood1 2 2 6 14" xfId="33575" xr:uid="{00000000-0005-0000-0000-0000E3580000}"/>
    <cellStyle name="SAPBEXexcGood1 2 2 6 15" xfId="33576" xr:uid="{00000000-0005-0000-0000-0000E4580000}"/>
    <cellStyle name="SAPBEXexcGood1 2 2 6 16" xfId="33577" xr:uid="{00000000-0005-0000-0000-0000E5580000}"/>
    <cellStyle name="SAPBEXexcGood1 2 2 6 17" xfId="33578" xr:uid="{00000000-0005-0000-0000-0000E6580000}"/>
    <cellStyle name="SAPBEXexcGood1 2 2 6 18" xfId="33579" xr:uid="{00000000-0005-0000-0000-0000E7580000}"/>
    <cellStyle name="SAPBEXexcGood1 2 2 6 19" xfId="33580" xr:uid="{00000000-0005-0000-0000-0000E8580000}"/>
    <cellStyle name="SAPBEXexcGood1 2 2 6 2" xfId="1858" xr:uid="{00000000-0005-0000-0000-0000E9580000}"/>
    <cellStyle name="SAPBEXexcGood1 2 2 6 2 2" xfId="9456" xr:uid="{00000000-0005-0000-0000-0000EA580000}"/>
    <cellStyle name="SAPBEXexcGood1 2 2 6 2 2 2" xfId="9457" xr:uid="{00000000-0005-0000-0000-0000EB580000}"/>
    <cellStyle name="SAPBEXexcGood1 2 2 6 2 2 2 2" xfId="9458" xr:uid="{00000000-0005-0000-0000-0000EC580000}"/>
    <cellStyle name="SAPBEXexcGood1 2 2 6 2 2 2 2 2" xfId="9459" xr:uid="{00000000-0005-0000-0000-0000ED580000}"/>
    <cellStyle name="SAPBEXexcGood1 2 2 6 2 2 2 3" xfId="9460" xr:uid="{00000000-0005-0000-0000-0000EE580000}"/>
    <cellStyle name="SAPBEXexcGood1 2 2 6 2 2 3" xfId="9461" xr:uid="{00000000-0005-0000-0000-0000EF580000}"/>
    <cellStyle name="SAPBEXexcGood1 2 2 6 2 2 3 2" xfId="9462" xr:uid="{00000000-0005-0000-0000-0000F0580000}"/>
    <cellStyle name="SAPBEXexcGood1 2 2 6 2 2 3 2 2" xfId="9463" xr:uid="{00000000-0005-0000-0000-0000F1580000}"/>
    <cellStyle name="SAPBEXexcGood1 2 2 6 2 2 4" xfId="9464" xr:uid="{00000000-0005-0000-0000-0000F2580000}"/>
    <cellStyle name="SAPBEXexcGood1 2 2 6 2 2 4 2" xfId="9465" xr:uid="{00000000-0005-0000-0000-0000F3580000}"/>
    <cellStyle name="SAPBEXexcGood1 2 2 6 2 3" xfId="9466" xr:uid="{00000000-0005-0000-0000-0000F4580000}"/>
    <cellStyle name="SAPBEXexcGood1 2 2 6 2 3 2" xfId="9467" xr:uid="{00000000-0005-0000-0000-0000F5580000}"/>
    <cellStyle name="SAPBEXexcGood1 2 2 6 2 3 2 2" xfId="9468" xr:uid="{00000000-0005-0000-0000-0000F6580000}"/>
    <cellStyle name="SAPBEXexcGood1 2 2 6 2 3 3" xfId="9469" xr:uid="{00000000-0005-0000-0000-0000F7580000}"/>
    <cellStyle name="SAPBEXexcGood1 2 2 6 2 4" xfId="9470" xr:uid="{00000000-0005-0000-0000-0000F8580000}"/>
    <cellStyle name="SAPBEXexcGood1 2 2 6 2 4 2" xfId="9471" xr:uid="{00000000-0005-0000-0000-0000F9580000}"/>
    <cellStyle name="SAPBEXexcGood1 2 2 6 2 4 2 2" xfId="9472" xr:uid="{00000000-0005-0000-0000-0000FA580000}"/>
    <cellStyle name="SAPBEXexcGood1 2 2 6 2 5" xfId="9473" xr:uid="{00000000-0005-0000-0000-0000FB580000}"/>
    <cellStyle name="SAPBEXexcGood1 2 2 6 2 5 2" xfId="9474" xr:uid="{00000000-0005-0000-0000-0000FC580000}"/>
    <cellStyle name="SAPBEXexcGood1 2 2 6 2 6" xfId="33581" xr:uid="{00000000-0005-0000-0000-0000FD580000}"/>
    <cellStyle name="SAPBEXexcGood1 2 2 6 2 7" xfId="33582" xr:uid="{00000000-0005-0000-0000-0000FE580000}"/>
    <cellStyle name="SAPBEXexcGood1 2 2 6 2 8" xfId="49770" xr:uid="{00000000-0005-0000-0000-0000FF580000}"/>
    <cellStyle name="SAPBEXexcGood1 2 2 6 20" xfId="33583" xr:uid="{00000000-0005-0000-0000-000000590000}"/>
    <cellStyle name="SAPBEXexcGood1 2 2 6 21" xfId="33584" xr:uid="{00000000-0005-0000-0000-000001590000}"/>
    <cellStyle name="SAPBEXexcGood1 2 2 6 22" xfId="33585" xr:uid="{00000000-0005-0000-0000-000002590000}"/>
    <cellStyle name="SAPBEXexcGood1 2 2 6 23" xfId="33586" xr:uid="{00000000-0005-0000-0000-000003590000}"/>
    <cellStyle name="SAPBEXexcGood1 2 2 6 24" xfId="33587" xr:uid="{00000000-0005-0000-0000-000004590000}"/>
    <cellStyle name="SAPBEXexcGood1 2 2 6 25" xfId="33588" xr:uid="{00000000-0005-0000-0000-000005590000}"/>
    <cellStyle name="SAPBEXexcGood1 2 2 6 26" xfId="33589" xr:uid="{00000000-0005-0000-0000-000006590000}"/>
    <cellStyle name="SAPBEXexcGood1 2 2 6 27" xfId="33590" xr:uid="{00000000-0005-0000-0000-000007590000}"/>
    <cellStyle name="SAPBEXexcGood1 2 2 6 28" xfId="48412" xr:uid="{00000000-0005-0000-0000-000008590000}"/>
    <cellStyle name="SAPBEXexcGood1 2 2 6 29" xfId="49255" xr:uid="{00000000-0005-0000-0000-000009590000}"/>
    <cellStyle name="SAPBEXexcGood1 2 2 6 3" xfId="33591" xr:uid="{00000000-0005-0000-0000-00000A590000}"/>
    <cellStyle name="SAPBEXexcGood1 2 2 6 4" xfId="33592" xr:uid="{00000000-0005-0000-0000-00000B590000}"/>
    <cellStyle name="SAPBEXexcGood1 2 2 6 5" xfId="33593" xr:uid="{00000000-0005-0000-0000-00000C590000}"/>
    <cellStyle name="SAPBEXexcGood1 2 2 6 6" xfId="33594" xr:uid="{00000000-0005-0000-0000-00000D590000}"/>
    <cellStyle name="SAPBEXexcGood1 2 2 6 7" xfId="33595" xr:uid="{00000000-0005-0000-0000-00000E590000}"/>
    <cellStyle name="SAPBEXexcGood1 2 2 6 8" xfId="33596" xr:uid="{00000000-0005-0000-0000-00000F590000}"/>
    <cellStyle name="SAPBEXexcGood1 2 2 6 9" xfId="33597" xr:uid="{00000000-0005-0000-0000-000010590000}"/>
    <cellStyle name="SAPBEXexcGood1 2 2 7" xfId="1859" xr:uid="{00000000-0005-0000-0000-000011590000}"/>
    <cellStyle name="SAPBEXexcGood1 2 2 7 2" xfId="9475" xr:uid="{00000000-0005-0000-0000-000012590000}"/>
    <cellStyle name="SAPBEXexcGood1 2 2 7 2 2" xfId="9476" xr:uid="{00000000-0005-0000-0000-000013590000}"/>
    <cellStyle name="SAPBEXexcGood1 2 2 7 2 2 2" xfId="9477" xr:uid="{00000000-0005-0000-0000-000014590000}"/>
    <cellStyle name="SAPBEXexcGood1 2 2 7 2 2 2 2" xfId="9478" xr:uid="{00000000-0005-0000-0000-000015590000}"/>
    <cellStyle name="SAPBEXexcGood1 2 2 7 2 2 3" xfId="9479" xr:uid="{00000000-0005-0000-0000-000016590000}"/>
    <cellStyle name="SAPBEXexcGood1 2 2 7 2 3" xfId="9480" xr:uid="{00000000-0005-0000-0000-000017590000}"/>
    <cellStyle name="SAPBEXexcGood1 2 2 7 2 3 2" xfId="9481" xr:uid="{00000000-0005-0000-0000-000018590000}"/>
    <cellStyle name="SAPBEXexcGood1 2 2 7 2 3 2 2" xfId="9482" xr:uid="{00000000-0005-0000-0000-000019590000}"/>
    <cellStyle name="SAPBEXexcGood1 2 2 7 2 4" xfId="9483" xr:uid="{00000000-0005-0000-0000-00001A590000}"/>
    <cellStyle name="SAPBEXexcGood1 2 2 7 2 4 2" xfId="9484" xr:uid="{00000000-0005-0000-0000-00001B590000}"/>
    <cellStyle name="SAPBEXexcGood1 2 2 7 3" xfId="9485" xr:uid="{00000000-0005-0000-0000-00001C590000}"/>
    <cellStyle name="SAPBEXexcGood1 2 2 7 3 2" xfId="9486" xr:uid="{00000000-0005-0000-0000-00001D590000}"/>
    <cellStyle name="SAPBEXexcGood1 2 2 7 3 2 2" xfId="9487" xr:uid="{00000000-0005-0000-0000-00001E590000}"/>
    <cellStyle name="SAPBEXexcGood1 2 2 7 3 3" xfId="9488" xr:uid="{00000000-0005-0000-0000-00001F590000}"/>
    <cellStyle name="SAPBEXexcGood1 2 2 7 4" xfId="9489" xr:uid="{00000000-0005-0000-0000-000020590000}"/>
    <cellStyle name="SAPBEXexcGood1 2 2 7 4 2" xfId="9490" xr:uid="{00000000-0005-0000-0000-000021590000}"/>
    <cellStyle name="SAPBEXexcGood1 2 2 7 4 2 2" xfId="9491" xr:uid="{00000000-0005-0000-0000-000022590000}"/>
    <cellStyle name="SAPBEXexcGood1 2 2 7 5" xfId="9492" xr:uid="{00000000-0005-0000-0000-000023590000}"/>
    <cellStyle name="SAPBEXexcGood1 2 2 7 5 2" xfId="9493" xr:uid="{00000000-0005-0000-0000-000024590000}"/>
    <cellStyle name="SAPBEXexcGood1 2 2 7 6" xfId="33598" xr:uid="{00000000-0005-0000-0000-000025590000}"/>
    <cellStyle name="SAPBEXexcGood1 2 2 7 7" xfId="33599" xr:uid="{00000000-0005-0000-0000-000026590000}"/>
    <cellStyle name="SAPBEXexcGood1 2 2 7 8" xfId="49765" xr:uid="{00000000-0005-0000-0000-000027590000}"/>
    <cellStyle name="SAPBEXexcGood1 2 2 8" xfId="33600" xr:uid="{00000000-0005-0000-0000-000028590000}"/>
    <cellStyle name="SAPBEXexcGood1 2 2 9" xfId="33601" xr:uid="{00000000-0005-0000-0000-000029590000}"/>
    <cellStyle name="SAPBEXexcGood1 2 20" xfId="33602" xr:uid="{00000000-0005-0000-0000-00002A590000}"/>
    <cellStyle name="SAPBEXexcGood1 2 21" xfId="33603" xr:uid="{00000000-0005-0000-0000-00002B590000}"/>
    <cellStyle name="SAPBEXexcGood1 2 22" xfId="33604" xr:uid="{00000000-0005-0000-0000-00002C590000}"/>
    <cellStyle name="SAPBEXexcGood1 2 23" xfId="33605" xr:uid="{00000000-0005-0000-0000-00002D590000}"/>
    <cellStyle name="SAPBEXexcGood1 2 24" xfId="33606" xr:uid="{00000000-0005-0000-0000-00002E590000}"/>
    <cellStyle name="SAPBEXexcGood1 2 25" xfId="33607" xr:uid="{00000000-0005-0000-0000-00002F590000}"/>
    <cellStyle name="SAPBEXexcGood1 2 26" xfId="33608" xr:uid="{00000000-0005-0000-0000-000030590000}"/>
    <cellStyle name="SAPBEXexcGood1 2 27" xfId="33609" xr:uid="{00000000-0005-0000-0000-000031590000}"/>
    <cellStyle name="SAPBEXexcGood1 2 28" xfId="33610" xr:uid="{00000000-0005-0000-0000-000032590000}"/>
    <cellStyle name="SAPBEXexcGood1 2 29" xfId="33611" xr:uid="{00000000-0005-0000-0000-000033590000}"/>
    <cellStyle name="SAPBEXexcGood1 2 3" xfId="888" xr:uid="{00000000-0005-0000-0000-000034590000}"/>
    <cellStyle name="SAPBEXexcGood1 2 3 10" xfId="33612" xr:uid="{00000000-0005-0000-0000-000035590000}"/>
    <cellStyle name="SAPBEXexcGood1 2 3 11" xfId="33613" xr:uid="{00000000-0005-0000-0000-000036590000}"/>
    <cellStyle name="SAPBEXexcGood1 2 3 12" xfId="33614" xr:uid="{00000000-0005-0000-0000-000037590000}"/>
    <cellStyle name="SAPBEXexcGood1 2 3 13" xfId="33615" xr:uid="{00000000-0005-0000-0000-000038590000}"/>
    <cellStyle name="SAPBEXexcGood1 2 3 14" xfId="33616" xr:uid="{00000000-0005-0000-0000-000039590000}"/>
    <cellStyle name="SAPBEXexcGood1 2 3 15" xfId="33617" xr:uid="{00000000-0005-0000-0000-00003A590000}"/>
    <cellStyle name="SAPBEXexcGood1 2 3 16" xfId="33618" xr:uid="{00000000-0005-0000-0000-00003B590000}"/>
    <cellStyle name="SAPBEXexcGood1 2 3 17" xfId="33619" xr:uid="{00000000-0005-0000-0000-00003C590000}"/>
    <cellStyle name="SAPBEXexcGood1 2 3 18" xfId="33620" xr:uid="{00000000-0005-0000-0000-00003D590000}"/>
    <cellStyle name="SAPBEXexcGood1 2 3 19" xfId="33621" xr:uid="{00000000-0005-0000-0000-00003E590000}"/>
    <cellStyle name="SAPBEXexcGood1 2 3 2" xfId="1860" xr:uid="{00000000-0005-0000-0000-00003F590000}"/>
    <cellStyle name="SAPBEXexcGood1 2 3 2 2" xfId="9494" xr:uid="{00000000-0005-0000-0000-000040590000}"/>
    <cellStyle name="SAPBEXexcGood1 2 3 2 2 2" xfId="9495" xr:uid="{00000000-0005-0000-0000-000041590000}"/>
    <cellStyle name="SAPBEXexcGood1 2 3 2 2 2 2" xfId="9496" xr:uid="{00000000-0005-0000-0000-000042590000}"/>
    <cellStyle name="SAPBEXexcGood1 2 3 2 2 2 2 2" xfId="9497" xr:uid="{00000000-0005-0000-0000-000043590000}"/>
    <cellStyle name="SAPBEXexcGood1 2 3 2 2 2 3" xfId="9498" xr:uid="{00000000-0005-0000-0000-000044590000}"/>
    <cellStyle name="SAPBEXexcGood1 2 3 2 2 3" xfId="9499" xr:uid="{00000000-0005-0000-0000-000045590000}"/>
    <cellStyle name="SAPBEXexcGood1 2 3 2 2 3 2" xfId="9500" xr:uid="{00000000-0005-0000-0000-000046590000}"/>
    <cellStyle name="SAPBEXexcGood1 2 3 2 2 3 2 2" xfId="9501" xr:uid="{00000000-0005-0000-0000-000047590000}"/>
    <cellStyle name="SAPBEXexcGood1 2 3 2 2 4" xfId="9502" xr:uid="{00000000-0005-0000-0000-000048590000}"/>
    <cellStyle name="SAPBEXexcGood1 2 3 2 2 4 2" xfId="9503" xr:uid="{00000000-0005-0000-0000-000049590000}"/>
    <cellStyle name="SAPBEXexcGood1 2 3 2 3" xfId="9504" xr:uid="{00000000-0005-0000-0000-00004A590000}"/>
    <cellStyle name="SAPBEXexcGood1 2 3 2 3 2" xfId="9505" xr:uid="{00000000-0005-0000-0000-00004B590000}"/>
    <cellStyle name="SAPBEXexcGood1 2 3 2 3 2 2" xfId="9506" xr:uid="{00000000-0005-0000-0000-00004C590000}"/>
    <cellStyle name="SAPBEXexcGood1 2 3 2 3 3" xfId="9507" xr:uid="{00000000-0005-0000-0000-00004D590000}"/>
    <cellStyle name="SAPBEXexcGood1 2 3 2 4" xfId="9508" xr:uid="{00000000-0005-0000-0000-00004E590000}"/>
    <cellStyle name="SAPBEXexcGood1 2 3 2 4 2" xfId="9509" xr:uid="{00000000-0005-0000-0000-00004F590000}"/>
    <cellStyle name="SAPBEXexcGood1 2 3 2 4 2 2" xfId="9510" xr:uid="{00000000-0005-0000-0000-000050590000}"/>
    <cellStyle name="SAPBEXexcGood1 2 3 2 5" xfId="9511" xr:uid="{00000000-0005-0000-0000-000051590000}"/>
    <cellStyle name="SAPBEXexcGood1 2 3 2 5 2" xfId="9512" xr:uid="{00000000-0005-0000-0000-000052590000}"/>
    <cellStyle name="SAPBEXexcGood1 2 3 2 6" xfId="33622" xr:uid="{00000000-0005-0000-0000-000053590000}"/>
    <cellStyle name="SAPBEXexcGood1 2 3 2 7" xfId="33623" xr:uid="{00000000-0005-0000-0000-000054590000}"/>
    <cellStyle name="SAPBEXexcGood1 2 3 2 8" xfId="49771" xr:uid="{00000000-0005-0000-0000-000055590000}"/>
    <cellStyle name="SAPBEXexcGood1 2 3 20" xfId="33624" xr:uid="{00000000-0005-0000-0000-000056590000}"/>
    <cellStyle name="SAPBEXexcGood1 2 3 21" xfId="33625" xr:uid="{00000000-0005-0000-0000-000057590000}"/>
    <cellStyle name="SAPBEXexcGood1 2 3 22" xfId="33626" xr:uid="{00000000-0005-0000-0000-000058590000}"/>
    <cellStyle name="SAPBEXexcGood1 2 3 23" xfId="33627" xr:uid="{00000000-0005-0000-0000-000059590000}"/>
    <cellStyle name="SAPBEXexcGood1 2 3 24" xfId="33628" xr:uid="{00000000-0005-0000-0000-00005A590000}"/>
    <cellStyle name="SAPBEXexcGood1 2 3 25" xfId="33629" xr:uid="{00000000-0005-0000-0000-00005B590000}"/>
    <cellStyle name="SAPBEXexcGood1 2 3 26" xfId="33630" xr:uid="{00000000-0005-0000-0000-00005C590000}"/>
    <cellStyle name="SAPBEXexcGood1 2 3 27" xfId="33631" xr:uid="{00000000-0005-0000-0000-00005D590000}"/>
    <cellStyle name="SAPBEXexcGood1 2 3 28" xfId="48413" xr:uid="{00000000-0005-0000-0000-00005E590000}"/>
    <cellStyle name="SAPBEXexcGood1 2 3 29" xfId="49256" xr:uid="{00000000-0005-0000-0000-00005F590000}"/>
    <cellStyle name="SAPBEXexcGood1 2 3 3" xfId="33632" xr:uid="{00000000-0005-0000-0000-000060590000}"/>
    <cellStyle name="SAPBEXexcGood1 2 3 4" xfId="33633" xr:uid="{00000000-0005-0000-0000-000061590000}"/>
    <cellStyle name="SAPBEXexcGood1 2 3 5" xfId="33634" xr:uid="{00000000-0005-0000-0000-000062590000}"/>
    <cellStyle name="SAPBEXexcGood1 2 3 6" xfId="33635" xr:uid="{00000000-0005-0000-0000-000063590000}"/>
    <cellStyle name="SAPBEXexcGood1 2 3 7" xfId="33636" xr:uid="{00000000-0005-0000-0000-000064590000}"/>
    <cellStyle name="SAPBEXexcGood1 2 3 8" xfId="33637" xr:uid="{00000000-0005-0000-0000-000065590000}"/>
    <cellStyle name="SAPBEXexcGood1 2 3 9" xfId="33638" xr:uid="{00000000-0005-0000-0000-000066590000}"/>
    <cellStyle name="SAPBEXexcGood1 2 30" xfId="33639" xr:uid="{00000000-0005-0000-0000-000067590000}"/>
    <cellStyle name="SAPBEXexcGood1 2 31" xfId="33640" xr:uid="{00000000-0005-0000-0000-000068590000}"/>
    <cellStyle name="SAPBEXexcGood1 2 32" xfId="33641" xr:uid="{00000000-0005-0000-0000-000069590000}"/>
    <cellStyle name="SAPBEXexcGood1 2 33" xfId="48414" xr:uid="{00000000-0005-0000-0000-00006A590000}"/>
    <cellStyle name="SAPBEXexcGood1 2 34" xfId="49249" xr:uid="{00000000-0005-0000-0000-00006B590000}"/>
    <cellStyle name="SAPBEXexcGood1 2 4" xfId="889" xr:uid="{00000000-0005-0000-0000-00006C590000}"/>
    <cellStyle name="SAPBEXexcGood1 2 4 10" xfId="33642" xr:uid="{00000000-0005-0000-0000-00006D590000}"/>
    <cellStyle name="SAPBEXexcGood1 2 4 11" xfId="33643" xr:uid="{00000000-0005-0000-0000-00006E590000}"/>
    <cellStyle name="SAPBEXexcGood1 2 4 12" xfId="33644" xr:uid="{00000000-0005-0000-0000-00006F590000}"/>
    <cellStyle name="SAPBEXexcGood1 2 4 13" xfId="33645" xr:uid="{00000000-0005-0000-0000-000070590000}"/>
    <cellStyle name="SAPBEXexcGood1 2 4 14" xfId="33646" xr:uid="{00000000-0005-0000-0000-000071590000}"/>
    <cellStyle name="SAPBEXexcGood1 2 4 15" xfId="33647" xr:uid="{00000000-0005-0000-0000-000072590000}"/>
    <cellStyle name="SAPBEXexcGood1 2 4 16" xfId="33648" xr:uid="{00000000-0005-0000-0000-000073590000}"/>
    <cellStyle name="SAPBEXexcGood1 2 4 17" xfId="33649" xr:uid="{00000000-0005-0000-0000-000074590000}"/>
    <cellStyle name="SAPBEXexcGood1 2 4 18" xfId="33650" xr:uid="{00000000-0005-0000-0000-000075590000}"/>
    <cellStyle name="SAPBEXexcGood1 2 4 19" xfId="33651" xr:uid="{00000000-0005-0000-0000-000076590000}"/>
    <cellStyle name="SAPBEXexcGood1 2 4 2" xfId="1861" xr:uid="{00000000-0005-0000-0000-000077590000}"/>
    <cellStyle name="SAPBEXexcGood1 2 4 2 2" xfId="9513" xr:uid="{00000000-0005-0000-0000-000078590000}"/>
    <cellStyle name="SAPBEXexcGood1 2 4 2 2 2" xfId="9514" xr:uid="{00000000-0005-0000-0000-000079590000}"/>
    <cellStyle name="SAPBEXexcGood1 2 4 2 2 2 2" xfId="9515" xr:uid="{00000000-0005-0000-0000-00007A590000}"/>
    <cellStyle name="SAPBEXexcGood1 2 4 2 2 2 2 2" xfId="9516" xr:uid="{00000000-0005-0000-0000-00007B590000}"/>
    <cellStyle name="SAPBEXexcGood1 2 4 2 2 2 3" xfId="9517" xr:uid="{00000000-0005-0000-0000-00007C590000}"/>
    <cellStyle name="SAPBEXexcGood1 2 4 2 2 3" xfId="9518" xr:uid="{00000000-0005-0000-0000-00007D590000}"/>
    <cellStyle name="SAPBEXexcGood1 2 4 2 2 3 2" xfId="9519" xr:uid="{00000000-0005-0000-0000-00007E590000}"/>
    <cellStyle name="SAPBEXexcGood1 2 4 2 2 3 2 2" xfId="9520" xr:uid="{00000000-0005-0000-0000-00007F590000}"/>
    <cellStyle name="SAPBEXexcGood1 2 4 2 2 4" xfId="9521" xr:uid="{00000000-0005-0000-0000-000080590000}"/>
    <cellStyle name="SAPBEXexcGood1 2 4 2 2 4 2" xfId="9522" xr:uid="{00000000-0005-0000-0000-000081590000}"/>
    <cellStyle name="SAPBEXexcGood1 2 4 2 3" xfId="9523" xr:uid="{00000000-0005-0000-0000-000082590000}"/>
    <cellStyle name="SAPBEXexcGood1 2 4 2 3 2" xfId="9524" xr:uid="{00000000-0005-0000-0000-000083590000}"/>
    <cellStyle name="SAPBEXexcGood1 2 4 2 3 2 2" xfId="9525" xr:uid="{00000000-0005-0000-0000-000084590000}"/>
    <cellStyle name="SAPBEXexcGood1 2 4 2 3 3" xfId="9526" xr:uid="{00000000-0005-0000-0000-000085590000}"/>
    <cellStyle name="SAPBEXexcGood1 2 4 2 4" xfId="9527" xr:uid="{00000000-0005-0000-0000-000086590000}"/>
    <cellStyle name="SAPBEXexcGood1 2 4 2 4 2" xfId="9528" xr:uid="{00000000-0005-0000-0000-000087590000}"/>
    <cellStyle name="SAPBEXexcGood1 2 4 2 4 2 2" xfId="9529" xr:uid="{00000000-0005-0000-0000-000088590000}"/>
    <cellStyle name="SAPBEXexcGood1 2 4 2 5" xfId="9530" xr:uid="{00000000-0005-0000-0000-000089590000}"/>
    <cellStyle name="SAPBEXexcGood1 2 4 2 5 2" xfId="9531" xr:uid="{00000000-0005-0000-0000-00008A590000}"/>
    <cellStyle name="SAPBEXexcGood1 2 4 2 6" xfId="33652" xr:uid="{00000000-0005-0000-0000-00008B590000}"/>
    <cellStyle name="SAPBEXexcGood1 2 4 2 7" xfId="33653" xr:uid="{00000000-0005-0000-0000-00008C590000}"/>
    <cellStyle name="SAPBEXexcGood1 2 4 2 8" xfId="49772" xr:uid="{00000000-0005-0000-0000-00008D590000}"/>
    <cellStyle name="SAPBEXexcGood1 2 4 20" xfId="33654" xr:uid="{00000000-0005-0000-0000-00008E590000}"/>
    <cellStyle name="SAPBEXexcGood1 2 4 21" xfId="33655" xr:uid="{00000000-0005-0000-0000-00008F590000}"/>
    <cellStyle name="SAPBEXexcGood1 2 4 22" xfId="33656" xr:uid="{00000000-0005-0000-0000-000090590000}"/>
    <cellStyle name="SAPBEXexcGood1 2 4 23" xfId="33657" xr:uid="{00000000-0005-0000-0000-000091590000}"/>
    <cellStyle name="SAPBEXexcGood1 2 4 24" xfId="33658" xr:uid="{00000000-0005-0000-0000-000092590000}"/>
    <cellStyle name="SAPBEXexcGood1 2 4 25" xfId="33659" xr:uid="{00000000-0005-0000-0000-000093590000}"/>
    <cellStyle name="SAPBEXexcGood1 2 4 26" xfId="33660" xr:uid="{00000000-0005-0000-0000-000094590000}"/>
    <cellStyle name="SAPBEXexcGood1 2 4 27" xfId="33661" xr:uid="{00000000-0005-0000-0000-000095590000}"/>
    <cellStyle name="SAPBEXexcGood1 2 4 28" xfId="48415" xr:uid="{00000000-0005-0000-0000-000096590000}"/>
    <cellStyle name="SAPBEXexcGood1 2 4 29" xfId="49257" xr:uid="{00000000-0005-0000-0000-000097590000}"/>
    <cellStyle name="SAPBEXexcGood1 2 4 3" xfId="33662" xr:uid="{00000000-0005-0000-0000-000098590000}"/>
    <cellStyle name="SAPBEXexcGood1 2 4 4" xfId="33663" xr:uid="{00000000-0005-0000-0000-000099590000}"/>
    <cellStyle name="SAPBEXexcGood1 2 4 5" xfId="33664" xr:uid="{00000000-0005-0000-0000-00009A590000}"/>
    <cellStyle name="SAPBEXexcGood1 2 4 6" xfId="33665" xr:uid="{00000000-0005-0000-0000-00009B590000}"/>
    <cellStyle name="SAPBEXexcGood1 2 4 7" xfId="33666" xr:uid="{00000000-0005-0000-0000-00009C590000}"/>
    <cellStyle name="SAPBEXexcGood1 2 4 8" xfId="33667" xr:uid="{00000000-0005-0000-0000-00009D590000}"/>
    <cellStyle name="SAPBEXexcGood1 2 4 9" xfId="33668" xr:uid="{00000000-0005-0000-0000-00009E590000}"/>
    <cellStyle name="SAPBEXexcGood1 2 5" xfId="890" xr:uid="{00000000-0005-0000-0000-00009F590000}"/>
    <cellStyle name="SAPBEXexcGood1 2 5 10" xfId="33669" xr:uid="{00000000-0005-0000-0000-0000A0590000}"/>
    <cellStyle name="SAPBEXexcGood1 2 5 11" xfId="33670" xr:uid="{00000000-0005-0000-0000-0000A1590000}"/>
    <cellStyle name="SAPBEXexcGood1 2 5 12" xfId="33671" xr:uid="{00000000-0005-0000-0000-0000A2590000}"/>
    <cellStyle name="SAPBEXexcGood1 2 5 13" xfId="33672" xr:uid="{00000000-0005-0000-0000-0000A3590000}"/>
    <cellStyle name="SAPBEXexcGood1 2 5 14" xfId="33673" xr:uid="{00000000-0005-0000-0000-0000A4590000}"/>
    <cellStyle name="SAPBEXexcGood1 2 5 15" xfId="33674" xr:uid="{00000000-0005-0000-0000-0000A5590000}"/>
    <cellStyle name="SAPBEXexcGood1 2 5 16" xfId="33675" xr:uid="{00000000-0005-0000-0000-0000A6590000}"/>
    <cellStyle name="SAPBEXexcGood1 2 5 17" xfId="33676" xr:uid="{00000000-0005-0000-0000-0000A7590000}"/>
    <cellStyle name="SAPBEXexcGood1 2 5 18" xfId="33677" xr:uid="{00000000-0005-0000-0000-0000A8590000}"/>
    <cellStyle name="SAPBEXexcGood1 2 5 19" xfId="33678" xr:uid="{00000000-0005-0000-0000-0000A9590000}"/>
    <cellStyle name="SAPBEXexcGood1 2 5 2" xfId="1862" xr:uid="{00000000-0005-0000-0000-0000AA590000}"/>
    <cellStyle name="SAPBEXexcGood1 2 5 2 2" xfId="9532" xr:uid="{00000000-0005-0000-0000-0000AB590000}"/>
    <cellStyle name="SAPBEXexcGood1 2 5 2 2 2" xfId="9533" xr:uid="{00000000-0005-0000-0000-0000AC590000}"/>
    <cellStyle name="SAPBEXexcGood1 2 5 2 2 2 2" xfId="9534" xr:uid="{00000000-0005-0000-0000-0000AD590000}"/>
    <cellStyle name="SAPBEXexcGood1 2 5 2 2 2 2 2" xfId="9535" xr:uid="{00000000-0005-0000-0000-0000AE590000}"/>
    <cellStyle name="SAPBEXexcGood1 2 5 2 2 2 3" xfId="9536" xr:uid="{00000000-0005-0000-0000-0000AF590000}"/>
    <cellStyle name="SAPBEXexcGood1 2 5 2 2 3" xfId="9537" xr:uid="{00000000-0005-0000-0000-0000B0590000}"/>
    <cellStyle name="SAPBEXexcGood1 2 5 2 2 3 2" xfId="9538" xr:uid="{00000000-0005-0000-0000-0000B1590000}"/>
    <cellStyle name="SAPBEXexcGood1 2 5 2 2 3 2 2" xfId="9539" xr:uid="{00000000-0005-0000-0000-0000B2590000}"/>
    <cellStyle name="SAPBEXexcGood1 2 5 2 2 4" xfId="9540" xr:uid="{00000000-0005-0000-0000-0000B3590000}"/>
    <cellStyle name="SAPBEXexcGood1 2 5 2 2 4 2" xfId="9541" xr:uid="{00000000-0005-0000-0000-0000B4590000}"/>
    <cellStyle name="SAPBEXexcGood1 2 5 2 3" xfId="9542" xr:uid="{00000000-0005-0000-0000-0000B5590000}"/>
    <cellStyle name="SAPBEXexcGood1 2 5 2 3 2" xfId="9543" xr:uid="{00000000-0005-0000-0000-0000B6590000}"/>
    <cellStyle name="SAPBEXexcGood1 2 5 2 3 2 2" xfId="9544" xr:uid="{00000000-0005-0000-0000-0000B7590000}"/>
    <cellStyle name="SAPBEXexcGood1 2 5 2 3 3" xfId="9545" xr:uid="{00000000-0005-0000-0000-0000B8590000}"/>
    <cellStyle name="SAPBEXexcGood1 2 5 2 4" xfId="9546" xr:uid="{00000000-0005-0000-0000-0000B9590000}"/>
    <cellStyle name="SAPBEXexcGood1 2 5 2 4 2" xfId="9547" xr:uid="{00000000-0005-0000-0000-0000BA590000}"/>
    <cellStyle name="SAPBEXexcGood1 2 5 2 4 2 2" xfId="9548" xr:uid="{00000000-0005-0000-0000-0000BB590000}"/>
    <cellStyle name="SAPBEXexcGood1 2 5 2 5" xfId="9549" xr:uid="{00000000-0005-0000-0000-0000BC590000}"/>
    <cellStyle name="SAPBEXexcGood1 2 5 2 5 2" xfId="9550" xr:uid="{00000000-0005-0000-0000-0000BD590000}"/>
    <cellStyle name="SAPBEXexcGood1 2 5 2 6" xfId="33679" xr:uid="{00000000-0005-0000-0000-0000BE590000}"/>
    <cellStyle name="SAPBEXexcGood1 2 5 2 7" xfId="33680" xr:uid="{00000000-0005-0000-0000-0000BF590000}"/>
    <cellStyle name="SAPBEXexcGood1 2 5 2 8" xfId="49773" xr:uid="{00000000-0005-0000-0000-0000C0590000}"/>
    <cellStyle name="SAPBEXexcGood1 2 5 20" xfId="33681" xr:uid="{00000000-0005-0000-0000-0000C1590000}"/>
    <cellStyle name="SAPBEXexcGood1 2 5 21" xfId="33682" xr:uid="{00000000-0005-0000-0000-0000C2590000}"/>
    <cellStyle name="SAPBEXexcGood1 2 5 22" xfId="33683" xr:uid="{00000000-0005-0000-0000-0000C3590000}"/>
    <cellStyle name="SAPBEXexcGood1 2 5 23" xfId="33684" xr:uid="{00000000-0005-0000-0000-0000C4590000}"/>
    <cellStyle name="SAPBEXexcGood1 2 5 24" xfId="33685" xr:uid="{00000000-0005-0000-0000-0000C5590000}"/>
    <cellStyle name="SAPBEXexcGood1 2 5 25" xfId="33686" xr:uid="{00000000-0005-0000-0000-0000C6590000}"/>
    <cellStyle name="SAPBEXexcGood1 2 5 26" xfId="33687" xr:uid="{00000000-0005-0000-0000-0000C7590000}"/>
    <cellStyle name="SAPBEXexcGood1 2 5 27" xfId="33688" xr:uid="{00000000-0005-0000-0000-0000C8590000}"/>
    <cellStyle name="SAPBEXexcGood1 2 5 28" xfId="48416" xr:uid="{00000000-0005-0000-0000-0000C9590000}"/>
    <cellStyle name="SAPBEXexcGood1 2 5 29" xfId="49258" xr:uid="{00000000-0005-0000-0000-0000CA590000}"/>
    <cellStyle name="SAPBEXexcGood1 2 5 3" xfId="33689" xr:uid="{00000000-0005-0000-0000-0000CB590000}"/>
    <cellStyle name="SAPBEXexcGood1 2 5 4" xfId="33690" xr:uid="{00000000-0005-0000-0000-0000CC590000}"/>
    <cellStyle name="SAPBEXexcGood1 2 5 5" xfId="33691" xr:uid="{00000000-0005-0000-0000-0000CD590000}"/>
    <cellStyle name="SAPBEXexcGood1 2 5 6" xfId="33692" xr:uid="{00000000-0005-0000-0000-0000CE590000}"/>
    <cellStyle name="SAPBEXexcGood1 2 5 7" xfId="33693" xr:uid="{00000000-0005-0000-0000-0000CF590000}"/>
    <cellStyle name="SAPBEXexcGood1 2 5 8" xfId="33694" xr:uid="{00000000-0005-0000-0000-0000D0590000}"/>
    <cellStyle name="SAPBEXexcGood1 2 5 9" xfId="33695" xr:uid="{00000000-0005-0000-0000-0000D1590000}"/>
    <cellStyle name="SAPBEXexcGood1 2 6" xfId="891" xr:uid="{00000000-0005-0000-0000-0000D2590000}"/>
    <cellStyle name="SAPBEXexcGood1 2 6 10" xfId="33696" xr:uid="{00000000-0005-0000-0000-0000D3590000}"/>
    <cellStyle name="SAPBEXexcGood1 2 6 11" xfId="33697" xr:uid="{00000000-0005-0000-0000-0000D4590000}"/>
    <cellStyle name="SAPBEXexcGood1 2 6 12" xfId="33698" xr:uid="{00000000-0005-0000-0000-0000D5590000}"/>
    <cellStyle name="SAPBEXexcGood1 2 6 13" xfId="33699" xr:uid="{00000000-0005-0000-0000-0000D6590000}"/>
    <cellStyle name="SAPBEXexcGood1 2 6 14" xfId="33700" xr:uid="{00000000-0005-0000-0000-0000D7590000}"/>
    <cellStyle name="SAPBEXexcGood1 2 6 15" xfId="33701" xr:uid="{00000000-0005-0000-0000-0000D8590000}"/>
    <cellStyle name="SAPBEXexcGood1 2 6 16" xfId="33702" xr:uid="{00000000-0005-0000-0000-0000D9590000}"/>
    <cellStyle name="SAPBEXexcGood1 2 6 17" xfId="33703" xr:uid="{00000000-0005-0000-0000-0000DA590000}"/>
    <cellStyle name="SAPBEXexcGood1 2 6 18" xfId="33704" xr:uid="{00000000-0005-0000-0000-0000DB590000}"/>
    <cellStyle name="SAPBEXexcGood1 2 6 19" xfId="33705" xr:uid="{00000000-0005-0000-0000-0000DC590000}"/>
    <cellStyle name="SAPBEXexcGood1 2 6 2" xfId="1863" xr:uid="{00000000-0005-0000-0000-0000DD590000}"/>
    <cellStyle name="SAPBEXexcGood1 2 6 2 2" xfId="9551" xr:uid="{00000000-0005-0000-0000-0000DE590000}"/>
    <cellStyle name="SAPBEXexcGood1 2 6 2 2 2" xfId="9552" xr:uid="{00000000-0005-0000-0000-0000DF590000}"/>
    <cellStyle name="SAPBEXexcGood1 2 6 2 2 2 2" xfId="9553" xr:uid="{00000000-0005-0000-0000-0000E0590000}"/>
    <cellStyle name="SAPBEXexcGood1 2 6 2 2 2 2 2" xfId="9554" xr:uid="{00000000-0005-0000-0000-0000E1590000}"/>
    <cellStyle name="SAPBEXexcGood1 2 6 2 2 2 3" xfId="9555" xr:uid="{00000000-0005-0000-0000-0000E2590000}"/>
    <cellStyle name="SAPBEXexcGood1 2 6 2 2 3" xfId="9556" xr:uid="{00000000-0005-0000-0000-0000E3590000}"/>
    <cellStyle name="SAPBEXexcGood1 2 6 2 2 3 2" xfId="9557" xr:uid="{00000000-0005-0000-0000-0000E4590000}"/>
    <cellStyle name="SAPBEXexcGood1 2 6 2 2 3 2 2" xfId="9558" xr:uid="{00000000-0005-0000-0000-0000E5590000}"/>
    <cellStyle name="SAPBEXexcGood1 2 6 2 2 4" xfId="9559" xr:uid="{00000000-0005-0000-0000-0000E6590000}"/>
    <cellStyle name="SAPBEXexcGood1 2 6 2 2 4 2" xfId="9560" xr:uid="{00000000-0005-0000-0000-0000E7590000}"/>
    <cellStyle name="SAPBEXexcGood1 2 6 2 3" xfId="9561" xr:uid="{00000000-0005-0000-0000-0000E8590000}"/>
    <cellStyle name="SAPBEXexcGood1 2 6 2 3 2" xfId="9562" xr:uid="{00000000-0005-0000-0000-0000E9590000}"/>
    <cellStyle name="SAPBEXexcGood1 2 6 2 3 2 2" xfId="9563" xr:uid="{00000000-0005-0000-0000-0000EA590000}"/>
    <cellStyle name="SAPBEXexcGood1 2 6 2 3 3" xfId="9564" xr:uid="{00000000-0005-0000-0000-0000EB590000}"/>
    <cellStyle name="SAPBEXexcGood1 2 6 2 4" xfId="9565" xr:uid="{00000000-0005-0000-0000-0000EC590000}"/>
    <cellStyle name="SAPBEXexcGood1 2 6 2 4 2" xfId="9566" xr:uid="{00000000-0005-0000-0000-0000ED590000}"/>
    <cellStyle name="SAPBEXexcGood1 2 6 2 4 2 2" xfId="9567" xr:uid="{00000000-0005-0000-0000-0000EE590000}"/>
    <cellStyle name="SAPBEXexcGood1 2 6 2 5" xfId="9568" xr:uid="{00000000-0005-0000-0000-0000EF590000}"/>
    <cellStyle name="SAPBEXexcGood1 2 6 2 5 2" xfId="9569" xr:uid="{00000000-0005-0000-0000-0000F0590000}"/>
    <cellStyle name="SAPBEXexcGood1 2 6 2 6" xfId="33706" xr:uid="{00000000-0005-0000-0000-0000F1590000}"/>
    <cellStyle name="SAPBEXexcGood1 2 6 2 7" xfId="33707" xr:uid="{00000000-0005-0000-0000-0000F2590000}"/>
    <cellStyle name="SAPBEXexcGood1 2 6 2 8" xfId="49774" xr:uid="{00000000-0005-0000-0000-0000F3590000}"/>
    <cellStyle name="SAPBEXexcGood1 2 6 20" xfId="33708" xr:uid="{00000000-0005-0000-0000-0000F4590000}"/>
    <cellStyle name="SAPBEXexcGood1 2 6 21" xfId="33709" xr:uid="{00000000-0005-0000-0000-0000F5590000}"/>
    <cellStyle name="SAPBEXexcGood1 2 6 22" xfId="33710" xr:uid="{00000000-0005-0000-0000-0000F6590000}"/>
    <cellStyle name="SAPBEXexcGood1 2 6 23" xfId="33711" xr:uid="{00000000-0005-0000-0000-0000F7590000}"/>
    <cellStyle name="SAPBEXexcGood1 2 6 24" xfId="33712" xr:uid="{00000000-0005-0000-0000-0000F8590000}"/>
    <cellStyle name="SAPBEXexcGood1 2 6 25" xfId="33713" xr:uid="{00000000-0005-0000-0000-0000F9590000}"/>
    <cellStyle name="SAPBEXexcGood1 2 6 26" xfId="33714" xr:uid="{00000000-0005-0000-0000-0000FA590000}"/>
    <cellStyle name="SAPBEXexcGood1 2 6 27" xfId="33715" xr:uid="{00000000-0005-0000-0000-0000FB590000}"/>
    <cellStyle name="SAPBEXexcGood1 2 6 28" xfId="48417" xr:uid="{00000000-0005-0000-0000-0000FC590000}"/>
    <cellStyle name="SAPBEXexcGood1 2 6 29" xfId="49259" xr:uid="{00000000-0005-0000-0000-0000FD590000}"/>
    <cellStyle name="SAPBEXexcGood1 2 6 3" xfId="33716" xr:uid="{00000000-0005-0000-0000-0000FE590000}"/>
    <cellStyle name="SAPBEXexcGood1 2 6 4" xfId="33717" xr:uid="{00000000-0005-0000-0000-0000FF590000}"/>
    <cellStyle name="SAPBEXexcGood1 2 6 5" xfId="33718" xr:uid="{00000000-0005-0000-0000-0000005A0000}"/>
    <cellStyle name="SAPBEXexcGood1 2 6 6" xfId="33719" xr:uid="{00000000-0005-0000-0000-0000015A0000}"/>
    <cellStyle name="SAPBEXexcGood1 2 6 7" xfId="33720" xr:uid="{00000000-0005-0000-0000-0000025A0000}"/>
    <cellStyle name="SAPBEXexcGood1 2 6 8" xfId="33721" xr:uid="{00000000-0005-0000-0000-0000035A0000}"/>
    <cellStyle name="SAPBEXexcGood1 2 6 9" xfId="33722" xr:uid="{00000000-0005-0000-0000-0000045A0000}"/>
    <cellStyle name="SAPBEXexcGood1 2 7" xfId="1864" xr:uid="{00000000-0005-0000-0000-0000055A0000}"/>
    <cellStyle name="SAPBEXexcGood1 2 7 2" xfId="9570" xr:uid="{00000000-0005-0000-0000-0000065A0000}"/>
    <cellStyle name="SAPBEXexcGood1 2 7 2 2" xfId="9571" xr:uid="{00000000-0005-0000-0000-0000075A0000}"/>
    <cellStyle name="SAPBEXexcGood1 2 7 2 2 2" xfId="9572" xr:uid="{00000000-0005-0000-0000-0000085A0000}"/>
    <cellStyle name="SAPBEXexcGood1 2 7 2 2 2 2" xfId="9573" xr:uid="{00000000-0005-0000-0000-0000095A0000}"/>
    <cellStyle name="SAPBEXexcGood1 2 7 2 2 3" xfId="9574" xr:uid="{00000000-0005-0000-0000-00000A5A0000}"/>
    <cellStyle name="SAPBEXexcGood1 2 7 2 3" xfId="9575" xr:uid="{00000000-0005-0000-0000-00000B5A0000}"/>
    <cellStyle name="SAPBEXexcGood1 2 7 2 3 2" xfId="9576" xr:uid="{00000000-0005-0000-0000-00000C5A0000}"/>
    <cellStyle name="SAPBEXexcGood1 2 7 2 3 2 2" xfId="9577" xr:uid="{00000000-0005-0000-0000-00000D5A0000}"/>
    <cellStyle name="SAPBEXexcGood1 2 7 2 4" xfId="9578" xr:uid="{00000000-0005-0000-0000-00000E5A0000}"/>
    <cellStyle name="SAPBEXexcGood1 2 7 2 4 2" xfId="9579" xr:uid="{00000000-0005-0000-0000-00000F5A0000}"/>
    <cellStyle name="SAPBEXexcGood1 2 7 3" xfId="9580" xr:uid="{00000000-0005-0000-0000-0000105A0000}"/>
    <cellStyle name="SAPBEXexcGood1 2 7 3 2" xfId="9581" xr:uid="{00000000-0005-0000-0000-0000115A0000}"/>
    <cellStyle name="SAPBEXexcGood1 2 7 3 2 2" xfId="9582" xr:uid="{00000000-0005-0000-0000-0000125A0000}"/>
    <cellStyle name="SAPBEXexcGood1 2 7 3 3" xfId="9583" xr:uid="{00000000-0005-0000-0000-0000135A0000}"/>
    <cellStyle name="SAPBEXexcGood1 2 7 4" xfId="9584" xr:uid="{00000000-0005-0000-0000-0000145A0000}"/>
    <cellStyle name="SAPBEXexcGood1 2 7 4 2" xfId="9585" xr:uid="{00000000-0005-0000-0000-0000155A0000}"/>
    <cellStyle name="SAPBEXexcGood1 2 7 4 2 2" xfId="9586" xr:uid="{00000000-0005-0000-0000-0000165A0000}"/>
    <cellStyle name="SAPBEXexcGood1 2 7 5" xfId="9587" xr:uid="{00000000-0005-0000-0000-0000175A0000}"/>
    <cellStyle name="SAPBEXexcGood1 2 7 5 2" xfId="9588" xr:uid="{00000000-0005-0000-0000-0000185A0000}"/>
    <cellStyle name="SAPBEXexcGood1 2 7 6" xfId="33723" xr:uid="{00000000-0005-0000-0000-0000195A0000}"/>
    <cellStyle name="SAPBEXexcGood1 2 7 7" xfId="33724" xr:uid="{00000000-0005-0000-0000-00001A5A0000}"/>
    <cellStyle name="SAPBEXexcGood1 2 7 8" xfId="49764" xr:uid="{00000000-0005-0000-0000-00001B5A0000}"/>
    <cellStyle name="SAPBEXexcGood1 2 8" xfId="33725" xr:uid="{00000000-0005-0000-0000-00001C5A0000}"/>
    <cellStyle name="SAPBEXexcGood1 2 9" xfId="33726" xr:uid="{00000000-0005-0000-0000-00001D5A0000}"/>
    <cellStyle name="SAPBEXexcGood1 20" xfId="33727" xr:uid="{00000000-0005-0000-0000-00001E5A0000}"/>
    <cellStyle name="SAPBEXexcGood1 21" xfId="33728" xr:uid="{00000000-0005-0000-0000-00001F5A0000}"/>
    <cellStyle name="SAPBEXexcGood1 22" xfId="33729" xr:uid="{00000000-0005-0000-0000-0000205A0000}"/>
    <cellStyle name="SAPBEXexcGood1 23" xfId="33730" xr:uid="{00000000-0005-0000-0000-0000215A0000}"/>
    <cellStyle name="SAPBEXexcGood1 24" xfId="33731" xr:uid="{00000000-0005-0000-0000-0000225A0000}"/>
    <cellStyle name="SAPBEXexcGood1 25" xfId="33732" xr:uid="{00000000-0005-0000-0000-0000235A0000}"/>
    <cellStyle name="SAPBEXexcGood1 26" xfId="33733" xr:uid="{00000000-0005-0000-0000-0000245A0000}"/>
    <cellStyle name="SAPBEXexcGood1 27" xfId="33734" xr:uid="{00000000-0005-0000-0000-0000255A0000}"/>
    <cellStyle name="SAPBEXexcGood1 28" xfId="33735" xr:uid="{00000000-0005-0000-0000-0000265A0000}"/>
    <cellStyle name="SAPBEXexcGood1 29" xfId="33736" xr:uid="{00000000-0005-0000-0000-0000275A0000}"/>
    <cellStyle name="SAPBEXexcGood1 3" xfId="533" xr:uid="{00000000-0005-0000-0000-0000285A0000}"/>
    <cellStyle name="SAPBEXexcGood1 3 10" xfId="33737" xr:uid="{00000000-0005-0000-0000-0000295A0000}"/>
    <cellStyle name="SAPBEXexcGood1 3 11" xfId="33738" xr:uid="{00000000-0005-0000-0000-00002A5A0000}"/>
    <cellStyle name="SAPBEXexcGood1 3 12" xfId="33739" xr:uid="{00000000-0005-0000-0000-00002B5A0000}"/>
    <cellStyle name="SAPBEXexcGood1 3 13" xfId="33740" xr:uid="{00000000-0005-0000-0000-00002C5A0000}"/>
    <cellStyle name="SAPBEXexcGood1 3 14" xfId="33741" xr:uid="{00000000-0005-0000-0000-00002D5A0000}"/>
    <cellStyle name="SAPBEXexcGood1 3 15" xfId="33742" xr:uid="{00000000-0005-0000-0000-00002E5A0000}"/>
    <cellStyle name="SAPBEXexcGood1 3 16" xfId="33743" xr:uid="{00000000-0005-0000-0000-00002F5A0000}"/>
    <cellStyle name="SAPBEXexcGood1 3 17" xfId="33744" xr:uid="{00000000-0005-0000-0000-0000305A0000}"/>
    <cellStyle name="SAPBEXexcGood1 3 18" xfId="33745" xr:uid="{00000000-0005-0000-0000-0000315A0000}"/>
    <cellStyle name="SAPBEXexcGood1 3 19" xfId="33746" xr:uid="{00000000-0005-0000-0000-0000325A0000}"/>
    <cellStyle name="SAPBEXexcGood1 3 2" xfId="892" xr:uid="{00000000-0005-0000-0000-0000335A0000}"/>
    <cellStyle name="SAPBEXexcGood1 3 2 10" xfId="33747" xr:uid="{00000000-0005-0000-0000-0000345A0000}"/>
    <cellStyle name="SAPBEXexcGood1 3 2 11" xfId="33748" xr:uid="{00000000-0005-0000-0000-0000355A0000}"/>
    <cellStyle name="SAPBEXexcGood1 3 2 12" xfId="33749" xr:uid="{00000000-0005-0000-0000-0000365A0000}"/>
    <cellStyle name="SAPBEXexcGood1 3 2 13" xfId="33750" xr:uid="{00000000-0005-0000-0000-0000375A0000}"/>
    <cellStyle name="SAPBEXexcGood1 3 2 14" xfId="33751" xr:uid="{00000000-0005-0000-0000-0000385A0000}"/>
    <cellStyle name="SAPBEXexcGood1 3 2 15" xfId="33752" xr:uid="{00000000-0005-0000-0000-0000395A0000}"/>
    <cellStyle name="SAPBEXexcGood1 3 2 16" xfId="33753" xr:uid="{00000000-0005-0000-0000-00003A5A0000}"/>
    <cellStyle name="SAPBEXexcGood1 3 2 17" xfId="33754" xr:uid="{00000000-0005-0000-0000-00003B5A0000}"/>
    <cellStyle name="SAPBEXexcGood1 3 2 18" xfId="33755" xr:uid="{00000000-0005-0000-0000-00003C5A0000}"/>
    <cellStyle name="SAPBEXexcGood1 3 2 19" xfId="33756" xr:uid="{00000000-0005-0000-0000-00003D5A0000}"/>
    <cellStyle name="SAPBEXexcGood1 3 2 2" xfId="1865" xr:uid="{00000000-0005-0000-0000-00003E5A0000}"/>
    <cellStyle name="SAPBEXexcGood1 3 2 2 2" xfId="9589" xr:uid="{00000000-0005-0000-0000-00003F5A0000}"/>
    <cellStyle name="SAPBEXexcGood1 3 2 2 2 2" xfId="9590" xr:uid="{00000000-0005-0000-0000-0000405A0000}"/>
    <cellStyle name="SAPBEXexcGood1 3 2 2 2 2 2" xfId="9591" xr:uid="{00000000-0005-0000-0000-0000415A0000}"/>
    <cellStyle name="SAPBEXexcGood1 3 2 2 2 2 2 2" xfId="9592" xr:uid="{00000000-0005-0000-0000-0000425A0000}"/>
    <cellStyle name="SAPBEXexcGood1 3 2 2 2 2 3" xfId="9593" xr:uid="{00000000-0005-0000-0000-0000435A0000}"/>
    <cellStyle name="SAPBEXexcGood1 3 2 2 2 3" xfId="9594" xr:uid="{00000000-0005-0000-0000-0000445A0000}"/>
    <cellStyle name="SAPBEXexcGood1 3 2 2 2 3 2" xfId="9595" xr:uid="{00000000-0005-0000-0000-0000455A0000}"/>
    <cellStyle name="SAPBEXexcGood1 3 2 2 2 3 2 2" xfId="9596" xr:uid="{00000000-0005-0000-0000-0000465A0000}"/>
    <cellStyle name="SAPBEXexcGood1 3 2 2 2 4" xfId="9597" xr:uid="{00000000-0005-0000-0000-0000475A0000}"/>
    <cellStyle name="SAPBEXexcGood1 3 2 2 2 4 2" xfId="9598" xr:uid="{00000000-0005-0000-0000-0000485A0000}"/>
    <cellStyle name="SAPBEXexcGood1 3 2 2 3" xfId="9599" xr:uid="{00000000-0005-0000-0000-0000495A0000}"/>
    <cellStyle name="SAPBEXexcGood1 3 2 2 3 2" xfId="9600" xr:uid="{00000000-0005-0000-0000-00004A5A0000}"/>
    <cellStyle name="SAPBEXexcGood1 3 2 2 3 2 2" xfId="9601" xr:uid="{00000000-0005-0000-0000-00004B5A0000}"/>
    <cellStyle name="SAPBEXexcGood1 3 2 2 3 3" xfId="9602" xr:uid="{00000000-0005-0000-0000-00004C5A0000}"/>
    <cellStyle name="SAPBEXexcGood1 3 2 2 4" xfId="9603" xr:uid="{00000000-0005-0000-0000-00004D5A0000}"/>
    <cellStyle name="SAPBEXexcGood1 3 2 2 4 2" xfId="9604" xr:uid="{00000000-0005-0000-0000-00004E5A0000}"/>
    <cellStyle name="SAPBEXexcGood1 3 2 2 4 2 2" xfId="9605" xr:uid="{00000000-0005-0000-0000-00004F5A0000}"/>
    <cellStyle name="SAPBEXexcGood1 3 2 2 5" xfId="9606" xr:uid="{00000000-0005-0000-0000-0000505A0000}"/>
    <cellStyle name="SAPBEXexcGood1 3 2 2 5 2" xfId="9607" xr:uid="{00000000-0005-0000-0000-0000515A0000}"/>
    <cellStyle name="SAPBEXexcGood1 3 2 2 6" xfId="33757" xr:uid="{00000000-0005-0000-0000-0000525A0000}"/>
    <cellStyle name="SAPBEXexcGood1 3 2 2 7" xfId="33758" xr:uid="{00000000-0005-0000-0000-0000535A0000}"/>
    <cellStyle name="SAPBEXexcGood1 3 2 2 8" xfId="49776" xr:uid="{00000000-0005-0000-0000-0000545A0000}"/>
    <cellStyle name="SAPBEXexcGood1 3 2 20" xfId="33759" xr:uid="{00000000-0005-0000-0000-0000555A0000}"/>
    <cellStyle name="SAPBEXexcGood1 3 2 21" xfId="33760" xr:uid="{00000000-0005-0000-0000-0000565A0000}"/>
    <cellStyle name="SAPBEXexcGood1 3 2 22" xfId="33761" xr:uid="{00000000-0005-0000-0000-0000575A0000}"/>
    <cellStyle name="SAPBEXexcGood1 3 2 23" xfId="33762" xr:uid="{00000000-0005-0000-0000-0000585A0000}"/>
    <cellStyle name="SAPBEXexcGood1 3 2 24" xfId="33763" xr:uid="{00000000-0005-0000-0000-0000595A0000}"/>
    <cellStyle name="SAPBEXexcGood1 3 2 25" xfId="33764" xr:uid="{00000000-0005-0000-0000-00005A5A0000}"/>
    <cellStyle name="SAPBEXexcGood1 3 2 26" xfId="33765" xr:uid="{00000000-0005-0000-0000-00005B5A0000}"/>
    <cellStyle name="SAPBEXexcGood1 3 2 27" xfId="33766" xr:uid="{00000000-0005-0000-0000-00005C5A0000}"/>
    <cellStyle name="SAPBEXexcGood1 3 2 28" xfId="48418" xr:uid="{00000000-0005-0000-0000-00005D5A0000}"/>
    <cellStyle name="SAPBEXexcGood1 3 2 29" xfId="49261" xr:uid="{00000000-0005-0000-0000-00005E5A0000}"/>
    <cellStyle name="SAPBEXexcGood1 3 2 3" xfId="33767" xr:uid="{00000000-0005-0000-0000-00005F5A0000}"/>
    <cellStyle name="SAPBEXexcGood1 3 2 4" xfId="33768" xr:uid="{00000000-0005-0000-0000-0000605A0000}"/>
    <cellStyle name="SAPBEXexcGood1 3 2 5" xfId="33769" xr:uid="{00000000-0005-0000-0000-0000615A0000}"/>
    <cellStyle name="SAPBEXexcGood1 3 2 6" xfId="33770" xr:uid="{00000000-0005-0000-0000-0000625A0000}"/>
    <cellStyle name="SAPBEXexcGood1 3 2 7" xfId="33771" xr:uid="{00000000-0005-0000-0000-0000635A0000}"/>
    <cellStyle name="SAPBEXexcGood1 3 2 8" xfId="33772" xr:uid="{00000000-0005-0000-0000-0000645A0000}"/>
    <cellStyle name="SAPBEXexcGood1 3 2 9" xfId="33773" xr:uid="{00000000-0005-0000-0000-0000655A0000}"/>
    <cellStyle name="SAPBEXexcGood1 3 20" xfId="33774" xr:uid="{00000000-0005-0000-0000-0000665A0000}"/>
    <cellStyle name="SAPBEXexcGood1 3 21" xfId="33775" xr:uid="{00000000-0005-0000-0000-0000675A0000}"/>
    <cellStyle name="SAPBEXexcGood1 3 22" xfId="33776" xr:uid="{00000000-0005-0000-0000-0000685A0000}"/>
    <cellStyle name="SAPBEXexcGood1 3 23" xfId="33777" xr:uid="{00000000-0005-0000-0000-0000695A0000}"/>
    <cellStyle name="SAPBEXexcGood1 3 24" xfId="33778" xr:uid="{00000000-0005-0000-0000-00006A5A0000}"/>
    <cellStyle name="SAPBEXexcGood1 3 25" xfId="33779" xr:uid="{00000000-0005-0000-0000-00006B5A0000}"/>
    <cellStyle name="SAPBEXexcGood1 3 26" xfId="33780" xr:uid="{00000000-0005-0000-0000-00006C5A0000}"/>
    <cellStyle name="SAPBEXexcGood1 3 27" xfId="33781" xr:uid="{00000000-0005-0000-0000-00006D5A0000}"/>
    <cellStyle name="SAPBEXexcGood1 3 28" xfId="33782" xr:uid="{00000000-0005-0000-0000-00006E5A0000}"/>
    <cellStyle name="SAPBEXexcGood1 3 29" xfId="33783" xr:uid="{00000000-0005-0000-0000-00006F5A0000}"/>
    <cellStyle name="SAPBEXexcGood1 3 3" xfId="893" xr:uid="{00000000-0005-0000-0000-0000705A0000}"/>
    <cellStyle name="SAPBEXexcGood1 3 3 10" xfId="33784" xr:uid="{00000000-0005-0000-0000-0000715A0000}"/>
    <cellStyle name="SAPBEXexcGood1 3 3 11" xfId="33785" xr:uid="{00000000-0005-0000-0000-0000725A0000}"/>
    <cellStyle name="SAPBEXexcGood1 3 3 12" xfId="33786" xr:uid="{00000000-0005-0000-0000-0000735A0000}"/>
    <cellStyle name="SAPBEXexcGood1 3 3 13" xfId="33787" xr:uid="{00000000-0005-0000-0000-0000745A0000}"/>
    <cellStyle name="SAPBEXexcGood1 3 3 14" xfId="33788" xr:uid="{00000000-0005-0000-0000-0000755A0000}"/>
    <cellStyle name="SAPBEXexcGood1 3 3 15" xfId="33789" xr:uid="{00000000-0005-0000-0000-0000765A0000}"/>
    <cellStyle name="SAPBEXexcGood1 3 3 16" xfId="33790" xr:uid="{00000000-0005-0000-0000-0000775A0000}"/>
    <cellStyle name="SAPBEXexcGood1 3 3 17" xfId="33791" xr:uid="{00000000-0005-0000-0000-0000785A0000}"/>
    <cellStyle name="SAPBEXexcGood1 3 3 18" xfId="33792" xr:uid="{00000000-0005-0000-0000-0000795A0000}"/>
    <cellStyle name="SAPBEXexcGood1 3 3 19" xfId="33793" xr:uid="{00000000-0005-0000-0000-00007A5A0000}"/>
    <cellStyle name="SAPBEXexcGood1 3 3 2" xfId="1866" xr:uid="{00000000-0005-0000-0000-00007B5A0000}"/>
    <cellStyle name="SAPBEXexcGood1 3 3 2 2" xfId="9608" xr:uid="{00000000-0005-0000-0000-00007C5A0000}"/>
    <cellStyle name="SAPBEXexcGood1 3 3 2 2 2" xfId="9609" xr:uid="{00000000-0005-0000-0000-00007D5A0000}"/>
    <cellStyle name="SAPBEXexcGood1 3 3 2 2 2 2" xfId="9610" xr:uid="{00000000-0005-0000-0000-00007E5A0000}"/>
    <cellStyle name="SAPBEXexcGood1 3 3 2 2 2 2 2" xfId="9611" xr:uid="{00000000-0005-0000-0000-00007F5A0000}"/>
    <cellStyle name="SAPBEXexcGood1 3 3 2 2 2 3" xfId="9612" xr:uid="{00000000-0005-0000-0000-0000805A0000}"/>
    <cellStyle name="SAPBEXexcGood1 3 3 2 2 3" xfId="9613" xr:uid="{00000000-0005-0000-0000-0000815A0000}"/>
    <cellStyle name="SAPBEXexcGood1 3 3 2 2 3 2" xfId="9614" xr:uid="{00000000-0005-0000-0000-0000825A0000}"/>
    <cellStyle name="SAPBEXexcGood1 3 3 2 2 3 2 2" xfId="9615" xr:uid="{00000000-0005-0000-0000-0000835A0000}"/>
    <cellStyle name="SAPBEXexcGood1 3 3 2 2 4" xfId="9616" xr:uid="{00000000-0005-0000-0000-0000845A0000}"/>
    <cellStyle name="SAPBEXexcGood1 3 3 2 2 4 2" xfId="9617" xr:uid="{00000000-0005-0000-0000-0000855A0000}"/>
    <cellStyle name="SAPBEXexcGood1 3 3 2 3" xfId="9618" xr:uid="{00000000-0005-0000-0000-0000865A0000}"/>
    <cellStyle name="SAPBEXexcGood1 3 3 2 3 2" xfId="9619" xr:uid="{00000000-0005-0000-0000-0000875A0000}"/>
    <cellStyle name="SAPBEXexcGood1 3 3 2 3 2 2" xfId="9620" xr:uid="{00000000-0005-0000-0000-0000885A0000}"/>
    <cellStyle name="SAPBEXexcGood1 3 3 2 3 3" xfId="9621" xr:uid="{00000000-0005-0000-0000-0000895A0000}"/>
    <cellStyle name="SAPBEXexcGood1 3 3 2 4" xfId="9622" xr:uid="{00000000-0005-0000-0000-00008A5A0000}"/>
    <cellStyle name="SAPBEXexcGood1 3 3 2 4 2" xfId="9623" xr:uid="{00000000-0005-0000-0000-00008B5A0000}"/>
    <cellStyle name="SAPBEXexcGood1 3 3 2 4 2 2" xfId="9624" xr:uid="{00000000-0005-0000-0000-00008C5A0000}"/>
    <cellStyle name="SAPBEXexcGood1 3 3 2 5" xfId="9625" xr:uid="{00000000-0005-0000-0000-00008D5A0000}"/>
    <cellStyle name="SAPBEXexcGood1 3 3 2 5 2" xfId="9626" xr:uid="{00000000-0005-0000-0000-00008E5A0000}"/>
    <cellStyle name="SAPBEXexcGood1 3 3 2 6" xfId="33794" xr:uid="{00000000-0005-0000-0000-00008F5A0000}"/>
    <cellStyle name="SAPBEXexcGood1 3 3 2 7" xfId="33795" xr:uid="{00000000-0005-0000-0000-0000905A0000}"/>
    <cellStyle name="SAPBEXexcGood1 3 3 2 8" xfId="49777" xr:uid="{00000000-0005-0000-0000-0000915A0000}"/>
    <cellStyle name="SAPBEXexcGood1 3 3 20" xfId="33796" xr:uid="{00000000-0005-0000-0000-0000925A0000}"/>
    <cellStyle name="SAPBEXexcGood1 3 3 21" xfId="33797" xr:uid="{00000000-0005-0000-0000-0000935A0000}"/>
    <cellStyle name="SAPBEXexcGood1 3 3 22" xfId="33798" xr:uid="{00000000-0005-0000-0000-0000945A0000}"/>
    <cellStyle name="SAPBEXexcGood1 3 3 23" xfId="33799" xr:uid="{00000000-0005-0000-0000-0000955A0000}"/>
    <cellStyle name="SAPBEXexcGood1 3 3 24" xfId="33800" xr:uid="{00000000-0005-0000-0000-0000965A0000}"/>
    <cellStyle name="SAPBEXexcGood1 3 3 25" xfId="33801" xr:uid="{00000000-0005-0000-0000-0000975A0000}"/>
    <cellStyle name="SAPBEXexcGood1 3 3 26" xfId="33802" xr:uid="{00000000-0005-0000-0000-0000985A0000}"/>
    <cellStyle name="SAPBEXexcGood1 3 3 27" xfId="33803" xr:uid="{00000000-0005-0000-0000-0000995A0000}"/>
    <cellStyle name="SAPBEXexcGood1 3 3 28" xfId="48419" xr:uid="{00000000-0005-0000-0000-00009A5A0000}"/>
    <cellStyle name="SAPBEXexcGood1 3 3 29" xfId="49262" xr:uid="{00000000-0005-0000-0000-00009B5A0000}"/>
    <cellStyle name="SAPBEXexcGood1 3 3 3" xfId="33804" xr:uid="{00000000-0005-0000-0000-00009C5A0000}"/>
    <cellStyle name="SAPBEXexcGood1 3 3 4" xfId="33805" xr:uid="{00000000-0005-0000-0000-00009D5A0000}"/>
    <cellStyle name="SAPBEXexcGood1 3 3 5" xfId="33806" xr:uid="{00000000-0005-0000-0000-00009E5A0000}"/>
    <cellStyle name="SAPBEXexcGood1 3 3 6" xfId="33807" xr:uid="{00000000-0005-0000-0000-00009F5A0000}"/>
    <cellStyle name="SAPBEXexcGood1 3 3 7" xfId="33808" xr:uid="{00000000-0005-0000-0000-0000A05A0000}"/>
    <cellStyle name="SAPBEXexcGood1 3 3 8" xfId="33809" xr:uid="{00000000-0005-0000-0000-0000A15A0000}"/>
    <cellStyle name="SAPBEXexcGood1 3 3 9" xfId="33810" xr:uid="{00000000-0005-0000-0000-0000A25A0000}"/>
    <cellStyle name="SAPBEXexcGood1 3 30" xfId="33811" xr:uid="{00000000-0005-0000-0000-0000A35A0000}"/>
    <cellStyle name="SAPBEXexcGood1 3 31" xfId="33812" xr:uid="{00000000-0005-0000-0000-0000A45A0000}"/>
    <cellStyle name="SAPBEXexcGood1 3 32" xfId="33813" xr:uid="{00000000-0005-0000-0000-0000A55A0000}"/>
    <cellStyle name="SAPBEXexcGood1 3 33" xfId="48420" xr:uid="{00000000-0005-0000-0000-0000A65A0000}"/>
    <cellStyle name="SAPBEXexcGood1 3 34" xfId="49260" xr:uid="{00000000-0005-0000-0000-0000A75A0000}"/>
    <cellStyle name="SAPBEXexcGood1 3 4" xfId="894" xr:uid="{00000000-0005-0000-0000-0000A85A0000}"/>
    <cellStyle name="SAPBEXexcGood1 3 4 10" xfId="33814" xr:uid="{00000000-0005-0000-0000-0000A95A0000}"/>
    <cellStyle name="SAPBEXexcGood1 3 4 11" xfId="33815" xr:uid="{00000000-0005-0000-0000-0000AA5A0000}"/>
    <cellStyle name="SAPBEXexcGood1 3 4 12" xfId="33816" xr:uid="{00000000-0005-0000-0000-0000AB5A0000}"/>
    <cellStyle name="SAPBEXexcGood1 3 4 13" xfId="33817" xr:uid="{00000000-0005-0000-0000-0000AC5A0000}"/>
    <cellStyle name="SAPBEXexcGood1 3 4 14" xfId="33818" xr:uid="{00000000-0005-0000-0000-0000AD5A0000}"/>
    <cellStyle name="SAPBEXexcGood1 3 4 15" xfId="33819" xr:uid="{00000000-0005-0000-0000-0000AE5A0000}"/>
    <cellStyle name="SAPBEXexcGood1 3 4 16" xfId="33820" xr:uid="{00000000-0005-0000-0000-0000AF5A0000}"/>
    <cellStyle name="SAPBEXexcGood1 3 4 17" xfId="33821" xr:uid="{00000000-0005-0000-0000-0000B05A0000}"/>
    <cellStyle name="SAPBEXexcGood1 3 4 18" xfId="33822" xr:uid="{00000000-0005-0000-0000-0000B15A0000}"/>
    <cellStyle name="SAPBEXexcGood1 3 4 19" xfId="33823" xr:uid="{00000000-0005-0000-0000-0000B25A0000}"/>
    <cellStyle name="SAPBEXexcGood1 3 4 2" xfId="1867" xr:uid="{00000000-0005-0000-0000-0000B35A0000}"/>
    <cellStyle name="SAPBEXexcGood1 3 4 2 2" xfId="9627" xr:uid="{00000000-0005-0000-0000-0000B45A0000}"/>
    <cellStyle name="SAPBEXexcGood1 3 4 2 2 2" xfId="9628" xr:uid="{00000000-0005-0000-0000-0000B55A0000}"/>
    <cellStyle name="SAPBEXexcGood1 3 4 2 2 2 2" xfId="9629" xr:uid="{00000000-0005-0000-0000-0000B65A0000}"/>
    <cellStyle name="SAPBEXexcGood1 3 4 2 2 2 2 2" xfId="9630" xr:uid="{00000000-0005-0000-0000-0000B75A0000}"/>
    <cellStyle name="SAPBEXexcGood1 3 4 2 2 2 3" xfId="9631" xr:uid="{00000000-0005-0000-0000-0000B85A0000}"/>
    <cellStyle name="SAPBEXexcGood1 3 4 2 2 3" xfId="9632" xr:uid="{00000000-0005-0000-0000-0000B95A0000}"/>
    <cellStyle name="SAPBEXexcGood1 3 4 2 2 3 2" xfId="9633" xr:uid="{00000000-0005-0000-0000-0000BA5A0000}"/>
    <cellStyle name="SAPBEXexcGood1 3 4 2 2 3 2 2" xfId="9634" xr:uid="{00000000-0005-0000-0000-0000BB5A0000}"/>
    <cellStyle name="SAPBEXexcGood1 3 4 2 2 4" xfId="9635" xr:uid="{00000000-0005-0000-0000-0000BC5A0000}"/>
    <cellStyle name="SAPBEXexcGood1 3 4 2 2 4 2" xfId="9636" xr:uid="{00000000-0005-0000-0000-0000BD5A0000}"/>
    <cellStyle name="SAPBEXexcGood1 3 4 2 3" xfId="9637" xr:uid="{00000000-0005-0000-0000-0000BE5A0000}"/>
    <cellStyle name="SAPBEXexcGood1 3 4 2 3 2" xfId="9638" xr:uid="{00000000-0005-0000-0000-0000BF5A0000}"/>
    <cellStyle name="SAPBEXexcGood1 3 4 2 3 2 2" xfId="9639" xr:uid="{00000000-0005-0000-0000-0000C05A0000}"/>
    <cellStyle name="SAPBEXexcGood1 3 4 2 3 3" xfId="9640" xr:uid="{00000000-0005-0000-0000-0000C15A0000}"/>
    <cellStyle name="SAPBEXexcGood1 3 4 2 4" xfId="9641" xr:uid="{00000000-0005-0000-0000-0000C25A0000}"/>
    <cellStyle name="SAPBEXexcGood1 3 4 2 4 2" xfId="9642" xr:uid="{00000000-0005-0000-0000-0000C35A0000}"/>
    <cellStyle name="SAPBEXexcGood1 3 4 2 4 2 2" xfId="9643" xr:uid="{00000000-0005-0000-0000-0000C45A0000}"/>
    <cellStyle name="SAPBEXexcGood1 3 4 2 5" xfId="9644" xr:uid="{00000000-0005-0000-0000-0000C55A0000}"/>
    <cellStyle name="SAPBEXexcGood1 3 4 2 5 2" xfId="9645" xr:uid="{00000000-0005-0000-0000-0000C65A0000}"/>
    <cellStyle name="SAPBEXexcGood1 3 4 2 6" xfId="33824" xr:uid="{00000000-0005-0000-0000-0000C75A0000}"/>
    <cellStyle name="SAPBEXexcGood1 3 4 2 7" xfId="33825" xr:uid="{00000000-0005-0000-0000-0000C85A0000}"/>
    <cellStyle name="SAPBEXexcGood1 3 4 2 8" xfId="49778" xr:uid="{00000000-0005-0000-0000-0000C95A0000}"/>
    <cellStyle name="SAPBEXexcGood1 3 4 20" xfId="33826" xr:uid="{00000000-0005-0000-0000-0000CA5A0000}"/>
    <cellStyle name="SAPBEXexcGood1 3 4 21" xfId="33827" xr:uid="{00000000-0005-0000-0000-0000CB5A0000}"/>
    <cellStyle name="SAPBEXexcGood1 3 4 22" xfId="33828" xr:uid="{00000000-0005-0000-0000-0000CC5A0000}"/>
    <cellStyle name="SAPBEXexcGood1 3 4 23" xfId="33829" xr:uid="{00000000-0005-0000-0000-0000CD5A0000}"/>
    <cellStyle name="SAPBEXexcGood1 3 4 24" xfId="33830" xr:uid="{00000000-0005-0000-0000-0000CE5A0000}"/>
    <cellStyle name="SAPBEXexcGood1 3 4 25" xfId="33831" xr:uid="{00000000-0005-0000-0000-0000CF5A0000}"/>
    <cellStyle name="SAPBEXexcGood1 3 4 26" xfId="33832" xr:uid="{00000000-0005-0000-0000-0000D05A0000}"/>
    <cellStyle name="SAPBEXexcGood1 3 4 27" xfId="33833" xr:uid="{00000000-0005-0000-0000-0000D15A0000}"/>
    <cellStyle name="SAPBEXexcGood1 3 4 28" xfId="48421" xr:uid="{00000000-0005-0000-0000-0000D25A0000}"/>
    <cellStyle name="SAPBEXexcGood1 3 4 29" xfId="49263" xr:uid="{00000000-0005-0000-0000-0000D35A0000}"/>
    <cellStyle name="SAPBEXexcGood1 3 4 3" xfId="33834" xr:uid="{00000000-0005-0000-0000-0000D45A0000}"/>
    <cellStyle name="SAPBEXexcGood1 3 4 4" xfId="33835" xr:uid="{00000000-0005-0000-0000-0000D55A0000}"/>
    <cellStyle name="SAPBEXexcGood1 3 4 5" xfId="33836" xr:uid="{00000000-0005-0000-0000-0000D65A0000}"/>
    <cellStyle name="SAPBEXexcGood1 3 4 6" xfId="33837" xr:uid="{00000000-0005-0000-0000-0000D75A0000}"/>
    <cellStyle name="SAPBEXexcGood1 3 4 7" xfId="33838" xr:uid="{00000000-0005-0000-0000-0000D85A0000}"/>
    <cellStyle name="SAPBEXexcGood1 3 4 8" xfId="33839" xr:uid="{00000000-0005-0000-0000-0000D95A0000}"/>
    <cellStyle name="SAPBEXexcGood1 3 4 9" xfId="33840" xr:uid="{00000000-0005-0000-0000-0000DA5A0000}"/>
    <cellStyle name="SAPBEXexcGood1 3 5" xfId="895" xr:uid="{00000000-0005-0000-0000-0000DB5A0000}"/>
    <cellStyle name="SAPBEXexcGood1 3 5 10" xfId="33841" xr:uid="{00000000-0005-0000-0000-0000DC5A0000}"/>
    <cellStyle name="SAPBEXexcGood1 3 5 11" xfId="33842" xr:uid="{00000000-0005-0000-0000-0000DD5A0000}"/>
    <cellStyle name="SAPBEXexcGood1 3 5 12" xfId="33843" xr:uid="{00000000-0005-0000-0000-0000DE5A0000}"/>
    <cellStyle name="SAPBEXexcGood1 3 5 13" xfId="33844" xr:uid="{00000000-0005-0000-0000-0000DF5A0000}"/>
    <cellStyle name="SAPBEXexcGood1 3 5 14" xfId="33845" xr:uid="{00000000-0005-0000-0000-0000E05A0000}"/>
    <cellStyle name="SAPBEXexcGood1 3 5 15" xfId="33846" xr:uid="{00000000-0005-0000-0000-0000E15A0000}"/>
    <cellStyle name="SAPBEXexcGood1 3 5 16" xfId="33847" xr:uid="{00000000-0005-0000-0000-0000E25A0000}"/>
    <cellStyle name="SAPBEXexcGood1 3 5 17" xfId="33848" xr:uid="{00000000-0005-0000-0000-0000E35A0000}"/>
    <cellStyle name="SAPBEXexcGood1 3 5 18" xfId="33849" xr:uid="{00000000-0005-0000-0000-0000E45A0000}"/>
    <cellStyle name="SAPBEXexcGood1 3 5 19" xfId="33850" xr:uid="{00000000-0005-0000-0000-0000E55A0000}"/>
    <cellStyle name="SAPBEXexcGood1 3 5 2" xfId="1868" xr:uid="{00000000-0005-0000-0000-0000E65A0000}"/>
    <cellStyle name="SAPBEXexcGood1 3 5 2 2" xfId="9646" xr:uid="{00000000-0005-0000-0000-0000E75A0000}"/>
    <cellStyle name="SAPBEXexcGood1 3 5 2 2 2" xfId="9647" xr:uid="{00000000-0005-0000-0000-0000E85A0000}"/>
    <cellStyle name="SAPBEXexcGood1 3 5 2 2 2 2" xfId="9648" xr:uid="{00000000-0005-0000-0000-0000E95A0000}"/>
    <cellStyle name="SAPBEXexcGood1 3 5 2 2 2 2 2" xfId="9649" xr:uid="{00000000-0005-0000-0000-0000EA5A0000}"/>
    <cellStyle name="SAPBEXexcGood1 3 5 2 2 2 3" xfId="9650" xr:uid="{00000000-0005-0000-0000-0000EB5A0000}"/>
    <cellStyle name="SAPBEXexcGood1 3 5 2 2 3" xfId="9651" xr:uid="{00000000-0005-0000-0000-0000EC5A0000}"/>
    <cellStyle name="SAPBEXexcGood1 3 5 2 2 3 2" xfId="9652" xr:uid="{00000000-0005-0000-0000-0000ED5A0000}"/>
    <cellStyle name="SAPBEXexcGood1 3 5 2 2 3 2 2" xfId="9653" xr:uid="{00000000-0005-0000-0000-0000EE5A0000}"/>
    <cellStyle name="SAPBEXexcGood1 3 5 2 2 4" xfId="9654" xr:uid="{00000000-0005-0000-0000-0000EF5A0000}"/>
    <cellStyle name="SAPBEXexcGood1 3 5 2 2 4 2" xfId="9655" xr:uid="{00000000-0005-0000-0000-0000F05A0000}"/>
    <cellStyle name="SAPBEXexcGood1 3 5 2 3" xfId="9656" xr:uid="{00000000-0005-0000-0000-0000F15A0000}"/>
    <cellStyle name="SAPBEXexcGood1 3 5 2 3 2" xfId="9657" xr:uid="{00000000-0005-0000-0000-0000F25A0000}"/>
    <cellStyle name="SAPBEXexcGood1 3 5 2 3 2 2" xfId="9658" xr:uid="{00000000-0005-0000-0000-0000F35A0000}"/>
    <cellStyle name="SAPBEXexcGood1 3 5 2 3 3" xfId="9659" xr:uid="{00000000-0005-0000-0000-0000F45A0000}"/>
    <cellStyle name="SAPBEXexcGood1 3 5 2 4" xfId="9660" xr:uid="{00000000-0005-0000-0000-0000F55A0000}"/>
    <cellStyle name="SAPBEXexcGood1 3 5 2 4 2" xfId="9661" xr:uid="{00000000-0005-0000-0000-0000F65A0000}"/>
    <cellStyle name="SAPBEXexcGood1 3 5 2 4 2 2" xfId="9662" xr:uid="{00000000-0005-0000-0000-0000F75A0000}"/>
    <cellStyle name="SAPBEXexcGood1 3 5 2 5" xfId="9663" xr:uid="{00000000-0005-0000-0000-0000F85A0000}"/>
    <cellStyle name="SAPBEXexcGood1 3 5 2 5 2" xfId="9664" xr:uid="{00000000-0005-0000-0000-0000F95A0000}"/>
    <cellStyle name="SAPBEXexcGood1 3 5 2 6" xfId="33851" xr:uid="{00000000-0005-0000-0000-0000FA5A0000}"/>
    <cellStyle name="SAPBEXexcGood1 3 5 2 7" xfId="33852" xr:uid="{00000000-0005-0000-0000-0000FB5A0000}"/>
    <cellStyle name="SAPBEXexcGood1 3 5 2 8" xfId="49779" xr:uid="{00000000-0005-0000-0000-0000FC5A0000}"/>
    <cellStyle name="SAPBEXexcGood1 3 5 20" xfId="33853" xr:uid="{00000000-0005-0000-0000-0000FD5A0000}"/>
    <cellStyle name="SAPBEXexcGood1 3 5 21" xfId="33854" xr:uid="{00000000-0005-0000-0000-0000FE5A0000}"/>
    <cellStyle name="SAPBEXexcGood1 3 5 22" xfId="33855" xr:uid="{00000000-0005-0000-0000-0000FF5A0000}"/>
    <cellStyle name="SAPBEXexcGood1 3 5 23" xfId="33856" xr:uid="{00000000-0005-0000-0000-0000005B0000}"/>
    <cellStyle name="SAPBEXexcGood1 3 5 24" xfId="33857" xr:uid="{00000000-0005-0000-0000-0000015B0000}"/>
    <cellStyle name="SAPBEXexcGood1 3 5 25" xfId="33858" xr:uid="{00000000-0005-0000-0000-0000025B0000}"/>
    <cellStyle name="SAPBEXexcGood1 3 5 26" xfId="33859" xr:uid="{00000000-0005-0000-0000-0000035B0000}"/>
    <cellStyle name="SAPBEXexcGood1 3 5 27" xfId="33860" xr:uid="{00000000-0005-0000-0000-0000045B0000}"/>
    <cellStyle name="SAPBEXexcGood1 3 5 28" xfId="48422" xr:uid="{00000000-0005-0000-0000-0000055B0000}"/>
    <cellStyle name="SAPBEXexcGood1 3 5 29" xfId="49264" xr:uid="{00000000-0005-0000-0000-0000065B0000}"/>
    <cellStyle name="SAPBEXexcGood1 3 5 3" xfId="33861" xr:uid="{00000000-0005-0000-0000-0000075B0000}"/>
    <cellStyle name="SAPBEXexcGood1 3 5 4" xfId="33862" xr:uid="{00000000-0005-0000-0000-0000085B0000}"/>
    <cellStyle name="SAPBEXexcGood1 3 5 5" xfId="33863" xr:uid="{00000000-0005-0000-0000-0000095B0000}"/>
    <cellStyle name="SAPBEXexcGood1 3 5 6" xfId="33864" xr:uid="{00000000-0005-0000-0000-00000A5B0000}"/>
    <cellStyle name="SAPBEXexcGood1 3 5 7" xfId="33865" xr:uid="{00000000-0005-0000-0000-00000B5B0000}"/>
    <cellStyle name="SAPBEXexcGood1 3 5 8" xfId="33866" xr:uid="{00000000-0005-0000-0000-00000C5B0000}"/>
    <cellStyle name="SAPBEXexcGood1 3 5 9" xfId="33867" xr:uid="{00000000-0005-0000-0000-00000D5B0000}"/>
    <cellStyle name="SAPBEXexcGood1 3 6" xfId="896" xr:uid="{00000000-0005-0000-0000-00000E5B0000}"/>
    <cellStyle name="SAPBEXexcGood1 3 6 10" xfId="33868" xr:uid="{00000000-0005-0000-0000-00000F5B0000}"/>
    <cellStyle name="SAPBEXexcGood1 3 6 11" xfId="33869" xr:uid="{00000000-0005-0000-0000-0000105B0000}"/>
    <cellStyle name="SAPBEXexcGood1 3 6 12" xfId="33870" xr:uid="{00000000-0005-0000-0000-0000115B0000}"/>
    <cellStyle name="SAPBEXexcGood1 3 6 13" xfId="33871" xr:uid="{00000000-0005-0000-0000-0000125B0000}"/>
    <cellStyle name="SAPBEXexcGood1 3 6 14" xfId="33872" xr:uid="{00000000-0005-0000-0000-0000135B0000}"/>
    <cellStyle name="SAPBEXexcGood1 3 6 15" xfId="33873" xr:uid="{00000000-0005-0000-0000-0000145B0000}"/>
    <cellStyle name="SAPBEXexcGood1 3 6 16" xfId="33874" xr:uid="{00000000-0005-0000-0000-0000155B0000}"/>
    <cellStyle name="SAPBEXexcGood1 3 6 17" xfId="33875" xr:uid="{00000000-0005-0000-0000-0000165B0000}"/>
    <cellStyle name="SAPBEXexcGood1 3 6 18" xfId="33876" xr:uid="{00000000-0005-0000-0000-0000175B0000}"/>
    <cellStyle name="SAPBEXexcGood1 3 6 19" xfId="33877" xr:uid="{00000000-0005-0000-0000-0000185B0000}"/>
    <cellStyle name="SAPBEXexcGood1 3 6 2" xfId="1869" xr:uid="{00000000-0005-0000-0000-0000195B0000}"/>
    <cellStyle name="SAPBEXexcGood1 3 6 2 2" xfId="9665" xr:uid="{00000000-0005-0000-0000-00001A5B0000}"/>
    <cellStyle name="SAPBEXexcGood1 3 6 2 2 2" xfId="9666" xr:uid="{00000000-0005-0000-0000-00001B5B0000}"/>
    <cellStyle name="SAPBEXexcGood1 3 6 2 2 2 2" xfId="9667" xr:uid="{00000000-0005-0000-0000-00001C5B0000}"/>
    <cellStyle name="SAPBEXexcGood1 3 6 2 2 2 2 2" xfId="9668" xr:uid="{00000000-0005-0000-0000-00001D5B0000}"/>
    <cellStyle name="SAPBEXexcGood1 3 6 2 2 2 3" xfId="9669" xr:uid="{00000000-0005-0000-0000-00001E5B0000}"/>
    <cellStyle name="SAPBEXexcGood1 3 6 2 2 3" xfId="9670" xr:uid="{00000000-0005-0000-0000-00001F5B0000}"/>
    <cellStyle name="SAPBEXexcGood1 3 6 2 2 3 2" xfId="9671" xr:uid="{00000000-0005-0000-0000-0000205B0000}"/>
    <cellStyle name="SAPBEXexcGood1 3 6 2 2 3 2 2" xfId="9672" xr:uid="{00000000-0005-0000-0000-0000215B0000}"/>
    <cellStyle name="SAPBEXexcGood1 3 6 2 2 4" xfId="9673" xr:uid="{00000000-0005-0000-0000-0000225B0000}"/>
    <cellStyle name="SAPBEXexcGood1 3 6 2 2 4 2" xfId="9674" xr:uid="{00000000-0005-0000-0000-0000235B0000}"/>
    <cellStyle name="SAPBEXexcGood1 3 6 2 3" xfId="9675" xr:uid="{00000000-0005-0000-0000-0000245B0000}"/>
    <cellStyle name="SAPBEXexcGood1 3 6 2 3 2" xfId="9676" xr:uid="{00000000-0005-0000-0000-0000255B0000}"/>
    <cellStyle name="SAPBEXexcGood1 3 6 2 3 2 2" xfId="9677" xr:uid="{00000000-0005-0000-0000-0000265B0000}"/>
    <cellStyle name="SAPBEXexcGood1 3 6 2 3 3" xfId="9678" xr:uid="{00000000-0005-0000-0000-0000275B0000}"/>
    <cellStyle name="SAPBEXexcGood1 3 6 2 4" xfId="9679" xr:uid="{00000000-0005-0000-0000-0000285B0000}"/>
    <cellStyle name="SAPBEXexcGood1 3 6 2 4 2" xfId="9680" xr:uid="{00000000-0005-0000-0000-0000295B0000}"/>
    <cellStyle name="SAPBEXexcGood1 3 6 2 4 2 2" xfId="9681" xr:uid="{00000000-0005-0000-0000-00002A5B0000}"/>
    <cellStyle name="SAPBEXexcGood1 3 6 2 5" xfId="9682" xr:uid="{00000000-0005-0000-0000-00002B5B0000}"/>
    <cellStyle name="SAPBEXexcGood1 3 6 2 5 2" xfId="9683" xr:uid="{00000000-0005-0000-0000-00002C5B0000}"/>
    <cellStyle name="SAPBEXexcGood1 3 6 2 6" xfId="33878" xr:uid="{00000000-0005-0000-0000-00002D5B0000}"/>
    <cellStyle name="SAPBEXexcGood1 3 6 2 7" xfId="33879" xr:uid="{00000000-0005-0000-0000-00002E5B0000}"/>
    <cellStyle name="SAPBEXexcGood1 3 6 2 8" xfId="49780" xr:uid="{00000000-0005-0000-0000-00002F5B0000}"/>
    <cellStyle name="SAPBEXexcGood1 3 6 20" xfId="33880" xr:uid="{00000000-0005-0000-0000-0000305B0000}"/>
    <cellStyle name="SAPBEXexcGood1 3 6 21" xfId="33881" xr:uid="{00000000-0005-0000-0000-0000315B0000}"/>
    <cellStyle name="SAPBEXexcGood1 3 6 22" xfId="33882" xr:uid="{00000000-0005-0000-0000-0000325B0000}"/>
    <cellStyle name="SAPBEXexcGood1 3 6 23" xfId="33883" xr:uid="{00000000-0005-0000-0000-0000335B0000}"/>
    <cellStyle name="SAPBEXexcGood1 3 6 24" xfId="33884" xr:uid="{00000000-0005-0000-0000-0000345B0000}"/>
    <cellStyle name="SAPBEXexcGood1 3 6 25" xfId="33885" xr:uid="{00000000-0005-0000-0000-0000355B0000}"/>
    <cellStyle name="SAPBEXexcGood1 3 6 26" xfId="33886" xr:uid="{00000000-0005-0000-0000-0000365B0000}"/>
    <cellStyle name="SAPBEXexcGood1 3 6 27" xfId="33887" xr:uid="{00000000-0005-0000-0000-0000375B0000}"/>
    <cellStyle name="SAPBEXexcGood1 3 6 28" xfId="48423" xr:uid="{00000000-0005-0000-0000-0000385B0000}"/>
    <cellStyle name="SAPBEXexcGood1 3 6 29" xfId="49265" xr:uid="{00000000-0005-0000-0000-0000395B0000}"/>
    <cellStyle name="SAPBEXexcGood1 3 6 3" xfId="33888" xr:uid="{00000000-0005-0000-0000-00003A5B0000}"/>
    <cellStyle name="SAPBEXexcGood1 3 6 4" xfId="33889" xr:uid="{00000000-0005-0000-0000-00003B5B0000}"/>
    <cellStyle name="SAPBEXexcGood1 3 6 5" xfId="33890" xr:uid="{00000000-0005-0000-0000-00003C5B0000}"/>
    <cellStyle name="SAPBEXexcGood1 3 6 6" xfId="33891" xr:uid="{00000000-0005-0000-0000-00003D5B0000}"/>
    <cellStyle name="SAPBEXexcGood1 3 6 7" xfId="33892" xr:uid="{00000000-0005-0000-0000-00003E5B0000}"/>
    <cellStyle name="SAPBEXexcGood1 3 6 8" xfId="33893" xr:uid="{00000000-0005-0000-0000-00003F5B0000}"/>
    <cellStyle name="SAPBEXexcGood1 3 6 9" xfId="33894" xr:uid="{00000000-0005-0000-0000-0000405B0000}"/>
    <cellStyle name="SAPBEXexcGood1 3 7" xfId="1870" xr:uid="{00000000-0005-0000-0000-0000415B0000}"/>
    <cellStyle name="SAPBEXexcGood1 3 7 2" xfId="9684" xr:uid="{00000000-0005-0000-0000-0000425B0000}"/>
    <cellStyle name="SAPBEXexcGood1 3 7 2 2" xfId="9685" xr:uid="{00000000-0005-0000-0000-0000435B0000}"/>
    <cellStyle name="SAPBEXexcGood1 3 7 2 2 2" xfId="9686" xr:uid="{00000000-0005-0000-0000-0000445B0000}"/>
    <cellStyle name="SAPBEXexcGood1 3 7 2 2 2 2" xfId="9687" xr:uid="{00000000-0005-0000-0000-0000455B0000}"/>
    <cellStyle name="SAPBEXexcGood1 3 7 2 2 3" xfId="9688" xr:uid="{00000000-0005-0000-0000-0000465B0000}"/>
    <cellStyle name="SAPBEXexcGood1 3 7 2 3" xfId="9689" xr:uid="{00000000-0005-0000-0000-0000475B0000}"/>
    <cellStyle name="SAPBEXexcGood1 3 7 2 3 2" xfId="9690" xr:uid="{00000000-0005-0000-0000-0000485B0000}"/>
    <cellStyle name="SAPBEXexcGood1 3 7 2 3 2 2" xfId="9691" xr:uid="{00000000-0005-0000-0000-0000495B0000}"/>
    <cellStyle name="SAPBEXexcGood1 3 7 2 4" xfId="9692" xr:uid="{00000000-0005-0000-0000-00004A5B0000}"/>
    <cellStyle name="SAPBEXexcGood1 3 7 2 4 2" xfId="9693" xr:uid="{00000000-0005-0000-0000-00004B5B0000}"/>
    <cellStyle name="SAPBEXexcGood1 3 7 3" xfId="9694" xr:uid="{00000000-0005-0000-0000-00004C5B0000}"/>
    <cellStyle name="SAPBEXexcGood1 3 7 3 2" xfId="9695" xr:uid="{00000000-0005-0000-0000-00004D5B0000}"/>
    <cellStyle name="SAPBEXexcGood1 3 7 3 2 2" xfId="9696" xr:uid="{00000000-0005-0000-0000-00004E5B0000}"/>
    <cellStyle name="SAPBEXexcGood1 3 7 3 3" xfId="9697" xr:uid="{00000000-0005-0000-0000-00004F5B0000}"/>
    <cellStyle name="SAPBEXexcGood1 3 7 4" xfId="9698" xr:uid="{00000000-0005-0000-0000-0000505B0000}"/>
    <cellStyle name="SAPBEXexcGood1 3 7 4 2" xfId="9699" xr:uid="{00000000-0005-0000-0000-0000515B0000}"/>
    <cellStyle name="SAPBEXexcGood1 3 7 4 2 2" xfId="9700" xr:uid="{00000000-0005-0000-0000-0000525B0000}"/>
    <cellStyle name="SAPBEXexcGood1 3 7 5" xfId="9701" xr:uid="{00000000-0005-0000-0000-0000535B0000}"/>
    <cellStyle name="SAPBEXexcGood1 3 7 5 2" xfId="9702" xr:uid="{00000000-0005-0000-0000-0000545B0000}"/>
    <cellStyle name="SAPBEXexcGood1 3 7 6" xfId="33895" xr:uid="{00000000-0005-0000-0000-0000555B0000}"/>
    <cellStyle name="SAPBEXexcGood1 3 7 7" xfId="33896" xr:uid="{00000000-0005-0000-0000-0000565B0000}"/>
    <cellStyle name="SAPBEXexcGood1 3 7 8" xfId="49775" xr:uid="{00000000-0005-0000-0000-0000575B0000}"/>
    <cellStyle name="SAPBEXexcGood1 3 8" xfId="33897" xr:uid="{00000000-0005-0000-0000-0000585B0000}"/>
    <cellStyle name="SAPBEXexcGood1 3 9" xfId="33898" xr:uid="{00000000-0005-0000-0000-0000595B0000}"/>
    <cellStyle name="SAPBEXexcGood1 30" xfId="33899" xr:uid="{00000000-0005-0000-0000-00005A5B0000}"/>
    <cellStyle name="SAPBEXexcGood1 31" xfId="33900" xr:uid="{00000000-0005-0000-0000-00005B5B0000}"/>
    <cellStyle name="SAPBEXexcGood1 32" xfId="33901" xr:uid="{00000000-0005-0000-0000-00005C5B0000}"/>
    <cellStyle name="SAPBEXexcGood1 33" xfId="33902" xr:uid="{00000000-0005-0000-0000-00005D5B0000}"/>
    <cellStyle name="SAPBEXexcGood1 34" xfId="33903" xr:uid="{00000000-0005-0000-0000-00005E5B0000}"/>
    <cellStyle name="SAPBEXexcGood1 35" xfId="33904" xr:uid="{00000000-0005-0000-0000-00005F5B0000}"/>
    <cellStyle name="SAPBEXexcGood1 36" xfId="48424" xr:uid="{00000000-0005-0000-0000-0000605B0000}"/>
    <cellStyle name="SAPBEXexcGood1 37" xfId="49248" xr:uid="{00000000-0005-0000-0000-0000615B0000}"/>
    <cellStyle name="SAPBEXexcGood1 4" xfId="897" xr:uid="{00000000-0005-0000-0000-0000625B0000}"/>
    <cellStyle name="SAPBEXexcGood1 4 10" xfId="33905" xr:uid="{00000000-0005-0000-0000-0000635B0000}"/>
    <cellStyle name="SAPBEXexcGood1 4 11" xfId="33906" xr:uid="{00000000-0005-0000-0000-0000645B0000}"/>
    <cellStyle name="SAPBEXexcGood1 4 12" xfId="33907" xr:uid="{00000000-0005-0000-0000-0000655B0000}"/>
    <cellStyle name="SAPBEXexcGood1 4 13" xfId="33908" xr:uid="{00000000-0005-0000-0000-0000665B0000}"/>
    <cellStyle name="SAPBEXexcGood1 4 14" xfId="33909" xr:uid="{00000000-0005-0000-0000-0000675B0000}"/>
    <cellStyle name="SAPBEXexcGood1 4 15" xfId="33910" xr:uid="{00000000-0005-0000-0000-0000685B0000}"/>
    <cellStyle name="SAPBEXexcGood1 4 16" xfId="33911" xr:uid="{00000000-0005-0000-0000-0000695B0000}"/>
    <cellStyle name="SAPBEXexcGood1 4 17" xfId="33912" xr:uid="{00000000-0005-0000-0000-00006A5B0000}"/>
    <cellStyle name="SAPBEXexcGood1 4 18" xfId="33913" xr:uid="{00000000-0005-0000-0000-00006B5B0000}"/>
    <cellStyle name="SAPBEXexcGood1 4 19" xfId="33914" xr:uid="{00000000-0005-0000-0000-00006C5B0000}"/>
    <cellStyle name="SAPBEXexcGood1 4 2" xfId="1871" xr:uid="{00000000-0005-0000-0000-00006D5B0000}"/>
    <cellStyle name="SAPBEXexcGood1 4 2 2" xfId="9703" xr:uid="{00000000-0005-0000-0000-00006E5B0000}"/>
    <cellStyle name="SAPBEXexcGood1 4 2 2 2" xfId="9704" xr:uid="{00000000-0005-0000-0000-00006F5B0000}"/>
    <cellStyle name="SAPBEXexcGood1 4 2 2 2 2" xfId="9705" xr:uid="{00000000-0005-0000-0000-0000705B0000}"/>
    <cellStyle name="SAPBEXexcGood1 4 2 2 2 2 2" xfId="9706" xr:uid="{00000000-0005-0000-0000-0000715B0000}"/>
    <cellStyle name="SAPBEXexcGood1 4 2 2 2 3" xfId="9707" xr:uid="{00000000-0005-0000-0000-0000725B0000}"/>
    <cellStyle name="SAPBEXexcGood1 4 2 2 3" xfId="9708" xr:uid="{00000000-0005-0000-0000-0000735B0000}"/>
    <cellStyle name="SAPBEXexcGood1 4 2 2 3 2" xfId="9709" xr:uid="{00000000-0005-0000-0000-0000745B0000}"/>
    <cellStyle name="SAPBEXexcGood1 4 2 2 3 2 2" xfId="9710" xr:uid="{00000000-0005-0000-0000-0000755B0000}"/>
    <cellStyle name="SAPBEXexcGood1 4 2 2 4" xfId="9711" xr:uid="{00000000-0005-0000-0000-0000765B0000}"/>
    <cellStyle name="SAPBEXexcGood1 4 2 2 4 2" xfId="9712" xr:uid="{00000000-0005-0000-0000-0000775B0000}"/>
    <cellStyle name="SAPBEXexcGood1 4 2 3" xfId="9713" xr:uid="{00000000-0005-0000-0000-0000785B0000}"/>
    <cellStyle name="SAPBEXexcGood1 4 2 3 2" xfId="9714" xr:uid="{00000000-0005-0000-0000-0000795B0000}"/>
    <cellStyle name="SAPBEXexcGood1 4 2 3 2 2" xfId="9715" xr:uid="{00000000-0005-0000-0000-00007A5B0000}"/>
    <cellStyle name="SAPBEXexcGood1 4 2 3 3" xfId="9716" xr:uid="{00000000-0005-0000-0000-00007B5B0000}"/>
    <cellStyle name="SAPBEXexcGood1 4 2 4" xfId="9717" xr:uid="{00000000-0005-0000-0000-00007C5B0000}"/>
    <cellStyle name="SAPBEXexcGood1 4 2 4 2" xfId="9718" xr:uid="{00000000-0005-0000-0000-00007D5B0000}"/>
    <cellStyle name="SAPBEXexcGood1 4 2 4 2 2" xfId="9719" xr:uid="{00000000-0005-0000-0000-00007E5B0000}"/>
    <cellStyle name="SAPBEXexcGood1 4 2 5" xfId="9720" xr:uid="{00000000-0005-0000-0000-00007F5B0000}"/>
    <cellStyle name="SAPBEXexcGood1 4 2 5 2" xfId="9721" xr:uid="{00000000-0005-0000-0000-0000805B0000}"/>
    <cellStyle name="SAPBEXexcGood1 4 2 6" xfId="33915" xr:uid="{00000000-0005-0000-0000-0000815B0000}"/>
    <cellStyle name="SAPBEXexcGood1 4 2 7" xfId="33916" xr:uid="{00000000-0005-0000-0000-0000825B0000}"/>
    <cellStyle name="SAPBEXexcGood1 4 2 8" xfId="49781" xr:uid="{00000000-0005-0000-0000-0000835B0000}"/>
    <cellStyle name="SAPBEXexcGood1 4 20" xfId="33917" xr:uid="{00000000-0005-0000-0000-0000845B0000}"/>
    <cellStyle name="SAPBEXexcGood1 4 21" xfId="33918" xr:uid="{00000000-0005-0000-0000-0000855B0000}"/>
    <cellStyle name="SAPBEXexcGood1 4 22" xfId="33919" xr:uid="{00000000-0005-0000-0000-0000865B0000}"/>
    <cellStyle name="SAPBEXexcGood1 4 23" xfId="33920" xr:uid="{00000000-0005-0000-0000-0000875B0000}"/>
    <cellStyle name="SAPBEXexcGood1 4 24" xfId="33921" xr:uid="{00000000-0005-0000-0000-0000885B0000}"/>
    <cellStyle name="SAPBEXexcGood1 4 25" xfId="33922" xr:uid="{00000000-0005-0000-0000-0000895B0000}"/>
    <cellStyle name="SAPBEXexcGood1 4 26" xfId="33923" xr:uid="{00000000-0005-0000-0000-00008A5B0000}"/>
    <cellStyle name="SAPBEXexcGood1 4 27" xfId="33924" xr:uid="{00000000-0005-0000-0000-00008B5B0000}"/>
    <cellStyle name="SAPBEXexcGood1 4 28" xfId="48425" xr:uid="{00000000-0005-0000-0000-00008C5B0000}"/>
    <cellStyle name="SAPBEXexcGood1 4 29" xfId="49266" xr:uid="{00000000-0005-0000-0000-00008D5B0000}"/>
    <cellStyle name="SAPBEXexcGood1 4 3" xfId="33925" xr:uid="{00000000-0005-0000-0000-00008E5B0000}"/>
    <cellStyle name="SAPBEXexcGood1 4 4" xfId="33926" xr:uid="{00000000-0005-0000-0000-00008F5B0000}"/>
    <cellStyle name="SAPBEXexcGood1 4 5" xfId="33927" xr:uid="{00000000-0005-0000-0000-0000905B0000}"/>
    <cellStyle name="SAPBEXexcGood1 4 6" xfId="33928" xr:uid="{00000000-0005-0000-0000-0000915B0000}"/>
    <cellStyle name="SAPBEXexcGood1 4 7" xfId="33929" xr:uid="{00000000-0005-0000-0000-0000925B0000}"/>
    <cellStyle name="SAPBEXexcGood1 4 8" xfId="33930" xr:uid="{00000000-0005-0000-0000-0000935B0000}"/>
    <cellStyle name="SAPBEXexcGood1 4 9" xfId="33931" xr:uid="{00000000-0005-0000-0000-0000945B0000}"/>
    <cellStyle name="SAPBEXexcGood1 5" xfId="898" xr:uid="{00000000-0005-0000-0000-0000955B0000}"/>
    <cellStyle name="SAPBEXexcGood1 5 10" xfId="33932" xr:uid="{00000000-0005-0000-0000-0000965B0000}"/>
    <cellStyle name="SAPBEXexcGood1 5 11" xfId="33933" xr:uid="{00000000-0005-0000-0000-0000975B0000}"/>
    <cellStyle name="SAPBEXexcGood1 5 12" xfId="33934" xr:uid="{00000000-0005-0000-0000-0000985B0000}"/>
    <cellStyle name="SAPBEXexcGood1 5 13" xfId="33935" xr:uid="{00000000-0005-0000-0000-0000995B0000}"/>
    <cellStyle name="SAPBEXexcGood1 5 14" xfId="33936" xr:uid="{00000000-0005-0000-0000-00009A5B0000}"/>
    <cellStyle name="SAPBEXexcGood1 5 15" xfId="33937" xr:uid="{00000000-0005-0000-0000-00009B5B0000}"/>
    <cellStyle name="SAPBEXexcGood1 5 16" xfId="33938" xr:uid="{00000000-0005-0000-0000-00009C5B0000}"/>
    <cellStyle name="SAPBEXexcGood1 5 17" xfId="33939" xr:uid="{00000000-0005-0000-0000-00009D5B0000}"/>
    <cellStyle name="SAPBEXexcGood1 5 18" xfId="33940" xr:uid="{00000000-0005-0000-0000-00009E5B0000}"/>
    <cellStyle name="SAPBEXexcGood1 5 19" xfId="33941" xr:uid="{00000000-0005-0000-0000-00009F5B0000}"/>
    <cellStyle name="SAPBEXexcGood1 5 2" xfId="1872" xr:uid="{00000000-0005-0000-0000-0000A05B0000}"/>
    <cellStyle name="SAPBEXexcGood1 5 2 2" xfId="9722" xr:uid="{00000000-0005-0000-0000-0000A15B0000}"/>
    <cellStyle name="SAPBEXexcGood1 5 2 2 2" xfId="9723" xr:uid="{00000000-0005-0000-0000-0000A25B0000}"/>
    <cellStyle name="SAPBEXexcGood1 5 2 2 2 2" xfId="9724" xr:uid="{00000000-0005-0000-0000-0000A35B0000}"/>
    <cellStyle name="SAPBEXexcGood1 5 2 2 2 2 2" xfId="9725" xr:uid="{00000000-0005-0000-0000-0000A45B0000}"/>
    <cellStyle name="SAPBEXexcGood1 5 2 2 2 3" xfId="9726" xr:uid="{00000000-0005-0000-0000-0000A55B0000}"/>
    <cellStyle name="SAPBEXexcGood1 5 2 2 3" xfId="9727" xr:uid="{00000000-0005-0000-0000-0000A65B0000}"/>
    <cellStyle name="SAPBEXexcGood1 5 2 2 3 2" xfId="9728" xr:uid="{00000000-0005-0000-0000-0000A75B0000}"/>
    <cellStyle name="SAPBEXexcGood1 5 2 2 3 2 2" xfId="9729" xr:uid="{00000000-0005-0000-0000-0000A85B0000}"/>
    <cellStyle name="SAPBEXexcGood1 5 2 2 4" xfId="9730" xr:uid="{00000000-0005-0000-0000-0000A95B0000}"/>
    <cellStyle name="SAPBEXexcGood1 5 2 2 4 2" xfId="9731" xr:uid="{00000000-0005-0000-0000-0000AA5B0000}"/>
    <cellStyle name="SAPBEXexcGood1 5 2 3" xfId="9732" xr:uid="{00000000-0005-0000-0000-0000AB5B0000}"/>
    <cellStyle name="SAPBEXexcGood1 5 2 3 2" xfId="9733" xr:uid="{00000000-0005-0000-0000-0000AC5B0000}"/>
    <cellStyle name="SAPBEXexcGood1 5 2 3 2 2" xfId="9734" xr:uid="{00000000-0005-0000-0000-0000AD5B0000}"/>
    <cellStyle name="SAPBEXexcGood1 5 2 3 3" xfId="9735" xr:uid="{00000000-0005-0000-0000-0000AE5B0000}"/>
    <cellStyle name="SAPBEXexcGood1 5 2 4" xfId="9736" xr:uid="{00000000-0005-0000-0000-0000AF5B0000}"/>
    <cellStyle name="SAPBEXexcGood1 5 2 4 2" xfId="9737" xr:uid="{00000000-0005-0000-0000-0000B05B0000}"/>
    <cellStyle name="SAPBEXexcGood1 5 2 4 2 2" xfId="9738" xr:uid="{00000000-0005-0000-0000-0000B15B0000}"/>
    <cellStyle name="SAPBEXexcGood1 5 2 5" xfId="9739" xr:uid="{00000000-0005-0000-0000-0000B25B0000}"/>
    <cellStyle name="SAPBEXexcGood1 5 2 5 2" xfId="9740" xr:uid="{00000000-0005-0000-0000-0000B35B0000}"/>
    <cellStyle name="SAPBEXexcGood1 5 2 6" xfId="33942" xr:uid="{00000000-0005-0000-0000-0000B45B0000}"/>
    <cellStyle name="SAPBEXexcGood1 5 2 7" xfId="33943" xr:uid="{00000000-0005-0000-0000-0000B55B0000}"/>
    <cellStyle name="SAPBEXexcGood1 5 2 8" xfId="49782" xr:uid="{00000000-0005-0000-0000-0000B65B0000}"/>
    <cellStyle name="SAPBEXexcGood1 5 20" xfId="33944" xr:uid="{00000000-0005-0000-0000-0000B75B0000}"/>
    <cellStyle name="SAPBEXexcGood1 5 21" xfId="33945" xr:uid="{00000000-0005-0000-0000-0000B85B0000}"/>
    <cellStyle name="SAPBEXexcGood1 5 22" xfId="33946" xr:uid="{00000000-0005-0000-0000-0000B95B0000}"/>
    <cellStyle name="SAPBEXexcGood1 5 23" xfId="33947" xr:uid="{00000000-0005-0000-0000-0000BA5B0000}"/>
    <cellStyle name="SAPBEXexcGood1 5 24" xfId="33948" xr:uid="{00000000-0005-0000-0000-0000BB5B0000}"/>
    <cellStyle name="SAPBEXexcGood1 5 25" xfId="33949" xr:uid="{00000000-0005-0000-0000-0000BC5B0000}"/>
    <cellStyle name="SAPBEXexcGood1 5 26" xfId="33950" xr:uid="{00000000-0005-0000-0000-0000BD5B0000}"/>
    <cellStyle name="SAPBEXexcGood1 5 27" xfId="33951" xr:uid="{00000000-0005-0000-0000-0000BE5B0000}"/>
    <cellStyle name="SAPBEXexcGood1 5 28" xfId="48426" xr:uid="{00000000-0005-0000-0000-0000BF5B0000}"/>
    <cellStyle name="SAPBEXexcGood1 5 29" xfId="49267" xr:uid="{00000000-0005-0000-0000-0000C05B0000}"/>
    <cellStyle name="SAPBEXexcGood1 5 3" xfId="33952" xr:uid="{00000000-0005-0000-0000-0000C15B0000}"/>
    <cellStyle name="SAPBEXexcGood1 5 4" xfId="33953" xr:uid="{00000000-0005-0000-0000-0000C25B0000}"/>
    <cellStyle name="SAPBEXexcGood1 5 5" xfId="33954" xr:uid="{00000000-0005-0000-0000-0000C35B0000}"/>
    <cellStyle name="SAPBEXexcGood1 5 6" xfId="33955" xr:uid="{00000000-0005-0000-0000-0000C45B0000}"/>
    <cellStyle name="SAPBEXexcGood1 5 7" xfId="33956" xr:uid="{00000000-0005-0000-0000-0000C55B0000}"/>
    <cellStyle name="SAPBEXexcGood1 5 8" xfId="33957" xr:uid="{00000000-0005-0000-0000-0000C65B0000}"/>
    <cellStyle name="SAPBEXexcGood1 5 9" xfId="33958" xr:uid="{00000000-0005-0000-0000-0000C75B0000}"/>
    <cellStyle name="SAPBEXexcGood1 6" xfId="899" xr:uid="{00000000-0005-0000-0000-0000C85B0000}"/>
    <cellStyle name="SAPBEXexcGood1 6 10" xfId="33959" xr:uid="{00000000-0005-0000-0000-0000C95B0000}"/>
    <cellStyle name="SAPBEXexcGood1 6 11" xfId="33960" xr:uid="{00000000-0005-0000-0000-0000CA5B0000}"/>
    <cellStyle name="SAPBEXexcGood1 6 12" xfId="33961" xr:uid="{00000000-0005-0000-0000-0000CB5B0000}"/>
    <cellStyle name="SAPBEXexcGood1 6 13" xfId="33962" xr:uid="{00000000-0005-0000-0000-0000CC5B0000}"/>
    <cellStyle name="SAPBEXexcGood1 6 14" xfId="33963" xr:uid="{00000000-0005-0000-0000-0000CD5B0000}"/>
    <cellStyle name="SAPBEXexcGood1 6 15" xfId="33964" xr:uid="{00000000-0005-0000-0000-0000CE5B0000}"/>
    <cellStyle name="SAPBEXexcGood1 6 16" xfId="33965" xr:uid="{00000000-0005-0000-0000-0000CF5B0000}"/>
    <cellStyle name="SAPBEXexcGood1 6 17" xfId="33966" xr:uid="{00000000-0005-0000-0000-0000D05B0000}"/>
    <cellStyle name="SAPBEXexcGood1 6 18" xfId="33967" xr:uid="{00000000-0005-0000-0000-0000D15B0000}"/>
    <cellStyle name="SAPBEXexcGood1 6 19" xfId="33968" xr:uid="{00000000-0005-0000-0000-0000D25B0000}"/>
    <cellStyle name="SAPBEXexcGood1 6 2" xfId="1873" xr:uid="{00000000-0005-0000-0000-0000D35B0000}"/>
    <cellStyle name="SAPBEXexcGood1 6 2 2" xfId="9741" xr:uid="{00000000-0005-0000-0000-0000D45B0000}"/>
    <cellStyle name="SAPBEXexcGood1 6 2 2 2" xfId="9742" xr:uid="{00000000-0005-0000-0000-0000D55B0000}"/>
    <cellStyle name="SAPBEXexcGood1 6 2 2 2 2" xfId="9743" xr:uid="{00000000-0005-0000-0000-0000D65B0000}"/>
    <cellStyle name="SAPBEXexcGood1 6 2 2 2 2 2" xfId="9744" xr:uid="{00000000-0005-0000-0000-0000D75B0000}"/>
    <cellStyle name="SAPBEXexcGood1 6 2 2 2 3" xfId="9745" xr:uid="{00000000-0005-0000-0000-0000D85B0000}"/>
    <cellStyle name="SAPBEXexcGood1 6 2 2 3" xfId="9746" xr:uid="{00000000-0005-0000-0000-0000D95B0000}"/>
    <cellStyle name="SAPBEXexcGood1 6 2 2 3 2" xfId="9747" xr:uid="{00000000-0005-0000-0000-0000DA5B0000}"/>
    <cellStyle name="SAPBEXexcGood1 6 2 2 3 2 2" xfId="9748" xr:uid="{00000000-0005-0000-0000-0000DB5B0000}"/>
    <cellStyle name="SAPBEXexcGood1 6 2 2 4" xfId="9749" xr:uid="{00000000-0005-0000-0000-0000DC5B0000}"/>
    <cellStyle name="SAPBEXexcGood1 6 2 2 4 2" xfId="9750" xr:uid="{00000000-0005-0000-0000-0000DD5B0000}"/>
    <cellStyle name="SAPBEXexcGood1 6 2 3" xfId="9751" xr:uid="{00000000-0005-0000-0000-0000DE5B0000}"/>
    <cellStyle name="SAPBEXexcGood1 6 2 3 2" xfId="9752" xr:uid="{00000000-0005-0000-0000-0000DF5B0000}"/>
    <cellStyle name="SAPBEXexcGood1 6 2 3 2 2" xfId="9753" xr:uid="{00000000-0005-0000-0000-0000E05B0000}"/>
    <cellStyle name="SAPBEXexcGood1 6 2 3 3" xfId="9754" xr:uid="{00000000-0005-0000-0000-0000E15B0000}"/>
    <cellStyle name="SAPBEXexcGood1 6 2 4" xfId="9755" xr:uid="{00000000-0005-0000-0000-0000E25B0000}"/>
    <cellStyle name="SAPBEXexcGood1 6 2 4 2" xfId="9756" xr:uid="{00000000-0005-0000-0000-0000E35B0000}"/>
    <cellStyle name="SAPBEXexcGood1 6 2 4 2 2" xfId="9757" xr:uid="{00000000-0005-0000-0000-0000E45B0000}"/>
    <cellStyle name="SAPBEXexcGood1 6 2 5" xfId="9758" xr:uid="{00000000-0005-0000-0000-0000E55B0000}"/>
    <cellStyle name="SAPBEXexcGood1 6 2 5 2" xfId="9759" xr:uid="{00000000-0005-0000-0000-0000E65B0000}"/>
    <cellStyle name="SAPBEXexcGood1 6 2 6" xfId="33969" xr:uid="{00000000-0005-0000-0000-0000E75B0000}"/>
    <cellStyle name="SAPBEXexcGood1 6 2 7" xfId="33970" xr:uid="{00000000-0005-0000-0000-0000E85B0000}"/>
    <cellStyle name="SAPBEXexcGood1 6 2 8" xfId="49783" xr:uid="{00000000-0005-0000-0000-0000E95B0000}"/>
    <cellStyle name="SAPBEXexcGood1 6 20" xfId="33971" xr:uid="{00000000-0005-0000-0000-0000EA5B0000}"/>
    <cellStyle name="SAPBEXexcGood1 6 21" xfId="33972" xr:uid="{00000000-0005-0000-0000-0000EB5B0000}"/>
    <cellStyle name="SAPBEXexcGood1 6 22" xfId="33973" xr:uid="{00000000-0005-0000-0000-0000EC5B0000}"/>
    <cellStyle name="SAPBEXexcGood1 6 23" xfId="33974" xr:uid="{00000000-0005-0000-0000-0000ED5B0000}"/>
    <cellStyle name="SAPBEXexcGood1 6 24" xfId="33975" xr:uid="{00000000-0005-0000-0000-0000EE5B0000}"/>
    <cellStyle name="SAPBEXexcGood1 6 25" xfId="33976" xr:uid="{00000000-0005-0000-0000-0000EF5B0000}"/>
    <cellStyle name="SAPBEXexcGood1 6 26" xfId="33977" xr:uid="{00000000-0005-0000-0000-0000F05B0000}"/>
    <cellStyle name="SAPBEXexcGood1 6 27" xfId="33978" xr:uid="{00000000-0005-0000-0000-0000F15B0000}"/>
    <cellStyle name="SAPBEXexcGood1 6 28" xfId="48427" xr:uid="{00000000-0005-0000-0000-0000F25B0000}"/>
    <cellStyle name="SAPBEXexcGood1 6 29" xfId="49268" xr:uid="{00000000-0005-0000-0000-0000F35B0000}"/>
    <cellStyle name="SAPBEXexcGood1 6 3" xfId="33979" xr:uid="{00000000-0005-0000-0000-0000F45B0000}"/>
    <cellStyle name="SAPBEXexcGood1 6 4" xfId="33980" xr:uid="{00000000-0005-0000-0000-0000F55B0000}"/>
    <cellStyle name="SAPBEXexcGood1 6 5" xfId="33981" xr:uid="{00000000-0005-0000-0000-0000F65B0000}"/>
    <cellStyle name="SAPBEXexcGood1 6 6" xfId="33982" xr:uid="{00000000-0005-0000-0000-0000F75B0000}"/>
    <cellStyle name="SAPBEXexcGood1 6 7" xfId="33983" xr:uid="{00000000-0005-0000-0000-0000F85B0000}"/>
    <cellStyle name="SAPBEXexcGood1 6 8" xfId="33984" xr:uid="{00000000-0005-0000-0000-0000F95B0000}"/>
    <cellStyle name="SAPBEXexcGood1 6 9" xfId="33985" xr:uid="{00000000-0005-0000-0000-0000FA5B0000}"/>
    <cellStyle name="SAPBEXexcGood1 7" xfId="900" xr:uid="{00000000-0005-0000-0000-0000FB5B0000}"/>
    <cellStyle name="SAPBEXexcGood1 7 10" xfId="33986" xr:uid="{00000000-0005-0000-0000-0000FC5B0000}"/>
    <cellStyle name="SAPBEXexcGood1 7 11" xfId="33987" xr:uid="{00000000-0005-0000-0000-0000FD5B0000}"/>
    <cellStyle name="SAPBEXexcGood1 7 12" xfId="33988" xr:uid="{00000000-0005-0000-0000-0000FE5B0000}"/>
    <cellStyle name="SAPBEXexcGood1 7 13" xfId="33989" xr:uid="{00000000-0005-0000-0000-0000FF5B0000}"/>
    <cellStyle name="SAPBEXexcGood1 7 14" xfId="33990" xr:uid="{00000000-0005-0000-0000-0000005C0000}"/>
    <cellStyle name="SAPBEXexcGood1 7 15" xfId="33991" xr:uid="{00000000-0005-0000-0000-0000015C0000}"/>
    <cellStyle name="SAPBEXexcGood1 7 16" xfId="33992" xr:uid="{00000000-0005-0000-0000-0000025C0000}"/>
    <cellStyle name="SAPBEXexcGood1 7 17" xfId="33993" xr:uid="{00000000-0005-0000-0000-0000035C0000}"/>
    <cellStyle name="SAPBEXexcGood1 7 18" xfId="33994" xr:uid="{00000000-0005-0000-0000-0000045C0000}"/>
    <cellStyle name="SAPBEXexcGood1 7 19" xfId="33995" xr:uid="{00000000-0005-0000-0000-0000055C0000}"/>
    <cellStyle name="SAPBEXexcGood1 7 2" xfId="1874" xr:uid="{00000000-0005-0000-0000-0000065C0000}"/>
    <cellStyle name="SAPBEXexcGood1 7 2 2" xfId="9760" xr:uid="{00000000-0005-0000-0000-0000075C0000}"/>
    <cellStyle name="SAPBEXexcGood1 7 2 2 2" xfId="9761" xr:uid="{00000000-0005-0000-0000-0000085C0000}"/>
    <cellStyle name="SAPBEXexcGood1 7 2 2 2 2" xfId="9762" xr:uid="{00000000-0005-0000-0000-0000095C0000}"/>
    <cellStyle name="SAPBEXexcGood1 7 2 2 2 2 2" xfId="9763" xr:uid="{00000000-0005-0000-0000-00000A5C0000}"/>
    <cellStyle name="SAPBEXexcGood1 7 2 2 2 3" xfId="9764" xr:uid="{00000000-0005-0000-0000-00000B5C0000}"/>
    <cellStyle name="SAPBEXexcGood1 7 2 2 3" xfId="9765" xr:uid="{00000000-0005-0000-0000-00000C5C0000}"/>
    <cellStyle name="SAPBEXexcGood1 7 2 2 3 2" xfId="9766" xr:uid="{00000000-0005-0000-0000-00000D5C0000}"/>
    <cellStyle name="SAPBEXexcGood1 7 2 2 3 2 2" xfId="9767" xr:uid="{00000000-0005-0000-0000-00000E5C0000}"/>
    <cellStyle name="SAPBEXexcGood1 7 2 2 4" xfId="9768" xr:uid="{00000000-0005-0000-0000-00000F5C0000}"/>
    <cellStyle name="SAPBEXexcGood1 7 2 2 4 2" xfId="9769" xr:uid="{00000000-0005-0000-0000-0000105C0000}"/>
    <cellStyle name="SAPBEXexcGood1 7 2 3" xfId="9770" xr:uid="{00000000-0005-0000-0000-0000115C0000}"/>
    <cellStyle name="SAPBEXexcGood1 7 2 3 2" xfId="9771" xr:uid="{00000000-0005-0000-0000-0000125C0000}"/>
    <cellStyle name="SAPBEXexcGood1 7 2 3 2 2" xfId="9772" xr:uid="{00000000-0005-0000-0000-0000135C0000}"/>
    <cellStyle name="SAPBEXexcGood1 7 2 3 3" xfId="9773" xr:uid="{00000000-0005-0000-0000-0000145C0000}"/>
    <cellStyle name="SAPBEXexcGood1 7 2 4" xfId="9774" xr:uid="{00000000-0005-0000-0000-0000155C0000}"/>
    <cellStyle name="SAPBEXexcGood1 7 2 4 2" xfId="9775" xr:uid="{00000000-0005-0000-0000-0000165C0000}"/>
    <cellStyle name="SAPBEXexcGood1 7 2 4 2 2" xfId="9776" xr:uid="{00000000-0005-0000-0000-0000175C0000}"/>
    <cellStyle name="SAPBEXexcGood1 7 2 5" xfId="9777" xr:uid="{00000000-0005-0000-0000-0000185C0000}"/>
    <cellStyle name="SAPBEXexcGood1 7 2 5 2" xfId="9778" xr:uid="{00000000-0005-0000-0000-0000195C0000}"/>
    <cellStyle name="SAPBEXexcGood1 7 2 6" xfId="33996" xr:uid="{00000000-0005-0000-0000-00001A5C0000}"/>
    <cellStyle name="SAPBEXexcGood1 7 2 7" xfId="33997" xr:uid="{00000000-0005-0000-0000-00001B5C0000}"/>
    <cellStyle name="SAPBEXexcGood1 7 2 8" xfId="49784" xr:uid="{00000000-0005-0000-0000-00001C5C0000}"/>
    <cellStyle name="SAPBEXexcGood1 7 20" xfId="33998" xr:uid="{00000000-0005-0000-0000-00001D5C0000}"/>
    <cellStyle name="SAPBEXexcGood1 7 21" xfId="33999" xr:uid="{00000000-0005-0000-0000-00001E5C0000}"/>
    <cellStyle name="SAPBEXexcGood1 7 22" xfId="34000" xr:uid="{00000000-0005-0000-0000-00001F5C0000}"/>
    <cellStyle name="SAPBEXexcGood1 7 23" xfId="34001" xr:uid="{00000000-0005-0000-0000-0000205C0000}"/>
    <cellStyle name="SAPBEXexcGood1 7 24" xfId="34002" xr:uid="{00000000-0005-0000-0000-0000215C0000}"/>
    <cellStyle name="SAPBEXexcGood1 7 25" xfId="34003" xr:uid="{00000000-0005-0000-0000-0000225C0000}"/>
    <cellStyle name="SAPBEXexcGood1 7 26" xfId="34004" xr:uid="{00000000-0005-0000-0000-0000235C0000}"/>
    <cellStyle name="SAPBEXexcGood1 7 27" xfId="34005" xr:uid="{00000000-0005-0000-0000-0000245C0000}"/>
    <cellStyle name="SAPBEXexcGood1 7 28" xfId="48428" xr:uid="{00000000-0005-0000-0000-0000255C0000}"/>
    <cellStyle name="SAPBEXexcGood1 7 29" xfId="49269" xr:uid="{00000000-0005-0000-0000-0000265C0000}"/>
    <cellStyle name="SAPBEXexcGood1 7 3" xfId="34006" xr:uid="{00000000-0005-0000-0000-0000275C0000}"/>
    <cellStyle name="SAPBEXexcGood1 7 4" xfId="34007" xr:uid="{00000000-0005-0000-0000-0000285C0000}"/>
    <cellStyle name="SAPBEXexcGood1 7 5" xfId="34008" xr:uid="{00000000-0005-0000-0000-0000295C0000}"/>
    <cellStyle name="SAPBEXexcGood1 7 6" xfId="34009" xr:uid="{00000000-0005-0000-0000-00002A5C0000}"/>
    <cellStyle name="SAPBEXexcGood1 7 7" xfId="34010" xr:uid="{00000000-0005-0000-0000-00002B5C0000}"/>
    <cellStyle name="SAPBEXexcGood1 7 8" xfId="34011" xr:uid="{00000000-0005-0000-0000-00002C5C0000}"/>
    <cellStyle name="SAPBEXexcGood1 7 9" xfId="34012" xr:uid="{00000000-0005-0000-0000-00002D5C0000}"/>
    <cellStyle name="SAPBEXexcGood1 8" xfId="882" xr:uid="{00000000-0005-0000-0000-00002E5C0000}"/>
    <cellStyle name="SAPBEXexcGood1 8 10" xfId="34013" xr:uid="{00000000-0005-0000-0000-00002F5C0000}"/>
    <cellStyle name="SAPBEXexcGood1 8 11" xfId="34014" xr:uid="{00000000-0005-0000-0000-0000305C0000}"/>
    <cellStyle name="SAPBEXexcGood1 8 12" xfId="34015" xr:uid="{00000000-0005-0000-0000-0000315C0000}"/>
    <cellStyle name="SAPBEXexcGood1 8 13" xfId="34016" xr:uid="{00000000-0005-0000-0000-0000325C0000}"/>
    <cellStyle name="SAPBEXexcGood1 8 14" xfId="34017" xr:uid="{00000000-0005-0000-0000-0000335C0000}"/>
    <cellStyle name="SAPBEXexcGood1 8 15" xfId="34018" xr:uid="{00000000-0005-0000-0000-0000345C0000}"/>
    <cellStyle name="SAPBEXexcGood1 8 16" xfId="34019" xr:uid="{00000000-0005-0000-0000-0000355C0000}"/>
    <cellStyle name="SAPBEXexcGood1 8 17" xfId="34020" xr:uid="{00000000-0005-0000-0000-0000365C0000}"/>
    <cellStyle name="SAPBEXexcGood1 8 18" xfId="34021" xr:uid="{00000000-0005-0000-0000-0000375C0000}"/>
    <cellStyle name="SAPBEXexcGood1 8 19" xfId="34022" xr:uid="{00000000-0005-0000-0000-0000385C0000}"/>
    <cellStyle name="SAPBEXexcGood1 8 2" xfId="1875" xr:uid="{00000000-0005-0000-0000-0000395C0000}"/>
    <cellStyle name="SAPBEXexcGood1 8 2 2" xfId="9779" xr:uid="{00000000-0005-0000-0000-00003A5C0000}"/>
    <cellStyle name="SAPBEXexcGood1 8 2 2 2" xfId="9780" xr:uid="{00000000-0005-0000-0000-00003B5C0000}"/>
    <cellStyle name="SAPBEXexcGood1 8 2 2 2 2" xfId="9781" xr:uid="{00000000-0005-0000-0000-00003C5C0000}"/>
    <cellStyle name="SAPBEXexcGood1 8 2 2 2 2 2" xfId="9782" xr:uid="{00000000-0005-0000-0000-00003D5C0000}"/>
    <cellStyle name="SAPBEXexcGood1 8 2 2 2 3" xfId="9783" xr:uid="{00000000-0005-0000-0000-00003E5C0000}"/>
    <cellStyle name="SAPBEXexcGood1 8 2 2 3" xfId="9784" xr:uid="{00000000-0005-0000-0000-00003F5C0000}"/>
    <cellStyle name="SAPBEXexcGood1 8 2 2 3 2" xfId="9785" xr:uid="{00000000-0005-0000-0000-0000405C0000}"/>
    <cellStyle name="SAPBEXexcGood1 8 2 2 3 2 2" xfId="9786" xr:uid="{00000000-0005-0000-0000-0000415C0000}"/>
    <cellStyle name="SAPBEXexcGood1 8 2 2 4" xfId="9787" xr:uid="{00000000-0005-0000-0000-0000425C0000}"/>
    <cellStyle name="SAPBEXexcGood1 8 2 2 4 2" xfId="9788" xr:uid="{00000000-0005-0000-0000-0000435C0000}"/>
    <cellStyle name="SAPBEXexcGood1 8 2 3" xfId="9789" xr:uid="{00000000-0005-0000-0000-0000445C0000}"/>
    <cellStyle name="SAPBEXexcGood1 8 2 3 2" xfId="9790" xr:uid="{00000000-0005-0000-0000-0000455C0000}"/>
    <cellStyle name="SAPBEXexcGood1 8 2 3 2 2" xfId="9791" xr:uid="{00000000-0005-0000-0000-0000465C0000}"/>
    <cellStyle name="SAPBEXexcGood1 8 2 3 3" xfId="9792" xr:uid="{00000000-0005-0000-0000-0000475C0000}"/>
    <cellStyle name="SAPBEXexcGood1 8 2 4" xfId="9793" xr:uid="{00000000-0005-0000-0000-0000485C0000}"/>
    <cellStyle name="SAPBEXexcGood1 8 2 4 2" xfId="9794" xr:uid="{00000000-0005-0000-0000-0000495C0000}"/>
    <cellStyle name="SAPBEXexcGood1 8 2 4 2 2" xfId="9795" xr:uid="{00000000-0005-0000-0000-00004A5C0000}"/>
    <cellStyle name="SAPBEXexcGood1 8 2 5" xfId="9796" xr:uid="{00000000-0005-0000-0000-00004B5C0000}"/>
    <cellStyle name="SAPBEXexcGood1 8 2 5 2" xfId="9797" xr:uid="{00000000-0005-0000-0000-00004C5C0000}"/>
    <cellStyle name="SAPBEXexcGood1 8 2 6" xfId="34023" xr:uid="{00000000-0005-0000-0000-00004D5C0000}"/>
    <cellStyle name="SAPBEXexcGood1 8 2 7" xfId="34024" xr:uid="{00000000-0005-0000-0000-00004E5C0000}"/>
    <cellStyle name="SAPBEXexcGood1 8 20" xfId="34025" xr:uid="{00000000-0005-0000-0000-00004F5C0000}"/>
    <cellStyle name="SAPBEXexcGood1 8 21" xfId="34026" xr:uid="{00000000-0005-0000-0000-0000505C0000}"/>
    <cellStyle name="SAPBEXexcGood1 8 22" xfId="34027" xr:uid="{00000000-0005-0000-0000-0000515C0000}"/>
    <cellStyle name="SAPBEXexcGood1 8 23" xfId="34028" xr:uid="{00000000-0005-0000-0000-0000525C0000}"/>
    <cellStyle name="SAPBEXexcGood1 8 24" xfId="34029" xr:uid="{00000000-0005-0000-0000-0000535C0000}"/>
    <cellStyle name="SAPBEXexcGood1 8 25" xfId="34030" xr:uid="{00000000-0005-0000-0000-0000545C0000}"/>
    <cellStyle name="SAPBEXexcGood1 8 26" xfId="34031" xr:uid="{00000000-0005-0000-0000-0000555C0000}"/>
    <cellStyle name="SAPBEXexcGood1 8 27" xfId="34032" xr:uid="{00000000-0005-0000-0000-0000565C0000}"/>
    <cellStyle name="SAPBEXexcGood1 8 28" xfId="48429" xr:uid="{00000000-0005-0000-0000-0000575C0000}"/>
    <cellStyle name="SAPBEXexcGood1 8 3" xfId="34033" xr:uid="{00000000-0005-0000-0000-0000585C0000}"/>
    <cellStyle name="SAPBEXexcGood1 8 4" xfId="34034" xr:uid="{00000000-0005-0000-0000-0000595C0000}"/>
    <cellStyle name="SAPBEXexcGood1 8 5" xfId="34035" xr:uid="{00000000-0005-0000-0000-00005A5C0000}"/>
    <cellStyle name="SAPBEXexcGood1 8 6" xfId="34036" xr:uid="{00000000-0005-0000-0000-00005B5C0000}"/>
    <cellStyle name="SAPBEXexcGood1 8 7" xfId="34037" xr:uid="{00000000-0005-0000-0000-00005C5C0000}"/>
    <cellStyle name="SAPBEXexcGood1 8 8" xfId="34038" xr:uid="{00000000-0005-0000-0000-00005D5C0000}"/>
    <cellStyle name="SAPBEXexcGood1 8 9" xfId="34039" xr:uid="{00000000-0005-0000-0000-00005E5C0000}"/>
    <cellStyle name="SAPBEXexcGood1 9" xfId="1876" xr:uid="{00000000-0005-0000-0000-00005F5C0000}"/>
    <cellStyle name="SAPBEXexcGood1 9 10" xfId="34040" xr:uid="{00000000-0005-0000-0000-0000605C0000}"/>
    <cellStyle name="SAPBEXexcGood1 9 11" xfId="34041" xr:uid="{00000000-0005-0000-0000-0000615C0000}"/>
    <cellStyle name="SAPBEXexcGood1 9 12" xfId="34042" xr:uid="{00000000-0005-0000-0000-0000625C0000}"/>
    <cellStyle name="SAPBEXexcGood1 9 13" xfId="34043" xr:uid="{00000000-0005-0000-0000-0000635C0000}"/>
    <cellStyle name="SAPBEXexcGood1 9 14" xfId="34044" xr:uid="{00000000-0005-0000-0000-0000645C0000}"/>
    <cellStyle name="SAPBEXexcGood1 9 15" xfId="34045" xr:uid="{00000000-0005-0000-0000-0000655C0000}"/>
    <cellStyle name="SAPBEXexcGood1 9 16" xfId="34046" xr:uid="{00000000-0005-0000-0000-0000665C0000}"/>
    <cellStyle name="SAPBEXexcGood1 9 17" xfId="34047" xr:uid="{00000000-0005-0000-0000-0000675C0000}"/>
    <cellStyle name="SAPBEXexcGood1 9 18" xfId="34048" xr:uid="{00000000-0005-0000-0000-0000685C0000}"/>
    <cellStyle name="SAPBEXexcGood1 9 19" xfId="34049" xr:uid="{00000000-0005-0000-0000-0000695C0000}"/>
    <cellStyle name="SAPBEXexcGood1 9 2" xfId="9798" xr:uid="{00000000-0005-0000-0000-00006A5C0000}"/>
    <cellStyle name="SAPBEXexcGood1 9 2 2" xfId="9799" xr:uid="{00000000-0005-0000-0000-00006B5C0000}"/>
    <cellStyle name="SAPBEXexcGood1 9 2 2 2" xfId="9800" xr:uid="{00000000-0005-0000-0000-00006C5C0000}"/>
    <cellStyle name="SAPBEXexcGood1 9 2 2 2 2" xfId="9801" xr:uid="{00000000-0005-0000-0000-00006D5C0000}"/>
    <cellStyle name="SAPBEXexcGood1 9 2 2 3" xfId="9802" xr:uid="{00000000-0005-0000-0000-00006E5C0000}"/>
    <cellStyle name="SAPBEXexcGood1 9 2 3" xfId="9803" xr:uid="{00000000-0005-0000-0000-00006F5C0000}"/>
    <cellStyle name="SAPBEXexcGood1 9 2 3 2" xfId="9804" xr:uid="{00000000-0005-0000-0000-0000705C0000}"/>
    <cellStyle name="SAPBEXexcGood1 9 2 3 2 2" xfId="9805" xr:uid="{00000000-0005-0000-0000-0000715C0000}"/>
    <cellStyle name="SAPBEXexcGood1 9 2 4" xfId="9806" xr:uid="{00000000-0005-0000-0000-0000725C0000}"/>
    <cellStyle name="SAPBEXexcGood1 9 2 4 2" xfId="9807" xr:uid="{00000000-0005-0000-0000-0000735C0000}"/>
    <cellStyle name="SAPBEXexcGood1 9 2 5" xfId="34050" xr:uid="{00000000-0005-0000-0000-0000745C0000}"/>
    <cellStyle name="SAPBEXexcGood1 9 2 6" xfId="34051" xr:uid="{00000000-0005-0000-0000-0000755C0000}"/>
    <cellStyle name="SAPBEXexcGood1 9 2 7" xfId="34052" xr:uid="{00000000-0005-0000-0000-0000765C0000}"/>
    <cellStyle name="SAPBEXexcGood1 9 20" xfId="34053" xr:uid="{00000000-0005-0000-0000-0000775C0000}"/>
    <cellStyle name="SAPBEXexcGood1 9 21" xfId="34054" xr:uid="{00000000-0005-0000-0000-0000785C0000}"/>
    <cellStyle name="SAPBEXexcGood1 9 22" xfId="34055" xr:uid="{00000000-0005-0000-0000-0000795C0000}"/>
    <cellStyle name="SAPBEXexcGood1 9 23" xfId="34056" xr:uid="{00000000-0005-0000-0000-00007A5C0000}"/>
    <cellStyle name="SAPBEXexcGood1 9 24" xfId="34057" xr:uid="{00000000-0005-0000-0000-00007B5C0000}"/>
    <cellStyle name="SAPBEXexcGood1 9 25" xfId="34058" xr:uid="{00000000-0005-0000-0000-00007C5C0000}"/>
    <cellStyle name="SAPBEXexcGood1 9 26" xfId="34059" xr:uid="{00000000-0005-0000-0000-00007D5C0000}"/>
    <cellStyle name="SAPBEXexcGood1 9 27" xfId="34060" xr:uid="{00000000-0005-0000-0000-00007E5C0000}"/>
    <cellStyle name="SAPBEXexcGood1 9 28" xfId="48430" xr:uid="{00000000-0005-0000-0000-00007F5C0000}"/>
    <cellStyle name="SAPBEXexcGood1 9 29" xfId="49763" xr:uid="{00000000-0005-0000-0000-0000805C0000}"/>
    <cellStyle name="SAPBEXexcGood1 9 3" xfId="34061" xr:uid="{00000000-0005-0000-0000-0000815C0000}"/>
    <cellStyle name="SAPBEXexcGood1 9 4" xfId="34062" xr:uid="{00000000-0005-0000-0000-0000825C0000}"/>
    <cellStyle name="SAPBEXexcGood1 9 5" xfId="34063" xr:uid="{00000000-0005-0000-0000-0000835C0000}"/>
    <cellStyle name="SAPBEXexcGood1 9 6" xfId="34064" xr:uid="{00000000-0005-0000-0000-0000845C0000}"/>
    <cellStyle name="SAPBEXexcGood1 9 7" xfId="34065" xr:uid="{00000000-0005-0000-0000-0000855C0000}"/>
    <cellStyle name="SAPBEXexcGood1 9 8" xfId="34066" xr:uid="{00000000-0005-0000-0000-0000865C0000}"/>
    <cellStyle name="SAPBEXexcGood1 9 9" xfId="34067" xr:uid="{00000000-0005-0000-0000-0000875C0000}"/>
    <cellStyle name="SAPBEXexcGood1_20120921_SF-grote-ronde-Liesbethdump2" xfId="433" xr:uid="{00000000-0005-0000-0000-0000885C0000}"/>
    <cellStyle name="SAPBEXexcGood2" xfId="139" xr:uid="{00000000-0005-0000-0000-0000895C0000}"/>
    <cellStyle name="SAPBEXexcGood2 10" xfId="9808" xr:uid="{00000000-0005-0000-0000-00008A5C0000}"/>
    <cellStyle name="SAPBEXexcGood2 10 2" xfId="9809" xr:uid="{00000000-0005-0000-0000-00008B5C0000}"/>
    <cellStyle name="SAPBEXexcGood2 10 2 2" xfId="9810" xr:uid="{00000000-0005-0000-0000-00008C5C0000}"/>
    <cellStyle name="SAPBEXexcGood2 10 2 2 2" xfId="9811" xr:uid="{00000000-0005-0000-0000-00008D5C0000}"/>
    <cellStyle name="SAPBEXexcGood2 10 2 3" xfId="9812" xr:uid="{00000000-0005-0000-0000-00008E5C0000}"/>
    <cellStyle name="SAPBEXexcGood2 10 3" xfId="9813" xr:uid="{00000000-0005-0000-0000-00008F5C0000}"/>
    <cellStyle name="SAPBEXexcGood2 10 3 2" xfId="9814" xr:uid="{00000000-0005-0000-0000-0000905C0000}"/>
    <cellStyle name="SAPBEXexcGood2 10 3 2 2" xfId="9815" xr:uid="{00000000-0005-0000-0000-0000915C0000}"/>
    <cellStyle name="SAPBEXexcGood2 10 4" xfId="9816" xr:uid="{00000000-0005-0000-0000-0000925C0000}"/>
    <cellStyle name="SAPBEXexcGood2 10 4 2" xfId="9817" xr:uid="{00000000-0005-0000-0000-0000935C0000}"/>
    <cellStyle name="SAPBEXexcGood2 10 5" xfId="34068" xr:uid="{00000000-0005-0000-0000-0000945C0000}"/>
    <cellStyle name="SAPBEXexcGood2 10 6" xfId="34069" xr:uid="{00000000-0005-0000-0000-0000955C0000}"/>
    <cellStyle name="SAPBEXexcGood2 10 7" xfId="34070" xr:uid="{00000000-0005-0000-0000-0000965C0000}"/>
    <cellStyle name="SAPBEXexcGood2 11" xfId="34071" xr:uid="{00000000-0005-0000-0000-0000975C0000}"/>
    <cellStyle name="SAPBEXexcGood2 12" xfId="34072" xr:uid="{00000000-0005-0000-0000-0000985C0000}"/>
    <cellStyle name="SAPBEXexcGood2 13" xfId="34073" xr:uid="{00000000-0005-0000-0000-0000995C0000}"/>
    <cellStyle name="SAPBEXexcGood2 14" xfId="34074" xr:uid="{00000000-0005-0000-0000-00009A5C0000}"/>
    <cellStyle name="SAPBEXexcGood2 15" xfId="34075" xr:uid="{00000000-0005-0000-0000-00009B5C0000}"/>
    <cellStyle name="SAPBEXexcGood2 16" xfId="34076" xr:uid="{00000000-0005-0000-0000-00009C5C0000}"/>
    <cellStyle name="SAPBEXexcGood2 17" xfId="34077" xr:uid="{00000000-0005-0000-0000-00009D5C0000}"/>
    <cellStyle name="SAPBEXexcGood2 18" xfId="34078" xr:uid="{00000000-0005-0000-0000-00009E5C0000}"/>
    <cellStyle name="SAPBEXexcGood2 19" xfId="34079" xr:uid="{00000000-0005-0000-0000-00009F5C0000}"/>
    <cellStyle name="SAPBEXexcGood2 2" xfId="434" xr:uid="{00000000-0005-0000-0000-0000A05C0000}"/>
    <cellStyle name="SAPBEXexcGood2 2 10" xfId="34080" xr:uid="{00000000-0005-0000-0000-0000A15C0000}"/>
    <cellStyle name="SAPBEXexcGood2 2 11" xfId="34081" xr:uid="{00000000-0005-0000-0000-0000A25C0000}"/>
    <cellStyle name="SAPBEXexcGood2 2 12" xfId="34082" xr:uid="{00000000-0005-0000-0000-0000A35C0000}"/>
    <cellStyle name="SAPBEXexcGood2 2 13" xfId="34083" xr:uid="{00000000-0005-0000-0000-0000A45C0000}"/>
    <cellStyle name="SAPBEXexcGood2 2 14" xfId="34084" xr:uid="{00000000-0005-0000-0000-0000A55C0000}"/>
    <cellStyle name="SAPBEXexcGood2 2 15" xfId="34085" xr:uid="{00000000-0005-0000-0000-0000A65C0000}"/>
    <cellStyle name="SAPBEXexcGood2 2 16" xfId="34086" xr:uid="{00000000-0005-0000-0000-0000A75C0000}"/>
    <cellStyle name="SAPBEXexcGood2 2 17" xfId="34087" xr:uid="{00000000-0005-0000-0000-0000A85C0000}"/>
    <cellStyle name="SAPBEXexcGood2 2 18" xfId="34088" xr:uid="{00000000-0005-0000-0000-0000A95C0000}"/>
    <cellStyle name="SAPBEXexcGood2 2 19" xfId="34089" xr:uid="{00000000-0005-0000-0000-0000AA5C0000}"/>
    <cellStyle name="SAPBEXexcGood2 2 2" xfId="534" xr:uid="{00000000-0005-0000-0000-0000AB5C0000}"/>
    <cellStyle name="SAPBEXexcGood2 2 2 10" xfId="34090" xr:uid="{00000000-0005-0000-0000-0000AC5C0000}"/>
    <cellStyle name="SAPBEXexcGood2 2 2 11" xfId="34091" xr:uid="{00000000-0005-0000-0000-0000AD5C0000}"/>
    <cellStyle name="SAPBEXexcGood2 2 2 12" xfId="34092" xr:uid="{00000000-0005-0000-0000-0000AE5C0000}"/>
    <cellStyle name="SAPBEXexcGood2 2 2 13" xfId="34093" xr:uid="{00000000-0005-0000-0000-0000AF5C0000}"/>
    <cellStyle name="SAPBEXexcGood2 2 2 14" xfId="34094" xr:uid="{00000000-0005-0000-0000-0000B05C0000}"/>
    <cellStyle name="SAPBEXexcGood2 2 2 15" xfId="34095" xr:uid="{00000000-0005-0000-0000-0000B15C0000}"/>
    <cellStyle name="SAPBEXexcGood2 2 2 16" xfId="34096" xr:uid="{00000000-0005-0000-0000-0000B25C0000}"/>
    <cellStyle name="SAPBEXexcGood2 2 2 17" xfId="34097" xr:uid="{00000000-0005-0000-0000-0000B35C0000}"/>
    <cellStyle name="SAPBEXexcGood2 2 2 18" xfId="34098" xr:uid="{00000000-0005-0000-0000-0000B45C0000}"/>
    <cellStyle name="SAPBEXexcGood2 2 2 19" xfId="34099" xr:uid="{00000000-0005-0000-0000-0000B55C0000}"/>
    <cellStyle name="SAPBEXexcGood2 2 2 2" xfId="902" xr:uid="{00000000-0005-0000-0000-0000B65C0000}"/>
    <cellStyle name="SAPBEXexcGood2 2 2 2 10" xfId="34100" xr:uid="{00000000-0005-0000-0000-0000B75C0000}"/>
    <cellStyle name="SAPBEXexcGood2 2 2 2 11" xfId="34101" xr:uid="{00000000-0005-0000-0000-0000B85C0000}"/>
    <cellStyle name="SAPBEXexcGood2 2 2 2 12" xfId="34102" xr:uid="{00000000-0005-0000-0000-0000B95C0000}"/>
    <cellStyle name="SAPBEXexcGood2 2 2 2 13" xfId="34103" xr:uid="{00000000-0005-0000-0000-0000BA5C0000}"/>
    <cellStyle name="SAPBEXexcGood2 2 2 2 14" xfId="34104" xr:uid="{00000000-0005-0000-0000-0000BB5C0000}"/>
    <cellStyle name="SAPBEXexcGood2 2 2 2 15" xfId="34105" xr:uid="{00000000-0005-0000-0000-0000BC5C0000}"/>
    <cellStyle name="SAPBEXexcGood2 2 2 2 16" xfId="34106" xr:uid="{00000000-0005-0000-0000-0000BD5C0000}"/>
    <cellStyle name="SAPBEXexcGood2 2 2 2 17" xfId="34107" xr:uid="{00000000-0005-0000-0000-0000BE5C0000}"/>
    <cellStyle name="SAPBEXexcGood2 2 2 2 18" xfId="34108" xr:uid="{00000000-0005-0000-0000-0000BF5C0000}"/>
    <cellStyle name="SAPBEXexcGood2 2 2 2 19" xfId="34109" xr:uid="{00000000-0005-0000-0000-0000C05C0000}"/>
    <cellStyle name="SAPBEXexcGood2 2 2 2 2" xfId="1877" xr:uid="{00000000-0005-0000-0000-0000C15C0000}"/>
    <cellStyle name="SAPBEXexcGood2 2 2 2 2 2" xfId="9818" xr:uid="{00000000-0005-0000-0000-0000C25C0000}"/>
    <cellStyle name="SAPBEXexcGood2 2 2 2 2 2 2" xfId="9819" xr:uid="{00000000-0005-0000-0000-0000C35C0000}"/>
    <cellStyle name="SAPBEXexcGood2 2 2 2 2 2 2 2" xfId="9820" xr:uid="{00000000-0005-0000-0000-0000C45C0000}"/>
    <cellStyle name="SAPBEXexcGood2 2 2 2 2 2 2 2 2" xfId="9821" xr:uid="{00000000-0005-0000-0000-0000C55C0000}"/>
    <cellStyle name="SAPBEXexcGood2 2 2 2 2 2 2 3" xfId="9822" xr:uid="{00000000-0005-0000-0000-0000C65C0000}"/>
    <cellStyle name="SAPBEXexcGood2 2 2 2 2 2 3" xfId="9823" xr:uid="{00000000-0005-0000-0000-0000C75C0000}"/>
    <cellStyle name="SAPBEXexcGood2 2 2 2 2 2 3 2" xfId="9824" xr:uid="{00000000-0005-0000-0000-0000C85C0000}"/>
    <cellStyle name="SAPBEXexcGood2 2 2 2 2 2 3 2 2" xfId="9825" xr:uid="{00000000-0005-0000-0000-0000C95C0000}"/>
    <cellStyle name="SAPBEXexcGood2 2 2 2 2 2 4" xfId="9826" xr:uid="{00000000-0005-0000-0000-0000CA5C0000}"/>
    <cellStyle name="SAPBEXexcGood2 2 2 2 2 2 4 2" xfId="9827" xr:uid="{00000000-0005-0000-0000-0000CB5C0000}"/>
    <cellStyle name="SAPBEXexcGood2 2 2 2 2 3" xfId="9828" xr:uid="{00000000-0005-0000-0000-0000CC5C0000}"/>
    <cellStyle name="SAPBEXexcGood2 2 2 2 2 3 2" xfId="9829" xr:uid="{00000000-0005-0000-0000-0000CD5C0000}"/>
    <cellStyle name="SAPBEXexcGood2 2 2 2 2 3 2 2" xfId="9830" xr:uid="{00000000-0005-0000-0000-0000CE5C0000}"/>
    <cellStyle name="SAPBEXexcGood2 2 2 2 2 3 3" xfId="9831" xr:uid="{00000000-0005-0000-0000-0000CF5C0000}"/>
    <cellStyle name="SAPBEXexcGood2 2 2 2 2 4" xfId="9832" xr:uid="{00000000-0005-0000-0000-0000D05C0000}"/>
    <cellStyle name="SAPBEXexcGood2 2 2 2 2 4 2" xfId="9833" xr:uid="{00000000-0005-0000-0000-0000D15C0000}"/>
    <cellStyle name="SAPBEXexcGood2 2 2 2 2 4 2 2" xfId="9834" xr:uid="{00000000-0005-0000-0000-0000D25C0000}"/>
    <cellStyle name="SAPBEXexcGood2 2 2 2 2 5" xfId="9835" xr:uid="{00000000-0005-0000-0000-0000D35C0000}"/>
    <cellStyle name="SAPBEXexcGood2 2 2 2 2 5 2" xfId="9836" xr:uid="{00000000-0005-0000-0000-0000D45C0000}"/>
    <cellStyle name="SAPBEXexcGood2 2 2 2 2 6" xfId="34110" xr:uid="{00000000-0005-0000-0000-0000D55C0000}"/>
    <cellStyle name="SAPBEXexcGood2 2 2 2 2 7" xfId="34111" xr:uid="{00000000-0005-0000-0000-0000D65C0000}"/>
    <cellStyle name="SAPBEXexcGood2 2 2 2 2 8" xfId="49788" xr:uid="{00000000-0005-0000-0000-0000D75C0000}"/>
    <cellStyle name="SAPBEXexcGood2 2 2 2 20" xfId="34112" xr:uid="{00000000-0005-0000-0000-0000D85C0000}"/>
    <cellStyle name="SAPBEXexcGood2 2 2 2 21" xfId="34113" xr:uid="{00000000-0005-0000-0000-0000D95C0000}"/>
    <cellStyle name="SAPBEXexcGood2 2 2 2 22" xfId="34114" xr:uid="{00000000-0005-0000-0000-0000DA5C0000}"/>
    <cellStyle name="SAPBEXexcGood2 2 2 2 23" xfId="34115" xr:uid="{00000000-0005-0000-0000-0000DB5C0000}"/>
    <cellStyle name="SAPBEXexcGood2 2 2 2 24" xfId="34116" xr:uid="{00000000-0005-0000-0000-0000DC5C0000}"/>
    <cellStyle name="SAPBEXexcGood2 2 2 2 25" xfId="34117" xr:uid="{00000000-0005-0000-0000-0000DD5C0000}"/>
    <cellStyle name="SAPBEXexcGood2 2 2 2 26" xfId="34118" xr:uid="{00000000-0005-0000-0000-0000DE5C0000}"/>
    <cellStyle name="SAPBEXexcGood2 2 2 2 27" xfId="34119" xr:uid="{00000000-0005-0000-0000-0000DF5C0000}"/>
    <cellStyle name="SAPBEXexcGood2 2 2 2 28" xfId="48431" xr:uid="{00000000-0005-0000-0000-0000E05C0000}"/>
    <cellStyle name="SAPBEXexcGood2 2 2 2 29" xfId="49273" xr:uid="{00000000-0005-0000-0000-0000E15C0000}"/>
    <cellStyle name="SAPBEXexcGood2 2 2 2 3" xfId="34120" xr:uid="{00000000-0005-0000-0000-0000E25C0000}"/>
    <cellStyle name="SAPBEXexcGood2 2 2 2 4" xfId="34121" xr:uid="{00000000-0005-0000-0000-0000E35C0000}"/>
    <cellStyle name="SAPBEXexcGood2 2 2 2 5" xfId="34122" xr:uid="{00000000-0005-0000-0000-0000E45C0000}"/>
    <cellStyle name="SAPBEXexcGood2 2 2 2 6" xfId="34123" xr:uid="{00000000-0005-0000-0000-0000E55C0000}"/>
    <cellStyle name="SAPBEXexcGood2 2 2 2 7" xfId="34124" xr:uid="{00000000-0005-0000-0000-0000E65C0000}"/>
    <cellStyle name="SAPBEXexcGood2 2 2 2 8" xfId="34125" xr:uid="{00000000-0005-0000-0000-0000E75C0000}"/>
    <cellStyle name="SAPBEXexcGood2 2 2 2 9" xfId="34126" xr:uid="{00000000-0005-0000-0000-0000E85C0000}"/>
    <cellStyle name="SAPBEXexcGood2 2 2 20" xfId="34127" xr:uid="{00000000-0005-0000-0000-0000E95C0000}"/>
    <cellStyle name="SAPBEXexcGood2 2 2 21" xfId="34128" xr:uid="{00000000-0005-0000-0000-0000EA5C0000}"/>
    <cellStyle name="SAPBEXexcGood2 2 2 22" xfId="34129" xr:uid="{00000000-0005-0000-0000-0000EB5C0000}"/>
    <cellStyle name="SAPBEXexcGood2 2 2 23" xfId="34130" xr:uid="{00000000-0005-0000-0000-0000EC5C0000}"/>
    <cellStyle name="SAPBEXexcGood2 2 2 24" xfId="34131" xr:uid="{00000000-0005-0000-0000-0000ED5C0000}"/>
    <cellStyle name="SAPBEXexcGood2 2 2 25" xfId="34132" xr:uid="{00000000-0005-0000-0000-0000EE5C0000}"/>
    <cellStyle name="SAPBEXexcGood2 2 2 26" xfId="34133" xr:uid="{00000000-0005-0000-0000-0000EF5C0000}"/>
    <cellStyle name="SAPBEXexcGood2 2 2 27" xfId="34134" xr:uid="{00000000-0005-0000-0000-0000F05C0000}"/>
    <cellStyle name="SAPBEXexcGood2 2 2 28" xfId="34135" xr:uid="{00000000-0005-0000-0000-0000F15C0000}"/>
    <cellStyle name="SAPBEXexcGood2 2 2 29" xfId="34136" xr:uid="{00000000-0005-0000-0000-0000F25C0000}"/>
    <cellStyle name="SAPBEXexcGood2 2 2 3" xfId="903" xr:uid="{00000000-0005-0000-0000-0000F35C0000}"/>
    <cellStyle name="SAPBEXexcGood2 2 2 3 10" xfId="34137" xr:uid="{00000000-0005-0000-0000-0000F45C0000}"/>
    <cellStyle name="SAPBEXexcGood2 2 2 3 11" xfId="34138" xr:uid="{00000000-0005-0000-0000-0000F55C0000}"/>
    <cellStyle name="SAPBEXexcGood2 2 2 3 12" xfId="34139" xr:uid="{00000000-0005-0000-0000-0000F65C0000}"/>
    <cellStyle name="SAPBEXexcGood2 2 2 3 13" xfId="34140" xr:uid="{00000000-0005-0000-0000-0000F75C0000}"/>
    <cellStyle name="SAPBEXexcGood2 2 2 3 14" xfId="34141" xr:uid="{00000000-0005-0000-0000-0000F85C0000}"/>
    <cellStyle name="SAPBEXexcGood2 2 2 3 15" xfId="34142" xr:uid="{00000000-0005-0000-0000-0000F95C0000}"/>
    <cellStyle name="SAPBEXexcGood2 2 2 3 16" xfId="34143" xr:uid="{00000000-0005-0000-0000-0000FA5C0000}"/>
    <cellStyle name="SAPBEXexcGood2 2 2 3 17" xfId="34144" xr:uid="{00000000-0005-0000-0000-0000FB5C0000}"/>
    <cellStyle name="SAPBEXexcGood2 2 2 3 18" xfId="34145" xr:uid="{00000000-0005-0000-0000-0000FC5C0000}"/>
    <cellStyle name="SAPBEXexcGood2 2 2 3 19" xfId="34146" xr:uid="{00000000-0005-0000-0000-0000FD5C0000}"/>
    <cellStyle name="SAPBEXexcGood2 2 2 3 2" xfId="1878" xr:uid="{00000000-0005-0000-0000-0000FE5C0000}"/>
    <cellStyle name="SAPBEXexcGood2 2 2 3 2 2" xfId="9837" xr:uid="{00000000-0005-0000-0000-0000FF5C0000}"/>
    <cellStyle name="SAPBEXexcGood2 2 2 3 2 2 2" xfId="9838" xr:uid="{00000000-0005-0000-0000-0000005D0000}"/>
    <cellStyle name="SAPBEXexcGood2 2 2 3 2 2 2 2" xfId="9839" xr:uid="{00000000-0005-0000-0000-0000015D0000}"/>
    <cellStyle name="SAPBEXexcGood2 2 2 3 2 2 2 2 2" xfId="9840" xr:uid="{00000000-0005-0000-0000-0000025D0000}"/>
    <cellStyle name="SAPBEXexcGood2 2 2 3 2 2 2 3" xfId="9841" xr:uid="{00000000-0005-0000-0000-0000035D0000}"/>
    <cellStyle name="SAPBEXexcGood2 2 2 3 2 2 3" xfId="9842" xr:uid="{00000000-0005-0000-0000-0000045D0000}"/>
    <cellStyle name="SAPBEXexcGood2 2 2 3 2 2 3 2" xfId="9843" xr:uid="{00000000-0005-0000-0000-0000055D0000}"/>
    <cellStyle name="SAPBEXexcGood2 2 2 3 2 2 3 2 2" xfId="9844" xr:uid="{00000000-0005-0000-0000-0000065D0000}"/>
    <cellStyle name="SAPBEXexcGood2 2 2 3 2 2 4" xfId="9845" xr:uid="{00000000-0005-0000-0000-0000075D0000}"/>
    <cellStyle name="SAPBEXexcGood2 2 2 3 2 2 4 2" xfId="9846" xr:uid="{00000000-0005-0000-0000-0000085D0000}"/>
    <cellStyle name="SAPBEXexcGood2 2 2 3 2 3" xfId="9847" xr:uid="{00000000-0005-0000-0000-0000095D0000}"/>
    <cellStyle name="SAPBEXexcGood2 2 2 3 2 3 2" xfId="9848" xr:uid="{00000000-0005-0000-0000-00000A5D0000}"/>
    <cellStyle name="SAPBEXexcGood2 2 2 3 2 3 2 2" xfId="9849" xr:uid="{00000000-0005-0000-0000-00000B5D0000}"/>
    <cellStyle name="SAPBEXexcGood2 2 2 3 2 3 3" xfId="9850" xr:uid="{00000000-0005-0000-0000-00000C5D0000}"/>
    <cellStyle name="SAPBEXexcGood2 2 2 3 2 4" xfId="9851" xr:uid="{00000000-0005-0000-0000-00000D5D0000}"/>
    <cellStyle name="SAPBEXexcGood2 2 2 3 2 4 2" xfId="9852" xr:uid="{00000000-0005-0000-0000-00000E5D0000}"/>
    <cellStyle name="SAPBEXexcGood2 2 2 3 2 4 2 2" xfId="9853" xr:uid="{00000000-0005-0000-0000-00000F5D0000}"/>
    <cellStyle name="SAPBEXexcGood2 2 2 3 2 5" xfId="9854" xr:uid="{00000000-0005-0000-0000-0000105D0000}"/>
    <cellStyle name="SAPBEXexcGood2 2 2 3 2 5 2" xfId="9855" xr:uid="{00000000-0005-0000-0000-0000115D0000}"/>
    <cellStyle name="SAPBEXexcGood2 2 2 3 2 6" xfId="34147" xr:uid="{00000000-0005-0000-0000-0000125D0000}"/>
    <cellStyle name="SAPBEXexcGood2 2 2 3 2 7" xfId="34148" xr:uid="{00000000-0005-0000-0000-0000135D0000}"/>
    <cellStyle name="SAPBEXexcGood2 2 2 3 2 8" xfId="49789" xr:uid="{00000000-0005-0000-0000-0000145D0000}"/>
    <cellStyle name="SAPBEXexcGood2 2 2 3 20" xfId="34149" xr:uid="{00000000-0005-0000-0000-0000155D0000}"/>
    <cellStyle name="SAPBEXexcGood2 2 2 3 21" xfId="34150" xr:uid="{00000000-0005-0000-0000-0000165D0000}"/>
    <cellStyle name="SAPBEXexcGood2 2 2 3 22" xfId="34151" xr:uid="{00000000-0005-0000-0000-0000175D0000}"/>
    <cellStyle name="SAPBEXexcGood2 2 2 3 23" xfId="34152" xr:uid="{00000000-0005-0000-0000-0000185D0000}"/>
    <cellStyle name="SAPBEXexcGood2 2 2 3 24" xfId="34153" xr:uid="{00000000-0005-0000-0000-0000195D0000}"/>
    <cellStyle name="SAPBEXexcGood2 2 2 3 25" xfId="34154" xr:uid="{00000000-0005-0000-0000-00001A5D0000}"/>
    <cellStyle name="SAPBEXexcGood2 2 2 3 26" xfId="34155" xr:uid="{00000000-0005-0000-0000-00001B5D0000}"/>
    <cellStyle name="SAPBEXexcGood2 2 2 3 27" xfId="34156" xr:uid="{00000000-0005-0000-0000-00001C5D0000}"/>
    <cellStyle name="SAPBEXexcGood2 2 2 3 28" xfId="48432" xr:uid="{00000000-0005-0000-0000-00001D5D0000}"/>
    <cellStyle name="SAPBEXexcGood2 2 2 3 29" xfId="49274" xr:uid="{00000000-0005-0000-0000-00001E5D0000}"/>
    <cellStyle name="SAPBEXexcGood2 2 2 3 3" xfId="34157" xr:uid="{00000000-0005-0000-0000-00001F5D0000}"/>
    <cellStyle name="SAPBEXexcGood2 2 2 3 4" xfId="34158" xr:uid="{00000000-0005-0000-0000-0000205D0000}"/>
    <cellStyle name="SAPBEXexcGood2 2 2 3 5" xfId="34159" xr:uid="{00000000-0005-0000-0000-0000215D0000}"/>
    <cellStyle name="SAPBEXexcGood2 2 2 3 6" xfId="34160" xr:uid="{00000000-0005-0000-0000-0000225D0000}"/>
    <cellStyle name="SAPBEXexcGood2 2 2 3 7" xfId="34161" xr:uid="{00000000-0005-0000-0000-0000235D0000}"/>
    <cellStyle name="SAPBEXexcGood2 2 2 3 8" xfId="34162" xr:uid="{00000000-0005-0000-0000-0000245D0000}"/>
    <cellStyle name="SAPBEXexcGood2 2 2 3 9" xfId="34163" xr:uid="{00000000-0005-0000-0000-0000255D0000}"/>
    <cellStyle name="SAPBEXexcGood2 2 2 30" xfId="34164" xr:uid="{00000000-0005-0000-0000-0000265D0000}"/>
    <cellStyle name="SAPBEXexcGood2 2 2 31" xfId="34165" xr:uid="{00000000-0005-0000-0000-0000275D0000}"/>
    <cellStyle name="SAPBEXexcGood2 2 2 32" xfId="34166" xr:uid="{00000000-0005-0000-0000-0000285D0000}"/>
    <cellStyle name="SAPBEXexcGood2 2 2 33" xfId="48433" xr:uid="{00000000-0005-0000-0000-0000295D0000}"/>
    <cellStyle name="SAPBEXexcGood2 2 2 34" xfId="49272" xr:uid="{00000000-0005-0000-0000-00002A5D0000}"/>
    <cellStyle name="SAPBEXexcGood2 2 2 4" xfId="904" xr:uid="{00000000-0005-0000-0000-00002B5D0000}"/>
    <cellStyle name="SAPBEXexcGood2 2 2 4 10" xfId="34167" xr:uid="{00000000-0005-0000-0000-00002C5D0000}"/>
    <cellStyle name="SAPBEXexcGood2 2 2 4 11" xfId="34168" xr:uid="{00000000-0005-0000-0000-00002D5D0000}"/>
    <cellStyle name="SAPBEXexcGood2 2 2 4 12" xfId="34169" xr:uid="{00000000-0005-0000-0000-00002E5D0000}"/>
    <cellStyle name="SAPBEXexcGood2 2 2 4 13" xfId="34170" xr:uid="{00000000-0005-0000-0000-00002F5D0000}"/>
    <cellStyle name="SAPBEXexcGood2 2 2 4 14" xfId="34171" xr:uid="{00000000-0005-0000-0000-0000305D0000}"/>
    <cellStyle name="SAPBEXexcGood2 2 2 4 15" xfId="34172" xr:uid="{00000000-0005-0000-0000-0000315D0000}"/>
    <cellStyle name="SAPBEXexcGood2 2 2 4 16" xfId="34173" xr:uid="{00000000-0005-0000-0000-0000325D0000}"/>
    <cellStyle name="SAPBEXexcGood2 2 2 4 17" xfId="34174" xr:uid="{00000000-0005-0000-0000-0000335D0000}"/>
    <cellStyle name="SAPBEXexcGood2 2 2 4 18" xfId="34175" xr:uid="{00000000-0005-0000-0000-0000345D0000}"/>
    <cellStyle name="SAPBEXexcGood2 2 2 4 19" xfId="34176" xr:uid="{00000000-0005-0000-0000-0000355D0000}"/>
    <cellStyle name="SAPBEXexcGood2 2 2 4 2" xfId="1879" xr:uid="{00000000-0005-0000-0000-0000365D0000}"/>
    <cellStyle name="SAPBEXexcGood2 2 2 4 2 2" xfId="9856" xr:uid="{00000000-0005-0000-0000-0000375D0000}"/>
    <cellStyle name="SAPBEXexcGood2 2 2 4 2 2 2" xfId="9857" xr:uid="{00000000-0005-0000-0000-0000385D0000}"/>
    <cellStyle name="SAPBEXexcGood2 2 2 4 2 2 2 2" xfId="9858" xr:uid="{00000000-0005-0000-0000-0000395D0000}"/>
    <cellStyle name="SAPBEXexcGood2 2 2 4 2 2 2 2 2" xfId="9859" xr:uid="{00000000-0005-0000-0000-00003A5D0000}"/>
    <cellStyle name="SAPBEXexcGood2 2 2 4 2 2 2 3" xfId="9860" xr:uid="{00000000-0005-0000-0000-00003B5D0000}"/>
    <cellStyle name="SAPBEXexcGood2 2 2 4 2 2 3" xfId="9861" xr:uid="{00000000-0005-0000-0000-00003C5D0000}"/>
    <cellStyle name="SAPBEXexcGood2 2 2 4 2 2 3 2" xfId="9862" xr:uid="{00000000-0005-0000-0000-00003D5D0000}"/>
    <cellStyle name="SAPBEXexcGood2 2 2 4 2 2 3 2 2" xfId="9863" xr:uid="{00000000-0005-0000-0000-00003E5D0000}"/>
    <cellStyle name="SAPBEXexcGood2 2 2 4 2 2 4" xfId="9864" xr:uid="{00000000-0005-0000-0000-00003F5D0000}"/>
    <cellStyle name="SAPBEXexcGood2 2 2 4 2 2 4 2" xfId="9865" xr:uid="{00000000-0005-0000-0000-0000405D0000}"/>
    <cellStyle name="SAPBEXexcGood2 2 2 4 2 3" xfId="9866" xr:uid="{00000000-0005-0000-0000-0000415D0000}"/>
    <cellStyle name="SAPBEXexcGood2 2 2 4 2 3 2" xfId="9867" xr:uid="{00000000-0005-0000-0000-0000425D0000}"/>
    <cellStyle name="SAPBEXexcGood2 2 2 4 2 3 2 2" xfId="9868" xr:uid="{00000000-0005-0000-0000-0000435D0000}"/>
    <cellStyle name="SAPBEXexcGood2 2 2 4 2 3 3" xfId="9869" xr:uid="{00000000-0005-0000-0000-0000445D0000}"/>
    <cellStyle name="SAPBEXexcGood2 2 2 4 2 4" xfId="9870" xr:uid="{00000000-0005-0000-0000-0000455D0000}"/>
    <cellStyle name="SAPBEXexcGood2 2 2 4 2 4 2" xfId="9871" xr:uid="{00000000-0005-0000-0000-0000465D0000}"/>
    <cellStyle name="SAPBEXexcGood2 2 2 4 2 4 2 2" xfId="9872" xr:uid="{00000000-0005-0000-0000-0000475D0000}"/>
    <cellStyle name="SAPBEXexcGood2 2 2 4 2 5" xfId="9873" xr:uid="{00000000-0005-0000-0000-0000485D0000}"/>
    <cellStyle name="SAPBEXexcGood2 2 2 4 2 5 2" xfId="9874" xr:uid="{00000000-0005-0000-0000-0000495D0000}"/>
    <cellStyle name="SAPBEXexcGood2 2 2 4 2 6" xfId="34177" xr:uid="{00000000-0005-0000-0000-00004A5D0000}"/>
    <cellStyle name="SAPBEXexcGood2 2 2 4 2 7" xfId="34178" xr:uid="{00000000-0005-0000-0000-00004B5D0000}"/>
    <cellStyle name="SAPBEXexcGood2 2 2 4 2 8" xfId="49790" xr:uid="{00000000-0005-0000-0000-00004C5D0000}"/>
    <cellStyle name="SAPBEXexcGood2 2 2 4 20" xfId="34179" xr:uid="{00000000-0005-0000-0000-00004D5D0000}"/>
    <cellStyle name="SAPBEXexcGood2 2 2 4 21" xfId="34180" xr:uid="{00000000-0005-0000-0000-00004E5D0000}"/>
    <cellStyle name="SAPBEXexcGood2 2 2 4 22" xfId="34181" xr:uid="{00000000-0005-0000-0000-00004F5D0000}"/>
    <cellStyle name="SAPBEXexcGood2 2 2 4 23" xfId="34182" xr:uid="{00000000-0005-0000-0000-0000505D0000}"/>
    <cellStyle name="SAPBEXexcGood2 2 2 4 24" xfId="34183" xr:uid="{00000000-0005-0000-0000-0000515D0000}"/>
    <cellStyle name="SAPBEXexcGood2 2 2 4 25" xfId="34184" xr:uid="{00000000-0005-0000-0000-0000525D0000}"/>
    <cellStyle name="SAPBEXexcGood2 2 2 4 26" xfId="34185" xr:uid="{00000000-0005-0000-0000-0000535D0000}"/>
    <cellStyle name="SAPBEXexcGood2 2 2 4 27" xfId="34186" xr:uid="{00000000-0005-0000-0000-0000545D0000}"/>
    <cellStyle name="SAPBEXexcGood2 2 2 4 28" xfId="48434" xr:uid="{00000000-0005-0000-0000-0000555D0000}"/>
    <cellStyle name="SAPBEXexcGood2 2 2 4 29" xfId="49275" xr:uid="{00000000-0005-0000-0000-0000565D0000}"/>
    <cellStyle name="SAPBEXexcGood2 2 2 4 3" xfId="34187" xr:uid="{00000000-0005-0000-0000-0000575D0000}"/>
    <cellStyle name="SAPBEXexcGood2 2 2 4 4" xfId="34188" xr:uid="{00000000-0005-0000-0000-0000585D0000}"/>
    <cellStyle name="SAPBEXexcGood2 2 2 4 5" xfId="34189" xr:uid="{00000000-0005-0000-0000-0000595D0000}"/>
    <cellStyle name="SAPBEXexcGood2 2 2 4 6" xfId="34190" xr:uid="{00000000-0005-0000-0000-00005A5D0000}"/>
    <cellStyle name="SAPBEXexcGood2 2 2 4 7" xfId="34191" xr:uid="{00000000-0005-0000-0000-00005B5D0000}"/>
    <cellStyle name="SAPBEXexcGood2 2 2 4 8" xfId="34192" xr:uid="{00000000-0005-0000-0000-00005C5D0000}"/>
    <cellStyle name="SAPBEXexcGood2 2 2 4 9" xfId="34193" xr:uid="{00000000-0005-0000-0000-00005D5D0000}"/>
    <cellStyle name="SAPBEXexcGood2 2 2 5" xfId="905" xr:uid="{00000000-0005-0000-0000-00005E5D0000}"/>
    <cellStyle name="SAPBEXexcGood2 2 2 5 10" xfId="34194" xr:uid="{00000000-0005-0000-0000-00005F5D0000}"/>
    <cellStyle name="SAPBEXexcGood2 2 2 5 11" xfId="34195" xr:uid="{00000000-0005-0000-0000-0000605D0000}"/>
    <cellStyle name="SAPBEXexcGood2 2 2 5 12" xfId="34196" xr:uid="{00000000-0005-0000-0000-0000615D0000}"/>
    <cellStyle name="SAPBEXexcGood2 2 2 5 13" xfId="34197" xr:uid="{00000000-0005-0000-0000-0000625D0000}"/>
    <cellStyle name="SAPBEXexcGood2 2 2 5 14" xfId="34198" xr:uid="{00000000-0005-0000-0000-0000635D0000}"/>
    <cellStyle name="SAPBEXexcGood2 2 2 5 15" xfId="34199" xr:uid="{00000000-0005-0000-0000-0000645D0000}"/>
    <cellStyle name="SAPBEXexcGood2 2 2 5 16" xfId="34200" xr:uid="{00000000-0005-0000-0000-0000655D0000}"/>
    <cellStyle name="SAPBEXexcGood2 2 2 5 17" xfId="34201" xr:uid="{00000000-0005-0000-0000-0000665D0000}"/>
    <cellStyle name="SAPBEXexcGood2 2 2 5 18" xfId="34202" xr:uid="{00000000-0005-0000-0000-0000675D0000}"/>
    <cellStyle name="SAPBEXexcGood2 2 2 5 19" xfId="34203" xr:uid="{00000000-0005-0000-0000-0000685D0000}"/>
    <cellStyle name="SAPBEXexcGood2 2 2 5 2" xfId="1880" xr:uid="{00000000-0005-0000-0000-0000695D0000}"/>
    <cellStyle name="SAPBEXexcGood2 2 2 5 2 2" xfId="9875" xr:uid="{00000000-0005-0000-0000-00006A5D0000}"/>
    <cellStyle name="SAPBEXexcGood2 2 2 5 2 2 2" xfId="9876" xr:uid="{00000000-0005-0000-0000-00006B5D0000}"/>
    <cellStyle name="SAPBEXexcGood2 2 2 5 2 2 2 2" xfId="9877" xr:uid="{00000000-0005-0000-0000-00006C5D0000}"/>
    <cellStyle name="SAPBEXexcGood2 2 2 5 2 2 2 2 2" xfId="9878" xr:uid="{00000000-0005-0000-0000-00006D5D0000}"/>
    <cellStyle name="SAPBEXexcGood2 2 2 5 2 2 2 3" xfId="9879" xr:uid="{00000000-0005-0000-0000-00006E5D0000}"/>
    <cellStyle name="SAPBEXexcGood2 2 2 5 2 2 3" xfId="9880" xr:uid="{00000000-0005-0000-0000-00006F5D0000}"/>
    <cellStyle name="SAPBEXexcGood2 2 2 5 2 2 3 2" xfId="9881" xr:uid="{00000000-0005-0000-0000-0000705D0000}"/>
    <cellStyle name="SAPBEXexcGood2 2 2 5 2 2 3 2 2" xfId="9882" xr:uid="{00000000-0005-0000-0000-0000715D0000}"/>
    <cellStyle name="SAPBEXexcGood2 2 2 5 2 2 4" xfId="9883" xr:uid="{00000000-0005-0000-0000-0000725D0000}"/>
    <cellStyle name="SAPBEXexcGood2 2 2 5 2 2 4 2" xfId="9884" xr:uid="{00000000-0005-0000-0000-0000735D0000}"/>
    <cellStyle name="SAPBEXexcGood2 2 2 5 2 3" xfId="9885" xr:uid="{00000000-0005-0000-0000-0000745D0000}"/>
    <cellStyle name="SAPBEXexcGood2 2 2 5 2 3 2" xfId="9886" xr:uid="{00000000-0005-0000-0000-0000755D0000}"/>
    <cellStyle name="SAPBEXexcGood2 2 2 5 2 3 2 2" xfId="9887" xr:uid="{00000000-0005-0000-0000-0000765D0000}"/>
    <cellStyle name="SAPBEXexcGood2 2 2 5 2 3 3" xfId="9888" xr:uid="{00000000-0005-0000-0000-0000775D0000}"/>
    <cellStyle name="SAPBEXexcGood2 2 2 5 2 4" xfId="9889" xr:uid="{00000000-0005-0000-0000-0000785D0000}"/>
    <cellStyle name="SAPBEXexcGood2 2 2 5 2 4 2" xfId="9890" xr:uid="{00000000-0005-0000-0000-0000795D0000}"/>
    <cellStyle name="SAPBEXexcGood2 2 2 5 2 4 2 2" xfId="9891" xr:uid="{00000000-0005-0000-0000-00007A5D0000}"/>
    <cellStyle name="SAPBEXexcGood2 2 2 5 2 5" xfId="9892" xr:uid="{00000000-0005-0000-0000-00007B5D0000}"/>
    <cellStyle name="SAPBEXexcGood2 2 2 5 2 5 2" xfId="9893" xr:uid="{00000000-0005-0000-0000-00007C5D0000}"/>
    <cellStyle name="SAPBEXexcGood2 2 2 5 2 6" xfId="34204" xr:uid="{00000000-0005-0000-0000-00007D5D0000}"/>
    <cellStyle name="SAPBEXexcGood2 2 2 5 2 7" xfId="34205" xr:uid="{00000000-0005-0000-0000-00007E5D0000}"/>
    <cellStyle name="SAPBEXexcGood2 2 2 5 2 8" xfId="49791" xr:uid="{00000000-0005-0000-0000-00007F5D0000}"/>
    <cellStyle name="SAPBEXexcGood2 2 2 5 20" xfId="34206" xr:uid="{00000000-0005-0000-0000-0000805D0000}"/>
    <cellStyle name="SAPBEXexcGood2 2 2 5 21" xfId="34207" xr:uid="{00000000-0005-0000-0000-0000815D0000}"/>
    <cellStyle name="SAPBEXexcGood2 2 2 5 22" xfId="34208" xr:uid="{00000000-0005-0000-0000-0000825D0000}"/>
    <cellStyle name="SAPBEXexcGood2 2 2 5 23" xfId="34209" xr:uid="{00000000-0005-0000-0000-0000835D0000}"/>
    <cellStyle name="SAPBEXexcGood2 2 2 5 24" xfId="34210" xr:uid="{00000000-0005-0000-0000-0000845D0000}"/>
    <cellStyle name="SAPBEXexcGood2 2 2 5 25" xfId="34211" xr:uid="{00000000-0005-0000-0000-0000855D0000}"/>
    <cellStyle name="SAPBEXexcGood2 2 2 5 26" xfId="34212" xr:uid="{00000000-0005-0000-0000-0000865D0000}"/>
    <cellStyle name="SAPBEXexcGood2 2 2 5 27" xfId="34213" xr:uid="{00000000-0005-0000-0000-0000875D0000}"/>
    <cellStyle name="SAPBEXexcGood2 2 2 5 28" xfId="48435" xr:uid="{00000000-0005-0000-0000-0000885D0000}"/>
    <cellStyle name="SAPBEXexcGood2 2 2 5 29" xfId="49276" xr:uid="{00000000-0005-0000-0000-0000895D0000}"/>
    <cellStyle name="SAPBEXexcGood2 2 2 5 3" xfId="34214" xr:uid="{00000000-0005-0000-0000-00008A5D0000}"/>
    <cellStyle name="SAPBEXexcGood2 2 2 5 4" xfId="34215" xr:uid="{00000000-0005-0000-0000-00008B5D0000}"/>
    <cellStyle name="SAPBEXexcGood2 2 2 5 5" xfId="34216" xr:uid="{00000000-0005-0000-0000-00008C5D0000}"/>
    <cellStyle name="SAPBEXexcGood2 2 2 5 6" xfId="34217" xr:uid="{00000000-0005-0000-0000-00008D5D0000}"/>
    <cellStyle name="SAPBEXexcGood2 2 2 5 7" xfId="34218" xr:uid="{00000000-0005-0000-0000-00008E5D0000}"/>
    <cellStyle name="SAPBEXexcGood2 2 2 5 8" xfId="34219" xr:uid="{00000000-0005-0000-0000-00008F5D0000}"/>
    <cellStyle name="SAPBEXexcGood2 2 2 5 9" xfId="34220" xr:uid="{00000000-0005-0000-0000-0000905D0000}"/>
    <cellStyle name="SAPBEXexcGood2 2 2 6" xfId="906" xr:uid="{00000000-0005-0000-0000-0000915D0000}"/>
    <cellStyle name="SAPBEXexcGood2 2 2 6 10" xfId="34221" xr:uid="{00000000-0005-0000-0000-0000925D0000}"/>
    <cellStyle name="SAPBEXexcGood2 2 2 6 11" xfId="34222" xr:uid="{00000000-0005-0000-0000-0000935D0000}"/>
    <cellStyle name="SAPBEXexcGood2 2 2 6 12" xfId="34223" xr:uid="{00000000-0005-0000-0000-0000945D0000}"/>
    <cellStyle name="SAPBEXexcGood2 2 2 6 13" xfId="34224" xr:uid="{00000000-0005-0000-0000-0000955D0000}"/>
    <cellStyle name="SAPBEXexcGood2 2 2 6 14" xfId="34225" xr:uid="{00000000-0005-0000-0000-0000965D0000}"/>
    <cellStyle name="SAPBEXexcGood2 2 2 6 15" xfId="34226" xr:uid="{00000000-0005-0000-0000-0000975D0000}"/>
    <cellStyle name="SAPBEXexcGood2 2 2 6 16" xfId="34227" xr:uid="{00000000-0005-0000-0000-0000985D0000}"/>
    <cellStyle name="SAPBEXexcGood2 2 2 6 17" xfId="34228" xr:uid="{00000000-0005-0000-0000-0000995D0000}"/>
    <cellStyle name="SAPBEXexcGood2 2 2 6 18" xfId="34229" xr:uid="{00000000-0005-0000-0000-00009A5D0000}"/>
    <cellStyle name="SAPBEXexcGood2 2 2 6 19" xfId="34230" xr:uid="{00000000-0005-0000-0000-00009B5D0000}"/>
    <cellStyle name="SAPBEXexcGood2 2 2 6 2" xfId="1881" xr:uid="{00000000-0005-0000-0000-00009C5D0000}"/>
    <cellStyle name="SAPBEXexcGood2 2 2 6 2 2" xfId="9894" xr:uid="{00000000-0005-0000-0000-00009D5D0000}"/>
    <cellStyle name="SAPBEXexcGood2 2 2 6 2 2 2" xfId="9895" xr:uid="{00000000-0005-0000-0000-00009E5D0000}"/>
    <cellStyle name="SAPBEXexcGood2 2 2 6 2 2 2 2" xfId="9896" xr:uid="{00000000-0005-0000-0000-00009F5D0000}"/>
    <cellStyle name="SAPBEXexcGood2 2 2 6 2 2 2 2 2" xfId="9897" xr:uid="{00000000-0005-0000-0000-0000A05D0000}"/>
    <cellStyle name="SAPBEXexcGood2 2 2 6 2 2 2 3" xfId="9898" xr:uid="{00000000-0005-0000-0000-0000A15D0000}"/>
    <cellStyle name="SAPBEXexcGood2 2 2 6 2 2 3" xfId="9899" xr:uid="{00000000-0005-0000-0000-0000A25D0000}"/>
    <cellStyle name="SAPBEXexcGood2 2 2 6 2 2 3 2" xfId="9900" xr:uid="{00000000-0005-0000-0000-0000A35D0000}"/>
    <cellStyle name="SAPBEXexcGood2 2 2 6 2 2 3 2 2" xfId="9901" xr:uid="{00000000-0005-0000-0000-0000A45D0000}"/>
    <cellStyle name="SAPBEXexcGood2 2 2 6 2 2 4" xfId="9902" xr:uid="{00000000-0005-0000-0000-0000A55D0000}"/>
    <cellStyle name="SAPBEXexcGood2 2 2 6 2 2 4 2" xfId="9903" xr:uid="{00000000-0005-0000-0000-0000A65D0000}"/>
    <cellStyle name="SAPBEXexcGood2 2 2 6 2 3" xfId="9904" xr:uid="{00000000-0005-0000-0000-0000A75D0000}"/>
    <cellStyle name="SAPBEXexcGood2 2 2 6 2 3 2" xfId="9905" xr:uid="{00000000-0005-0000-0000-0000A85D0000}"/>
    <cellStyle name="SAPBEXexcGood2 2 2 6 2 3 2 2" xfId="9906" xr:uid="{00000000-0005-0000-0000-0000A95D0000}"/>
    <cellStyle name="SAPBEXexcGood2 2 2 6 2 3 3" xfId="9907" xr:uid="{00000000-0005-0000-0000-0000AA5D0000}"/>
    <cellStyle name="SAPBEXexcGood2 2 2 6 2 4" xfId="9908" xr:uid="{00000000-0005-0000-0000-0000AB5D0000}"/>
    <cellStyle name="SAPBEXexcGood2 2 2 6 2 4 2" xfId="9909" xr:uid="{00000000-0005-0000-0000-0000AC5D0000}"/>
    <cellStyle name="SAPBEXexcGood2 2 2 6 2 4 2 2" xfId="9910" xr:uid="{00000000-0005-0000-0000-0000AD5D0000}"/>
    <cellStyle name="SAPBEXexcGood2 2 2 6 2 5" xfId="9911" xr:uid="{00000000-0005-0000-0000-0000AE5D0000}"/>
    <cellStyle name="SAPBEXexcGood2 2 2 6 2 5 2" xfId="9912" xr:uid="{00000000-0005-0000-0000-0000AF5D0000}"/>
    <cellStyle name="SAPBEXexcGood2 2 2 6 2 6" xfId="34231" xr:uid="{00000000-0005-0000-0000-0000B05D0000}"/>
    <cellStyle name="SAPBEXexcGood2 2 2 6 2 7" xfId="34232" xr:uid="{00000000-0005-0000-0000-0000B15D0000}"/>
    <cellStyle name="SAPBEXexcGood2 2 2 6 2 8" xfId="49792" xr:uid="{00000000-0005-0000-0000-0000B25D0000}"/>
    <cellStyle name="SAPBEXexcGood2 2 2 6 20" xfId="34233" xr:uid="{00000000-0005-0000-0000-0000B35D0000}"/>
    <cellStyle name="SAPBEXexcGood2 2 2 6 21" xfId="34234" xr:uid="{00000000-0005-0000-0000-0000B45D0000}"/>
    <cellStyle name="SAPBEXexcGood2 2 2 6 22" xfId="34235" xr:uid="{00000000-0005-0000-0000-0000B55D0000}"/>
    <cellStyle name="SAPBEXexcGood2 2 2 6 23" xfId="34236" xr:uid="{00000000-0005-0000-0000-0000B65D0000}"/>
    <cellStyle name="SAPBEXexcGood2 2 2 6 24" xfId="34237" xr:uid="{00000000-0005-0000-0000-0000B75D0000}"/>
    <cellStyle name="SAPBEXexcGood2 2 2 6 25" xfId="34238" xr:uid="{00000000-0005-0000-0000-0000B85D0000}"/>
    <cellStyle name="SAPBEXexcGood2 2 2 6 26" xfId="34239" xr:uid="{00000000-0005-0000-0000-0000B95D0000}"/>
    <cellStyle name="SAPBEXexcGood2 2 2 6 27" xfId="34240" xr:uid="{00000000-0005-0000-0000-0000BA5D0000}"/>
    <cellStyle name="SAPBEXexcGood2 2 2 6 28" xfId="48436" xr:uid="{00000000-0005-0000-0000-0000BB5D0000}"/>
    <cellStyle name="SAPBEXexcGood2 2 2 6 29" xfId="49277" xr:uid="{00000000-0005-0000-0000-0000BC5D0000}"/>
    <cellStyle name="SAPBEXexcGood2 2 2 6 3" xfId="34241" xr:uid="{00000000-0005-0000-0000-0000BD5D0000}"/>
    <cellStyle name="SAPBEXexcGood2 2 2 6 4" xfId="34242" xr:uid="{00000000-0005-0000-0000-0000BE5D0000}"/>
    <cellStyle name="SAPBEXexcGood2 2 2 6 5" xfId="34243" xr:uid="{00000000-0005-0000-0000-0000BF5D0000}"/>
    <cellStyle name="SAPBEXexcGood2 2 2 6 6" xfId="34244" xr:uid="{00000000-0005-0000-0000-0000C05D0000}"/>
    <cellStyle name="SAPBEXexcGood2 2 2 6 7" xfId="34245" xr:uid="{00000000-0005-0000-0000-0000C15D0000}"/>
    <cellStyle name="SAPBEXexcGood2 2 2 6 8" xfId="34246" xr:uid="{00000000-0005-0000-0000-0000C25D0000}"/>
    <cellStyle name="SAPBEXexcGood2 2 2 6 9" xfId="34247" xr:uid="{00000000-0005-0000-0000-0000C35D0000}"/>
    <cellStyle name="SAPBEXexcGood2 2 2 7" xfId="1882" xr:uid="{00000000-0005-0000-0000-0000C45D0000}"/>
    <cellStyle name="SAPBEXexcGood2 2 2 7 2" xfId="9913" xr:uid="{00000000-0005-0000-0000-0000C55D0000}"/>
    <cellStyle name="SAPBEXexcGood2 2 2 7 2 2" xfId="9914" xr:uid="{00000000-0005-0000-0000-0000C65D0000}"/>
    <cellStyle name="SAPBEXexcGood2 2 2 7 2 2 2" xfId="9915" xr:uid="{00000000-0005-0000-0000-0000C75D0000}"/>
    <cellStyle name="SAPBEXexcGood2 2 2 7 2 2 2 2" xfId="9916" xr:uid="{00000000-0005-0000-0000-0000C85D0000}"/>
    <cellStyle name="SAPBEXexcGood2 2 2 7 2 2 3" xfId="9917" xr:uid="{00000000-0005-0000-0000-0000C95D0000}"/>
    <cellStyle name="SAPBEXexcGood2 2 2 7 2 3" xfId="9918" xr:uid="{00000000-0005-0000-0000-0000CA5D0000}"/>
    <cellStyle name="SAPBEXexcGood2 2 2 7 2 3 2" xfId="9919" xr:uid="{00000000-0005-0000-0000-0000CB5D0000}"/>
    <cellStyle name="SAPBEXexcGood2 2 2 7 2 3 2 2" xfId="9920" xr:uid="{00000000-0005-0000-0000-0000CC5D0000}"/>
    <cellStyle name="SAPBEXexcGood2 2 2 7 2 4" xfId="9921" xr:uid="{00000000-0005-0000-0000-0000CD5D0000}"/>
    <cellStyle name="SAPBEXexcGood2 2 2 7 2 4 2" xfId="9922" xr:uid="{00000000-0005-0000-0000-0000CE5D0000}"/>
    <cellStyle name="SAPBEXexcGood2 2 2 7 3" xfId="9923" xr:uid="{00000000-0005-0000-0000-0000CF5D0000}"/>
    <cellStyle name="SAPBEXexcGood2 2 2 7 3 2" xfId="9924" xr:uid="{00000000-0005-0000-0000-0000D05D0000}"/>
    <cellStyle name="SAPBEXexcGood2 2 2 7 3 2 2" xfId="9925" xr:uid="{00000000-0005-0000-0000-0000D15D0000}"/>
    <cellStyle name="SAPBEXexcGood2 2 2 7 3 3" xfId="9926" xr:uid="{00000000-0005-0000-0000-0000D25D0000}"/>
    <cellStyle name="SAPBEXexcGood2 2 2 7 4" xfId="9927" xr:uid="{00000000-0005-0000-0000-0000D35D0000}"/>
    <cellStyle name="SAPBEXexcGood2 2 2 7 4 2" xfId="9928" xr:uid="{00000000-0005-0000-0000-0000D45D0000}"/>
    <cellStyle name="SAPBEXexcGood2 2 2 7 4 2 2" xfId="9929" xr:uid="{00000000-0005-0000-0000-0000D55D0000}"/>
    <cellStyle name="SAPBEXexcGood2 2 2 7 5" xfId="9930" xr:uid="{00000000-0005-0000-0000-0000D65D0000}"/>
    <cellStyle name="SAPBEXexcGood2 2 2 7 5 2" xfId="9931" xr:uid="{00000000-0005-0000-0000-0000D75D0000}"/>
    <cellStyle name="SAPBEXexcGood2 2 2 7 6" xfId="34248" xr:uid="{00000000-0005-0000-0000-0000D85D0000}"/>
    <cellStyle name="SAPBEXexcGood2 2 2 7 7" xfId="34249" xr:uid="{00000000-0005-0000-0000-0000D95D0000}"/>
    <cellStyle name="SAPBEXexcGood2 2 2 7 8" xfId="49787" xr:uid="{00000000-0005-0000-0000-0000DA5D0000}"/>
    <cellStyle name="SAPBEXexcGood2 2 2 8" xfId="34250" xr:uid="{00000000-0005-0000-0000-0000DB5D0000}"/>
    <cellStyle name="SAPBEXexcGood2 2 2 9" xfId="34251" xr:uid="{00000000-0005-0000-0000-0000DC5D0000}"/>
    <cellStyle name="SAPBEXexcGood2 2 20" xfId="34252" xr:uid="{00000000-0005-0000-0000-0000DD5D0000}"/>
    <cellStyle name="SAPBEXexcGood2 2 21" xfId="34253" xr:uid="{00000000-0005-0000-0000-0000DE5D0000}"/>
    <cellStyle name="SAPBEXexcGood2 2 22" xfId="34254" xr:uid="{00000000-0005-0000-0000-0000DF5D0000}"/>
    <cellStyle name="SAPBEXexcGood2 2 23" xfId="34255" xr:uid="{00000000-0005-0000-0000-0000E05D0000}"/>
    <cellStyle name="SAPBEXexcGood2 2 24" xfId="34256" xr:uid="{00000000-0005-0000-0000-0000E15D0000}"/>
    <cellStyle name="SAPBEXexcGood2 2 25" xfId="34257" xr:uid="{00000000-0005-0000-0000-0000E25D0000}"/>
    <cellStyle name="SAPBEXexcGood2 2 26" xfId="34258" xr:uid="{00000000-0005-0000-0000-0000E35D0000}"/>
    <cellStyle name="SAPBEXexcGood2 2 27" xfId="34259" xr:uid="{00000000-0005-0000-0000-0000E45D0000}"/>
    <cellStyle name="SAPBEXexcGood2 2 28" xfId="34260" xr:uid="{00000000-0005-0000-0000-0000E55D0000}"/>
    <cellStyle name="SAPBEXexcGood2 2 29" xfId="34261" xr:uid="{00000000-0005-0000-0000-0000E65D0000}"/>
    <cellStyle name="SAPBEXexcGood2 2 3" xfId="907" xr:uid="{00000000-0005-0000-0000-0000E75D0000}"/>
    <cellStyle name="SAPBEXexcGood2 2 3 10" xfId="34262" xr:uid="{00000000-0005-0000-0000-0000E85D0000}"/>
    <cellStyle name="SAPBEXexcGood2 2 3 11" xfId="34263" xr:uid="{00000000-0005-0000-0000-0000E95D0000}"/>
    <cellStyle name="SAPBEXexcGood2 2 3 12" xfId="34264" xr:uid="{00000000-0005-0000-0000-0000EA5D0000}"/>
    <cellStyle name="SAPBEXexcGood2 2 3 13" xfId="34265" xr:uid="{00000000-0005-0000-0000-0000EB5D0000}"/>
    <cellStyle name="SAPBEXexcGood2 2 3 14" xfId="34266" xr:uid="{00000000-0005-0000-0000-0000EC5D0000}"/>
    <cellStyle name="SAPBEXexcGood2 2 3 15" xfId="34267" xr:uid="{00000000-0005-0000-0000-0000ED5D0000}"/>
    <cellStyle name="SAPBEXexcGood2 2 3 16" xfId="34268" xr:uid="{00000000-0005-0000-0000-0000EE5D0000}"/>
    <cellStyle name="SAPBEXexcGood2 2 3 17" xfId="34269" xr:uid="{00000000-0005-0000-0000-0000EF5D0000}"/>
    <cellStyle name="SAPBEXexcGood2 2 3 18" xfId="34270" xr:uid="{00000000-0005-0000-0000-0000F05D0000}"/>
    <cellStyle name="SAPBEXexcGood2 2 3 19" xfId="34271" xr:uid="{00000000-0005-0000-0000-0000F15D0000}"/>
    <cellStyle name="SAPBEXexcGood2 2 3 2" xfId="1883" xr:uid="{00000000-0005-0000-0000-0000F25D0000}"/>
    <cellStyle name="SAPBEXexcGood2 2 3 2 2" xfId="9932" xr:uid="{00000000-0005-0000-0000-0000F35D0000}"/>
    <cellStyle name="SAPBEXexcGood2 2 3 2 2 2" xfId="9933" xr:uid="{00000000-0005-0000-0000-0000F45D0000}"/>
    <cellStyle name="SAPBEXexcGood2 2 3 2 2 2 2" xfId="9934" xr:uid="{00000000-0005-0000-0000-0000F55D0000}"/>
    <cellStyle name="SAPBEXexcGood2 2 3 2 2 2 2 2" xfId="9935" xr:uid="{00000000-0005-0000-0000-0000F65D0000}"/>
    <cellStyle name="SAPBEXexcGood2 2 3 2 2 2 3" xfId="9936" xr:uid="{00000000-0005-0000-0000-0000F75D0000}"/>
    <cellStyle name="SAPBEXexcGood2 2 3 2 2 3" xfId="9937" xr:uid="{00000000-0005-0000-0000-0000F85D0000}"/>
    <cellStyle name="SAPBEXexcGood2 2 3 2 2 3 2" xfId="9938" xr:uid="{00000000-0005-0000-0000-0000F95D0000}"/>
    <cellStyle name="SAPBEXexcGood2 2 3 2 2 3 2 2" xfId="9939" xr:uid="{00000000-0005-0000-0000-0000FA5D0000}"/>
    <cellStyle name="SAPBEXexcGood2 2 3 2 2 4" xfId="9940" xr:uid="{00000000-0005-0000-0000-0000FB5D0000}"/>
    <cellStyle name="SAPBEXexcGood2 2 3 2 2 4 2" xfId="9941" xr:uid="{00000000-0005-0000-0000-0000FC5D0000}"/>
    <cellStyle name="SAPBEXexcGood2 2 3 2 3" xfId="9942" xr:uid="{00000000-0005-0000-0000-0000FD5D0000}"/>
    <cellStyle name="SAPBEXexcGood2 2 3 2 3 2" xfId="9943" xr:uid="{00000000-0005-0000-0000-0000FE5D0000}"/>
    <cellStyle name="SAPBEXexcGood2 2 3 2 3 2 2" xfId="9944" xr:uid="{00000000-0005-0000-0000-0000FF5D0000}"/>
    <cellStyle name="SAPBEXexcGood2 2 3 2 3 3" xfId="9945" xr:uid="{00000000-0005-0000-0000-0000005E0000}"/>
    <cellStyle name="SAPBEXexcGood2 2 3 2 4" xfId="9946" xr:uid="{00000000-0005-0000-0000-0000015E0000}"/>
    <cellStyle name="SAPBEXexcGood2 2 3 2 4 2" xfId="9947" xr:uid="{00000000-0005-0000-0000-0000025E0000}"/>
    <cellStyle name="SAPBEXexcGood2 2 3 2 4 2 2" xfId="9948" xr:uid="{00000000-0005-0000-0000-0000035E0000}"/>
    <cellStyle name="SAPBEXexcGood2 2 3 2 5" xfId="9949" xr:uid="{00000000-0005-0000-0000-0000045E0000}"/>
    <cellStyle name="SAPBEXexcGood2 2 3 2 5 2" xfId="9950" xr:uid="{00000000-0005-0000-0000-0000055E0000}"/>
    <cellStyle name="SAPBEXexcGood2 2 3 2 6" xfId="34272" xr:uid="{00000000-0005-0000-0000-0000065E0000}"/>
    <cellStyle name="SAPBEXexcGood2 2 3 2 7" xfId="34273" xr:uid="{00000000-0005-0000-0000-0000075E0000}"/>
    <cellStyle name="SAPBEXexcGood2 2 3 2 8" xfId="49793" xr:uid="{00000000-0005-0000-0000-0000085E0000}"/>
    <cellStyle name="SAPBEXexcGood2 2 3 20" xfId="34274" xr:uid="{00000000-0005-0000-0000-0000095E0000}"/>
    <cellStyle name="SAPBEXexcGood2 2 3 21" xfId="34275" xr:uid="{00000000-0005-0000-0000-00000A5E0000}"/>
    <cellStyle name="SAPBEXexcGood2 2 3 22" xfId="34276" xr:uid="{00000000-0005-0000-0000-00000B5E0000}"/>
    <cellStyle name="SAPBEXexcGood2 2 3 23" xfId="34277" xr:uid="{00000000-0005-0000-0000-00000C5E0000}"/>
    <cellStyle name="SAPBEXexcGood2 2 3 24" xfId="34278" xr:uid="{00000000-0005-0000-0000-00000D5E0000}"/>
    <cellStyle name="SAPBEXexcGood2 2 3 25" xfId="34279" xr:uid="{00000000-0005-0000-0000-00000E5E0000}"/>
    <cellStyle name="SAPBEXexcGood2 2 3 26" xfId="34280" xr:uid="{00000000-0005-0000-0000-00000F5E0000}"/>
    <cellStyle name="SAPBEXexcGood2 2 3 27" xfId="34281" xr:uid="{00000000-0005-0000-0000-0000105E0000}"/>
    <cellStyle name="SAPBEXexcGood2 2 3 28" xfId="48437" xr:uid="{00000000-0005-0000-0000-0000115E0000}"/>
    <cellStyle name="SAPBEXexcGood2 2 3 29" xfId="49278" xr:uid="{00000000-0005-0000-0000-0000125E0000}"/>
    <cellStyle name="SAPBEXexcGood2 2 3 3" xfId="34282" xr:uid="{00000000-0005-0000-0000-0000135E0000}"/>
    <cellStyle name="SAPBEXexcGood2 2 3 4" xfId="34283" xr:uid="{00000000-0005-0000-0000-0000145E0000}"/>
    <cellStyle name="SAPBEXexcGood2 2 3 5" xfId="34284" xr:uid="{00000000-0005-0000-0000-0000155E0000}"/>
    <cellStyle name="SAPBEXexcGood2 2 3 6" xfId="34285" xr:uid="{00000000-0005-0000-0000-0000165E0000}"/>
    <cellStyle name="SAPBEXexcGood2 2 3 7" xfId="34286" xr:uid="{00000000-0005-0000-0000-0000175E0000}"/>
    <cellStyle name="SAPBEXexcGood2 2 3 8" xfId="34287" xr:uid="{00000000-0005-0000-0000-0000185E0000}"/>
    <cellStyle name="SAPBEXexcGood2 2 3 9" xfId="34288" xr:uid="{00000000-0005-0000-0000-0000195E0000}"/>
    <cellStyle name="SAPBEXexcGood2 2 30" xfId="34289" xr:uid="{00000000-0005-0000-0000-00001A5E0000}"/>
    <cellStyle name="SAPBEXexcGood2 2 31" xfId="34290" xr:uid="{00000000-0005-0000-0000-00001B5E0000}"/>
    <cellStyle name="SAPBEXexcGood2 2 32" xfId="34291" xr:uid="{00000000-0005-0000-0000-00001C5E0000}"/>
    <cellStyle name="SAPBEXexcGood2 2 33" xfId="48438" xr:uid="{00000000-0005-0000-0000-00001D5E0000}"/>
    <cellStyle name="SAPBEXexcGood2 2 34" xfId="49271" xr:uid="{00000000-0005-0000-0000-00001E5E0000}"/>
    <cellStyle name="SAPBEXexcGood2 2 4" xfId="908" xr:uid="{00000000-0005-0000-0000-00001F5E0000}"/>
    <cellStyle name="SAPBEXexcGood2 2 4 10" xfId="34292" xr:uid="{00000000-0005-0000-0000-0000205E0000}"/>
    <cellStyle name="SAPBEXexcGood2 2 4 11" xfId="34293" xr:uid="{00000000-0005-0000-0000-0000215E0000}"/>
    <cellStyle name="SAPBEXexcGood2 2 4 12" xfId="34294" xr:uid="{00000000-0005-0000-0000-0000225E0000}"/>
    <cellStyle name="SAPBEXexcGood2 2 4 13" xfId="34295" xr:uid="{00000000-0005-0000-0000-0000235E0000}"/>
    <cellStyle name="SAPBEXexcGood2 2 4 14" xfId="34296" xr:uid="{00000000-0005-0000-0000-0000245E0000}"/>
    <cellStyle name="SAPBEXexcGood2 2 4 15" xfId="34297" xr:uid="{00000000-0005-0000-0000-0000255E0000}"/>
    <cellStyle name="SAPBEXexcGood2 2 4 16" xfId="34298" xr:uid="{00000000-0005-0000-0000-0000265E0000}"/>
    <cellStyle name="SAPBEXexcGood2 2 4 17" xfId="34299" xr:uid="{00000000-0005-0000-0000-0000275E0000}"/>
    <cellStyle name="SAPBEXexcGood2 2 4 18" xfId="34300" xr:uid="{00000000-0005-0000-0000-0000285E0000}"/>
    <cellStyle name="SAPBEXexcGood2 2 4 19" xfId="34301" xr:uid="{00000000-0005-0000-0000-0000295E0000}"/>
    <cellStyle name="SAPBEXexcGood2 2 4 2" xfId="1884" xr:uid="{00000000-0005-0000-0000-00002A5E0000}"/>
    <cellStyle name="SAPBEXexcGood2 2 4 2 2" xfId="9951" xr:uid="{00000000-0005-0000-0000-00002B5E0000}"/>
    <cellStyle name="SAPBEXexcGood2 2 4 2 2 2" xfId="9952" xr:uid="{00000000-0005-0000-0000-00002C5E0000}"/>
    <cellStyle name="SAPBEXexcGood2 2 4 2 2 2 2" xfId="9953" xr:uid="{00000000-0005-0000-0000-00002D5E0000}"/>
    <cellStyle name="SAPBEXexcGood2 2 4 2 2 2 2 2" xfId="9954" xr:uid="{00000000-0005-0000-0000-00002E5E0000}"/>
    <cellStyle name="SAPBEXexcGood2 2 4 2 2 2 3" xfId="9955" xr:uid="{00000000-0005-0000-0000-00002F5E0000}"/>
    <cellStyle name="SAPBEXexcGood2 2 4 2 2 3" xfId="9956" xr:uid="{00000000-0005-0000-0000-0000305E0000}"/>
    <cellStyle name="SAPBEXexcGood2 2 4 2 2 3 2" xfId="9957" xr:uid="{00000000-0005-0000-0000-0000315E0000}"/>
    <cellStyle name="SAPBEXexcGood2 2 4 2 2 3 2 2" xfId="9958" xr:uid="{00000000-0005-0000-0000-0000325E0000}"/>
    <cellStyle name="SAPBEXexcGood2 2 4 2 2 4" xfId="9959" xr:uid="{00000000-0005-0000-0000-0000335E0000}"/>
    <cellStyle name="SAPBEXexcGood2 2 4 2 2 4 2" xfId="9960" xr:uid="{00000000-0005-0000-0000-0000345E0000}"/>
    <cellStyle name="SAPBEXexcGood2 2 4 2 3" xfId="9961" xr:uid="{00000000-0005-0000-0000-0000355E0000}"/>
    <cellStyle name="SAPBEXexcGood2 2 4 2 3 2" xfId="9962" xr:uid="{00000000-0005-0000-0000-0000365E0000}"/>
    <cellStyle name="SAPBEXexcGood2 2 4 2 3 2 2" xfId="9963" xr:uid="{00000000-0005-0000-0000-0000375E0000}"/>
    <cellStyle name="SAPBEXexcGood2 2 4 2 3 3" xfId="9964" xr:uid="{00000000-0005-0000-0000-0000385E0000}"/>
    <cellStyle name="SAPBEXexcGood2 2 4 2 4" xfId="9965" xr:uid="{00000000-0005-0000-0000-0000395E0000}"/>
    <cellStyle name="SAPBEXexcGood2 2 4 2 4 2" xfId="9966" xr:uid="{00000000-0005-0000-0000-00003A5E0000}"/>
    <cellStyle name="SAPBEXexcGood2 2 4 2 4 2 2" xfId="9967" xr:uid="{00000000-0005-0000-0000-00003B5E0000}"/>
    <cellStyle name="SAPBEXexcGood2 2 4 2 5" xfId="9968" xr:uid="{00000000-0005-0000-0000-00003C5E0000}"/>
    <cellStyle name="SAPBEXexcGood2 2 4 2 5 2" xfId="9969" xr:uid="{00000000-0005-0000-0000-00003D5E0000}"/>
    <cellStyle name="SAPBEXexcGood2 2 4 2 6" xfId="34302" xr:uid="{00000000-0005-0000-0000-00003E5E0000}"/>
    <cellStyle name="SAPBEXexcGood2 2 4 2 7" xfId="34303" xr:uid="{00000000-0005-0000-0000-00003F5E0000}"/>
    <cellStyle name="SAPBEXexcGood2 2 4 2 8" xfId="49794" xr:uid="{00000000-0005-0000-0000-0000405E0000}"/>
    <cellStyle name="SAPBEXexcGood2 2 4 20" xfId="34304" xr:uid="{00000000-0005-0000-0000-0000415E0000}"/>
    <cellStyle name="SAPBEXexcGood2 2 4 21" xfId="34305" xr:uid="{00000000-0005-0000-0000-0000425E0000}"/>
    <cellStyle name="SAPBEXexcGood2 2 4 22" xfId="34306" xr:uid="{00000000-0005-0000-0000-0000435E0000}"/>
    <cellStyle name="SAPBEXexcGood2 2 4 23" xfId="34307" xr:uid="{00000000-0005-0000-0000-0000445E0000}"/>
    <cellStyle name="SAPBEXexcGood2 2 4 24" xfId="34308" xr:uid="{00000000-0005-0000-0000-0000455E0000}"/>
    <cellStyle name="SAPBEXexcGood2 2 4 25" xfId="34309" xr:uid="{00000000-0005-0000-0000-0000465E0000}"/>
    <cellStyle name="SAPBEXexcGood2 2 4 26" xfId="34310" xr:uid="{00000000-0005-0000-0000-0000475E0000}"/>
    <cellStyle name="SAPBEXexcGood2 2 4 27" xfId="34311" xr:uid="{00000000-0005-0000-0000-0000485E0000}"/>
    <cellStyle name="SAPBEXexcGood2 2 4 28" xfId="48439" xr:uid="{00000000-0005-0000-0000-0000495E0000}"/>
    <cellStyle name="SAPBEXexcGood2 2 4 29" xfId="49279" xr:uid="{00000000-0005-0000-0000-00004A5E0000}"/>
    <cellStyle name="SAPBEXexcGood2 2 4 3" xfId="34312" xr:uid="{00000000-0005-0000-0000-00004B5E0000}"/>
    <cellStyle name="SAPBEXexcGood2 2 4 4" xfId="34313" xr:uid="{00000000-0005-0000-0000-00004C5E0000}"/>
    <cellStyle name="SAPBEXexcGood2 2 4 5" xfId="34314" xr:uid="{00000000-0005-0000-0000-00004D5E0000}"/>
    <cellStyle name="SAPBEXexcGood2 2 4 6" xfId="34315" xr:uid="{00000000-0005-0000-0000-00004E5E0000}"/>
    <cellStyle name="SAPBEXexcGood2 2 4 7" xfId="34316" xr:uid="{00000000-0005-0000-0000-00004F5E0000}"/>
    <cellStyle name="SAPBEXexcGood2 2 4 8" xfId="34317" xr:uid="{00000000-0005-0000-0000-0000505E0000}"/>
    <cellStyle name="SAPBEXexcGood2 2 4 9" xfId="34318" xr:uid="{00000000-0005-0000-0000-0000515E0000}"/>
    <cellStyle name="SAPBEXexcGood2 2 5" xfId="909" xr:uid="{00000000-0005-0000-0000-0000525E0000}"/>
    <cellStyle name="SAPBEXexcGood2 2 5 10" xfId="34319" xr:uid="{00000000-0005-0000-0000-0000535E0000}"/>
    <cellStyle name="SAPBEXexcGood2 2 5 11" xfId="34320" xr:uid="{00000000-0005-0000-0000-0000545E0000}"/>
    <cellStyle name="SAPBEXexcGood2 2 5 12" xfId="34321" xr:uid="{00000000-0005-0000-0000-0000555E0000}"/>
    <cellStyle name="SAPBEXexcGood2 2 5 13" xfId="34322" xr:uid="{00000000-0005-0000-0000-0000565E0000}"/>
    <cellStyle name="SAPBEXexcGood2 2 5 14" xfId="34323" xr:uid="{00000000-0005-0000-0000-0000575E0000}"/>
    <cellStyle name="SAPBEXexcGood2 2 5 15" xfId="34324" xr:uid="{00000000-0005-0000-0000-0000585E0000}"/>
    <cellStyle name="SAPBEXexcGood2 2 5 16" xfId="34325" xr:uid="{00000000-0005-0000-0000-0000595E0000}"/>
    <cellStyle name="SAPBEXexcGood2 2 5 17" xfId="34326" xr:uid="{00000000-0005-0000-0000-00005A5E0000}"/>
    <cellStyle name="SAPBEXexcGood2 2 5 18" xfId="34327" xr:uid="{00000000-0005-0000-0000-00005B5E0000}"/>
    <cellStyle name="SAPBEXexcGood2 2 5 19" xfId="34328" xr:uid="{00000000-0005-0000-0000-00005C5E0000}"/>
    <cellStyle name="SAPBEXexcGood2 2 5 2" xfId="1885" xr:uid="{00000000-0005-0000-0000-00005D5E0000}"/>
    <cellStyle name="SAPBEXexcGood2 2 5 2 2" xfId="9970" xr:uid="{00000000-0005-0000-0000-00005E5E0000}"/>
    <cellStyle name="SAPBEXexcGood2 2 5 2 2 2" xfId="9971" xr:uid="{00000000-0005-0000-0000-00005F5E0000}"/>
    <cellStyle name="SAPBEXexcGood2 2 5 2 2 2 2" xfId="9972" xr:uid="{00000000-0005-0000-0000-0000605E0000}"/>
    <cellStyle name="SAPBEXexcGood2 2 5 2 2 2 2 2" xfId="9973" xr:uid="{00000000-0005-0000-0000-0000615E0000}"/>
    <cellStyle name="SAPBEXexcGood2 2 5 2 2 2 3" xfId="9974" xr:uid="{00000000-0005-0000-0000-0000625E0000}"/>
    <cellStyle name="SAPBEXexcGood2 2 5 2 2 3" xfId="9975" xr:uid="{00000000-0005-0000-0000-0000635E0000}"/>
    <cellStyle name="SAPBEXexcGood2 2 5 2 2 3 2" xfId="9976" xr:uid="{00000000-0005-0000-0000-0000645E0000}"/>
    <cellStyle name="SAPBEXexcGood2 2 5 2 2 3 2 2" xfId="9977" xr:uid="{00000000-0005-0000-0000-0000655E0000}"/>
    <cellStyle name="SAPBEXexcGood2 2 5 2 2 4" xfId="9978" xr:uid="{00000000-0005-0000-0000-0000665E0000}"/>
    <cellStyle name="SAPBEXexcGood2 2 5 2 2 4 2" xfId="9979" xr:uid="{00000000-0005-0000-0000-0000675E0000}"/>
    <cellStyle name="SAPBEXexcGood2 2 5 2 3" xfId="9980" xr:uid="{00000000-0005-0000-0000-0000685E0000}"/>
    <cellStyle name="SAPBEXexcGood2 2 5 2 3 2" xfId="9981" xr:uid="{00000000-0005-0000-0000-0000695E0000}"/>
    <cellStyle name="SAPBEXexcGood2 2 5 2 3 2 2" xfId="9982" xr:uid="{00000000-0005-0000-0000-00006A5E0000}"/>
    <cellStyle name="SAPBEXexcGood2 2 5 2 3 3" xfId="9983" xr:uid="{00000000-0005-0000-0000-00006B5E0000}"/>
    <cellStyle name="SAPBEXexcGood2 2 5 2 4" xfId="9984" xr:uid="{00000000-0005-0000-0000-00006C5E0000}"/>
    <cellStyle name="SAPBEXexcGood2 2 5 2 4 2" xfId="9985" xr:uid="{00000000-0005-0000-0000-00006D5E0000}"/>
    <cellStyle name="SAPBEXexcGood2 2 5 2 4 2 2" xfId="9986" xr:uid="{00000000-0005-0000-0000-00006E5E0000}"/>
    <cellStyle name="SAPBEXexcGood2 2 5 2 5" xfId="9987" xr:uid="{00000000-0005-0000-0000-00006F5E0000}"/>
    <cellStyle name="SAPBEXexcGood2 2 5 2 5 2" xfId="9988" xr:uid="{00000000-0005-0000-0000-0000705E0000}"/>
    <cellStyle name="SAPBEXexcGood2 2 5 2 6" xfId="34329" xr:uid="{00000000-0005-0000-0000-0000715E0000}"/>
    <cellStyle name="SAPBEXexcGood2 2 5 2 7" xfId="34330" xr:uid="{00000000-0005-0000-0000-0000725E0000}"/>
    <cellStyle name="SAPBEXexcGood2 2 5 2 8" xfId="49795" xr:uid="{00000000-0005-0000-0000-0000735E0000}"/>
    <cellStyle name="SAPBEXexcGood2 2 5 20" xfId="34331" xr:uid="{00000000-0005-0000-0000-0000745E0000}"/>
    <cellStyle name="SAPBEXexcGood2 2 5 21" xfId="34332" xr:uid="{00000000-0005-0000-0000-0000755E0000}"/>
    <cellStyle name="SAPBEXexcGood2 2 5 22" xfId="34333" xr:uid="{00000000-0005-0000-0000-0000765E0000}"/>
    <cellStyle name="SAPBEXexcGood2 2 5 23" xfId="34334" xr:uid="{00000000-0005-0000-0000-0000775E0000}"/>
    <cellStyle name="SAPBEXexcGood2 2 5 24" xfId="34335" xr:uid="{00000000-0005-0000-0000-0000785E0000}"/>
    <cellStyle name="SAPBEXexcGood2 2 5 25" xfId="34336" xr:uid="{00000000-0005-0000-0000-0000795E0000}"/>
    <cellStyle name="SAPBEXexcGood2 2 5 26" xfId="34337" xr:uid="{00000000-0005-0000-0000-00007A5E0000}"/>
    <cellStyle name="SAPBEXexcGood2 2 5 27" xfId="34338" xr:uid="{00000000-0005-0000-0000-00007B5E0000}"/>
    <cellStyle name="SAPBEXexcGood2 2 5 28" xfId="48440" xr:uid="{00000000-0005-0000-0000-00007C5E0000}"/>
    <cellStyle name="SAPBEXexcGood2 2 5 29" xfId="49280" xr:uid="{00000000-0005-0000-0000-00007D5E0000}"/>
    <cellStyle name="SAPBEXexcGood2 2 5 3" xfId="34339" xr:uid="{00000000-0005-0000-0000-00007E5E0000}"/>
    <cellStyle name="SAPBEXexcGood2 2 5 4" xfId="34340" xr:uid="{00000000-0005-0000-0000-00007F5E0000}"/>
    <cellStyle name="SAPBEXexcGood2 2 5 5" xfId="34341" xr:uid="{00000000-0005-0000-0000-0000805E0000}"/>
    <cellStyle name="SAPBEXexcGood2 2 5 6" xfId="34342" xr:uid="{00000000-0005-0000-0000-0000815E0000}"/>
    <cellStyle name="SAPBEXexcGood2 2 5 7" xfId="34343" xr:uid="{00000000-0005-0000-0000-0000825E0000}"/>
    <cellStyle name="SAPBEXexcGood2 2 5 8" xfId="34344" xr:uid="{00000000-0005-0000-0000-0000835E0000}"/>
    <cellStyle name="SAPBEXexcGood2 2 5 9" xfId="34345" xr:uid="{00000000-0005-0000-0000-0000845E0000}"/>
    <cellStyle name="SAPBEXexcGood2 2 6" xfId="910" xr:uid="{00000000-0005-0000-0000-0000855E0000}"/>
    <cellStyle name="SAPBEXexcGood2 2 6 10" xfId="34346" xr:uid="{00000000-0005-0000-0000-0000865E0000}"/>
    <cellStyle name="SAPBEXexcGood2 2 6 11" xfId="34347" xr:uid="{00000000-0005-0000-0000-0000875E0000}"/>
    <cellStyle name="SAPBEXexcGood2 2 6 12" xfId="34348" xr:uid="{00000000-0005-0000-0000-0000885E0000}"/>
    <cellStyle name="SAPBEXexcGood2 2 6 13" xfId="34349" xr:uid="{00000000-0005-0000-0000-0000895E0000}"/>
    <cellStyle name="SAPBEXexcGood2 2 6 14" xfId="34350" xr:uid="{00000000-0005-0000-0000-00008A5E0000}"/>
    <cellStyle name="SAPBEXexcGood2 2 6 15" xfId="34351" xr:uid="{00000000-0005-0000-0000-00008B5E0000}"/>
    <cellStyle name="SAPBEXexcGood2 2 6 16" xfId="34352" xr:uid="{00000000-0005-0000-0000-00008C5E0000}"/>
    <cellStyle name="SAPBEXexcGood2 2 6 17" xfId="34353" xr:uid="{00000000-0005-0000-0000-00008D5E0000}"/>
    <cellStyle name="SAPBEXexcGood2 2 6 18" xfId="34354" xr:uid="{00000000-0005-0000-0000-00008E5E0000}"/>
    <cellStyle name="SAPBEXexcGood2 2 6 19" xfId="34355" xr:uid="{00000000-0005-0000-0000-00008F5E0000}"/>
    <cellStyle name="SAPBEXexcGood2 2 6 2" xfId="1886" xr:uid="{00000000-0005-0000-0000-0000905E0000}"/>
    <cellStyle name="SAPBEXexcGood2 2 6 2 2" xfId="9989" xr:uid="{00000000-0005-0000-0000-0000915E0000}"/>
    <cellStyle name="SAPBEXexcGood2 2 6 2 2 2" xfId="9990" xr:uid="{00000000-0005-0000-0000-0000925E0000}"/>
    <cellStyle name="SAPBEXexcGood2 2 6 2 2 2 2" xfId="9991" xr:uid="{00000000-0005-0000-0000-0000935E0000}"/>
    <cellStyle name="SAPBEXexcGood2 2 6 2 2 2 2 2" xfId="9992" xr:uid="{00000000-0005-0000-0000-0000945E0000}"/>
    <cellStyle name="SAPBEXexcGood2 2 6 2 2 2 3" xfId="9993" xr:uid="{00000000-0005-0000-0000-0000955E0000}"/>
    <cellStyle name="SAPBEXexcGood2 2 6 2 2 3" xfId="9994" xr:uid="{00000000-0005-0000-0000-0000965E0000}"/>
    <cellStyle name="SAPBEXexcGood2 2 6 2 2 3 2" xfId="9995" xr:uid="{00000000-0005-0000-0000-0000975E0000}"/>
    <cellStyle name="SAPBEXexcGood2 2 6 2 2 3 2 2" xfId="9996" xr:uid="{00000000-0005-0000-0000-0000985E0000}"/>
    <cellStyle name="SAPBEXexcGood2 2 6 2 2 4" xfId="9997" xr:uid="{00000000-0005-0000-0000-0000995E0000}"/>
    <cellStyle name="SAPBEXexcGood2 2 6 2 2 4 2" xfId="9998" xr:uid="{00000000-0005-0000-0000-00009A5E0000}"/>
    <cellStyle name="SAPBEXexcGood2 2 6 2 3" xfId="9999" xr:uid="{00000000-0005-0000-0000-00009B5E0000}"/>
    <cellStyle name="SAPBEXexcGood2 2 6 2 3 2" xfId="10000" xr:uid="{00000000-0005-0000-0000-00009C5E0000}"/>
    <cellStyle name="SAPBEXexcGood2 2 6 2 3 2 2" xfId="10001" xr:uid="{00000000-0005-0000-0000-00009D5E0000}"/>
    <cellStyle name="SAPBEXexcGood2 2 6 2 3 3" xfId="10002" xr:uid="{00000000-0005-0000-0000-00009E5E0000}"/>
    <cellStyle name="SAPBEXexcGood2 2 6 2 4" xfId="10003" xr:uid="{00000000-0005-0000-0000-00009F5E0000}"/>
    <cellStyle name="SAPBEXexcGood2 2 6 2 4 2" xfId="10004" xr:uid="{00000000-0005-0000-0000-0000A05E0000}"/>
    <cellStyle name="SAPBEXexcGood2 2 6 2 4 2 2" xfId="10005" xr:uid="{00000000-0005-0000-0000-0000A15E0000}"/>
    <cellStyle name="SAPBEXexcGood2 2 6 2 5" xfId="10006" xr:uid="{00000000-0005-0000-0000-0000A25E0000}"/>
    <cellStyle name="SAPBEXexcGood2 2 6 2 5 2" xfId="10007" xr:uid="{00000000-0005-0000-0000-0000A35E0000}"/>
    <cellStyle name="SAPBEXexcGood2 2 6 2 6" xfId="34356" xr:uid="{00000000-0005-0000-0000-0000A45E0000}"/>
    <cellStyle name="SAPBEXexcGood2 2 6 2 7" xfId="34357" xr:uid="{00000000-0005-0000-0000-0000A55E0000}"/>
    <cellStyle name="SAPBEXexcGood2 2 6 2 8" xfId="49796" xr:uid="{00000000-0005-0000-0000-0000A65E0000}"/>
    <cellStyle name="SAPBEXexcGood2 2 6 20" xfId="34358" xr:uid="{00000000-0005-0000-0000-0000A75E0000}"/>
    <cellStyle name="SAPBEXexcGood2 2 6 21" xfId="34359" xr:uid="{00000000-0005-0000-0000-0000A85E0000}"/>
    <cellStyle name="SAPBEXexcGood2 2 6 22" xfId="34360" xr:uid="{00000000-0005-0000-0000-0000A95E0000}"/>
    <cellStyle name="SAPBEXexcGood2 2 6 23" xfId="34361" xr:uid="{00000000-0005-0000-0000-0000AA5E0000}"/>
    <cellStyle name="SAPBEXexcGood2 2 6 24" xfId="34362" xr:uid="{00000000-0005-0000-0000-0000AB5E0000}"/>
    <cellStyle name="SAPBEXexcGood2 2 6 25" xfId="34363" xr:uid="{00000000-0005-0000-0000-0000AC5E0000}"/>
    <cellStyle name="SAPBEXexcGood2 2 6 26" xfId="34364" xr:uid="{00000000-0005-0000-0000-0000AD5E0000}"/>
    <cellStyle name="SAPBEXexcGood2 2 6 27" xfId="34365" xr:uid="{00000000-0005-0000-0000-0000AE5E0000}"/>
    <cellStyle name="SAPBEXexcGood2 2 6 28" xfId="48441" xr:uid="{00000000-0005-0000-0000-0000AF5E0000}"/>
    <cellStyle name="SAPBEXexcGood2 2 6 29" xfId="49281" xr:uid="{00000000-0005-0000-0000-0000B05E0000}"/>
    <cellStyle name="SAPBEXexcGood2 2 6 3" xfId="34366" xr:uid="{00000000-0005-0000-0000-0000B15E0000}"/>
    <cellStyle name="SAPBEXexcGood2 2 6 4" xfId="34367" xr:uid="{00000000-0005-0000-0000-0000B25E0000}"/>
    <cellStyle name="SAPBEXexcGood2 2 6 5" xfId="34368" xr:uid="{00000000-0005-0000-0000-0000B35E0000}"/>
    <cellStyle name="SAPBEXexcGood2 2 6 6" xfId="34369" xr:uid="{00000000-0005-0000-0000-0000B45E0000}"/>
    <cellStyle name="SAPBEXexcGood2 2 6 7" xfId="34370" xr:uid="{00000000-0005-0000-0000-0000B55E0000}"/>
    <cellStyle name="SAPBEXexcGood2 2 6 8" xfId="34371" xr:uid="{00000000-0005-0000-0000-0000B65E0000}"/>
    <cellStyle name="SAPBEXexcGood2 2 6 9" xfId="34372" xr:uid="{00000000-0005-0000-0000-0000B75E0000}"/>
    <cellStyle name="SAPBEXexcGood2 2 7" xfId="1887" xr:uid="{00000000-0005-0000-0000-0000B85E0000}"/>
    <cellStyle name="SAPBEXexcGood2 2 7 2" xfId="10008" xr:uid="{00000000-0005-0000-0000-0000B95E0000}"/>
    <cellStyle name="SAPBEXexcGood2 2 7 2 2" xfId="10009" xr:uid="{00000000-0005-0000-0000-0000BA5E0000}"/>
    <cellStyle name="SAPBEXexcGood2 2 7 2 2 2" xfId="10010" xr:uid="{00000000-0005-0000-0000-0000BB5E0000}"/>
    <cellStyle name="SAPBEXexcGood2 2 7 2 2 2 2" xfId="10011" xr:uid="{00000000-0005-0000-0000-0000BC5E0000}"/>
    <cellStyle name="SAPBEXexcGood2 2 7 2 2 3" xfId="10012" xr:uid="{00000000-0005-0000-0000-0000BD5E0000}"/>
    <cellStyle name="SAPBEXexcGood2 2 7 2 3" xfId="10013" xr:uid="{00000000-0005-0000-0000-0000BE5E0000}"/>
    <cellStyle name="SAPBEXexcGood2 2 7 2 3 2" xfId="10014" xr:uid="{00000000-0005-0000-0000-0000BF5E0000}"/>
    <cellStyle name="SAPBEXexcGood2 2 7 2 3 2 2" xfId="10015" xr:uid="{00000000-0005-0000-0000-0000C05E0000}"/>
    <cellStyle name="SAPBEXexcGood2 2 7 2 4" xfId="10016" xr:uid="{00000000-0005-0000-0000-0000C15E0000}"/>
    <cellStyle name="SAPBEXexcGood2 2 7 2 4 2" xfId="10017" xr:uid="{00000000-0005-0000-0000-0000C25E0000}"/>
    <cellStyle name="SAPBEXexcGood2 2 7 3" xfId="10018" xr:uid="{00000000-0005-0000-0000-0000C35E0000}"/>
    <cellStyle name="SAPBEXexcGood2 2 7 3 2" xfId="10019" xr:uid="{00000000-0005-0000-0000-0000C45E0000}"/>
    <cellStyle name="SAPBEXexcGood2 2 7 3 2 2" xfId="10020" xr:uid="{00000000-0005-0000-0000-0000C55E0000}"/>
    <cellStyle name="SAPBEXexcGood2 2 7 3 3" xfId="10021" xr:uid="{00000000-0005-0000-0000-0000C65E0000}"/>
    <cellStyle name="SAPBEXexcGood2 2 7 4" xfId="10022" xr:uid="{00000000-0005-0000-0000-0000C75E0000}"/>
    <cellStyle name="SAPBEXexcGood2 2 7 4 2" xfId="10023" xr:uid="{00000000-0005-0000-0000-0000C85E0000}"/>
    <cellStyle name="SAPBEXexcGood2 2 7 4 2 2" xfId="10024" xr:uid="{00000000-0005-0000-0000-0000C95E0000}"/>
    <cellStyle name="SAPBEXexcGood2 2 7 5" xfId="10025" xr:uid="{00000000-0005-0000-0000-0000CA5E0000}"/>
    <cellStyle name="SAPBEXexcGood2 2 7 5 2" xfId="10026" xr:uid="{00000000-0005-0000-0000-0000CB5E0000}"/>
    <cellStyle name="SAPBEXexcGood2 2 7 6" xfId="34373" xr:uid="{00000000-0005-0000-0000-0000CC5E0000}"/>
    <cellStyle name="SAPBEXexcGood2 2 7 7" xfId="34374" xr:uid="{00000000-0005-0000-0000-0000CD5E0000}"/>
    <cellStyle name="SAPBEXexcGood2 2 7 8" xfId="49786" xr:uid="{00000000-0005-0000-0000-0000CE5E0000}"/>
    <cellStyle name="SAPBEXexcGood2 2 8" xfId="34375" xr:uid="{00000000-0005-0000-0000-0000CF5E0000}"/>
    <cellStyle name="SAPBEXexcGood2 2 9" xfId="34376" xr:uid="{00000000-0005-0000-0000-0000D05E0000}"/>
    <cellStyle name="SAPBEXexcGood2 20" xfId="34377" xr:uid="{00000000-0005-0000-0000-0000D15E0000}"/>
    <cellStyle name="SAPBEXexcGood2 21" xfId="34378" xr:uid="{00000000-0005-0000-0000-0000D25E0000}"/>
    <cellStyle name="SAPBEXexcGood2 22" xfId="34379" xr:uid="{00000000-0005-0000-0000-0000D35E0000}"/>
    <cellStyle name="SAPBEXexcGood2 23" xfId="34380" xr:uid="{00000000-0005-0000-0000-0000D45E0000}"/>
    <cellStyle name="SAPBEXexcGood2 24" xfId="34381" xr:uid="{00000000-0005-0000-0000-0000D55E0000}"/>
    <cellStyle name="SAPBEXexcGood2 25" xfId="34382" xr:uid="{00000000-0005-0000-0000-0000D65E0000}"/>
    <cellStyle name="SAPBEXexcGood2 26" xfId="34383" xr:uid="{00000000-0005-0000-0000-0000D75E0000}"/>
    <cellStyle name="SAPBEXexcGood2 27" xfId="34384" xr:uid="{00000000-0005-0000-0000-0000D85E0000}"/>
    <cellStyle name="SAPBEXexcGood2 28" xfId="34385" xr:uid="{00000000-0005-0000-0000-0000D95E0000}"/>
    <cellStyle name="SAPBEXexcGood2 29" xfId="34386" xr:uid="{00000000-0005-0000-0000-0000DA5E0000}"/>
    <cellStyle name="SAPBEXexcGood2 3" xfId="535" xr:uid="{00000000-0005-0000-0000-0000DB5E0000}"/>
    <cellStyle name="SAPBEXexcGood2 3 10" xfId="34387" xr:uid="{00000000-0005-0000-0000-0000DC5E0000}"/>
    <cellStyle name="SAPBEXexcGood2 3 11" xfId="34388" xr:uid="{00000000-0005-0000-0000-0000DD5E0000}"/>
    <cellStyle name="SAPBEXexcGood2 3 12" xfId="34389" xr:uid="{00000000-0005-0000-0000-0000DE5E0000}"/>
    <cellStyle name="SAPBEXexcGood2 3 13" xfId="34390" xr:uid="{00000000-0005-0000-0000-0000DF5E0000}"/>
    <cellStyle name="SAPBEXexcGood2 3 14" xfId="34391" xr:uid="{00000000-0005-0000-0000-0000E05E0000}"/>
    <cellStyle name="SAPBEXexcGood2 3 15" xfId="34392" xr:uid="{00000000-0005-0000-0000-0000E15E0000}"/>
    <cellStyle name="SAPBEXexcGood2 3 16" xfId="34393" xr:uid="{00000000-0005-0000-0000-0000E25E0000}"/>
    <cellStyle name="SAPBEXexcGood2 3 17" xfId="34394" xr:uid="{00000000-0005-0000-0000-0000E35E0000}"/>
    <cellStyle name="SAPBEXexcGood2 3 18" xfId="34395" xr:uid="{00000000-0005-0000-0000-0000E45E0000}"/>
    <cellStyle name="SAPBEXexcGood2 3 19" xfId="34396" xr:uid="{00000000-0005-0000-0000-0000E55E0000}"/>
    <cellStyle name="SAPBEXexcGood2 3 2" xfId="911" xr:uid="{00000000-0005-0000-0000-0000E65E0000}"/>
    <cellStyle name="SAPBEXexcGood2 3 2 10" xfId="34397" xr:uid="{00000000-0005-0000-0000-0000E75E0000}"/>
    <cellStyle name="SAPBEXexcGood2 3 2 11" xfId="34398" xr:uid="{00000000-0005-0000-0000-0000E85E0000}"/>
    <cellStyle name="SAPBEXexcGood2 3 2 12" xfId="34399" xr:uid="{00000000-0005-0000-0000-0000E95E0000}"/>
    <cellStyle name="SAPBEXexcGood2 3 2 13" xfId="34400" xr:uid="{00000000-0005-0000-0000-0000EA5E0000}"/>
    <cellStyle name="SAPBEXexcGood2 3 2 14" xfId="34401" xr:uid="{00000000-0005-0000-0000-0000EB5E0000}"/>
    <cellStyle name="SAPBEXexcGood2 3 2 15" xfId="34402" xr:uid="{00000000-0005-0000-0000-0000EC5E0000}"/>
    <cellStyle name="SAPBEXexcGood2 3 2 16" xfId="34403" xr:uid="{00000000-0005-0000-0000-0000ED5E0000}"/>
    <cellStyle name="SAPBEXexcGood2 3 2 17" xfId="34404" xr:uid="{00000000-0005-0000-0000-0000EE5E0000}"/>
    <cellStyle name="SAPBEXexcGood2 3 2 18" xfId="34405" xr:uid="{00000000-0005-0000-0000-0000EF5E0000}"/>
    <cellStyle name="SAPBEXexcGood2 3 2 19" xfId="34406" xr:uid="{00000000-0005-0000-0000-0000F05E0000}"/>
    <cellStyle name="SAPBEXexcGood2 3 2 2" xfId="1888" xr:uid="{00000000-0005-0000-0000-0000F15E0000}"/>
    <cellStyle name="SAPBEXexcGood2 3 2 2 2" xfId="10027" xr:uid="{00000000-0005-0000-0000-0000F25E0000}"/>
    <cellStyle name="SAPBEXexcGood2 3 2 2 2 2" xfId="10028" xr:uid="{00000000-0005-0000-0000-0000F35E0000}"/>
    <cellStyle name="SAPBEXexcGood2 3 2 2 2 2 2" xfId="10029" xr:uid="{00000000-0005-0000-0000-0000F45E0000}"/>
    <cellStyle name="SAPBEXexcGood2 3 2 2 2 2 2 2" xfId="10030" xr:uid="{00000000-0005-0000-0000-0000F55E0000}"/>
    <cellStyle name="SAPBEXexcGood2 3 2 2 2 2 3" xfId="10031" xr:uid="{00000000-0005-0000-0000-0000F65E0000}"/>
    <cellStyle name="SAPBEXexcGood2 3 2 2 2 3" xfId="10032" xr:uid="{00000000-0005-0000-0000-0000F75E0000}"/>
    <cellStyle name="SAPBEXexcGood2 3 2 2 2 3 2" xfId="10033" xr:uid="{00000000-0005-0000-0000-0000F85E0000}"/>
    <cellStyle name="SAPBEXexcGood2 3 2 2 2 3 2 2" xfId="10034" xr:uid="{00000000-0005-0000-0000-0000F95E0000}"/>
    <cellStyle name="SAPBEXexcGood2 3 2 2 2 4" xfId="10035" xr:uid="{00000000-0005-0000-0000-0000FA5E0000}"/>
    <cellStyle name="SAPBEXexcGood2 3 2 2 2 4 2" xfId="10036" xr:uid="{00000000-0005-0000-0000-0000FB5E0000}"/>
    <cellStyle name="SAPBEXexcGood2 3 2 2 3" xfId="10037" xr:uid="{00000000-0005-0000-0000-0000FC5E0000}"/>
    <cellStyle name="SAPBEXexcGood2 3 2 2 3 2" xfId="10038" xr:uid="{00000000-0005-0000-0000-0000FD5E0000}"/>
    <cellStyle name="SAPBEXexcGood2 3 2 2 3 2 2" xfId="10039" xr:uid="{00000000-0005-0000-0000-0000FE5E0000}"/>
    <cellStyle name="SAPBEXexcGood2 3 2 2 3 3" xfId="10040" xr:uid="{00000000-0005-0000-0000-0000FF5E0000}"/>
    <cellStyle name="SAPBEXexcGood2 3 2 2 4" xfId="10041" xr:uid="{00000000-0005-0000-0000-0000005F0000}"/>
    <cellStyle name="SAPBEXexcGood2 3 2 2 4 2" xfId="10042" xr:uid="{00000000-0005-0000-0000-0000015F0000}"/>
    <cellStyle name="SAPBEXexcGood2 3 2 2 4 2 2" xfId="10043" xr:uid="{00000000-0005-0000-0000-0000025F0000}"/>
    <cellStyle name="SAPBEXexcGood2 3 2 2 5" xfId="10044" xr:uid="{00000000-0005-0000-0000-0000035F0000}"/>
    <cellStyle name="SAPBEXexcGood2 3 2 2 5 2" xfId="10045" xr:uid="{00000000-0005-0000-0000-0000045F0000}"/>
    <cellStyle name="SAPBEXexcGood2 3 2 2 6" xfId="34407" xr:uid="{00000000-0005-0000-0000-0000055F0000}"/>
    <cellStyle name="SAPBEXexcGood2 3 2 2 7" xfId="34408" xr:uid="{00000000-0005-0000-0000-0000065F0000}"/>
    <cellStyle name="SAPBEXexcGood2 3 2 2 8" xfId="49798" xr:uid="{00000000-0005-0000-0000-0000075F0000}"/>
    <cellStyle name="SAPBEXexcGood2 3 2 20" xfId="34409" xr:uid="{00000000-0005-0000-0000-0000085F0000}"/>
    <cellStyle name="SAPBEXexcGood2 3 2 21" xfId="34410" xr:uid="{00000000-0005-0000-0000-0000095F0000}"/>
    <cellStyle name="SAPBEXexcGood2 3 2 22" xfId="34411" xr:uid="{00000000-0005-0000-0000-00000A5F0000}"/>
    <cellStyle name="SAPBEXexcGood2 3 2 23" xfId="34412" xr:uid="{00000000-0005-0000-0000-00000B5F0000}"/>
    <cellStyle name="SAPBEXexcGood2 3 2 24" xfId="34413" xr:uid="{00000000-0005-0000-0000-00000C5F0000}"/>
    <cellStyle name="SAPBEXexcGood2 3 2 25" xfId="34414" xr:uid="{00000000-0005-0000-0000-00000D5F0000}"/>
    <cellStyle name="SAPBEXexcGood2 3 2 26" xfId="34415" xr:uid="{00000000-0005-0000-0000-00000E5F0000}"/>
    <cellStyle name="SAPBEXexcGood2 3 2 27" xfId="34416" xr:uid="{00000000-0005-0000-0000-00000F5F0000}"/>
    <cellStyle name="SAPBEXexcGood2 3 2 28" xfId="48442" xr:uid="{00000000-0005-0000-0000-0000105F0000}"/>
    <cellStyle name="SAPBEXexcGood2 3 2 29" xfId="49283" xr:uid="{00000000-0005-0000-0000-0000115F0000}"/>
    <cellStyle name="SAPBEXexcGood2 3 2 3" xfId="34417" xr:uid="{00000000-0005-0000-0000-0000125F0000}"/>
    <cellStyle name="SAPBEXexcGood2 3 2 4" xfId="34418" xr:uid="{00000000-0005-0000-0000-0000135F0000}"/>
    <cellStyle name="SAPBEXexcGood2 3 2 5" xfId="34419" xr:uid="{00000000-0005-0000-0000-0000145F0000}"/>
    <cellStyle name="SAPBEXexcGood2 3 2 6" xfId="34420" xr:uid="{00000000-0005-0000-0000-0000155F0000}"/>
    <cellStyle name="SAPBEXexcGood2 3 2 7" xfId="34421" xr:uid="{00000000-0005-0000-0000-0000165F0000}"/>
    <cellStyle name="SAPBEXexcGood2 3 2 8" xfId="34422" xr:uid="{00000000-0005-0000-0000-0000175F0000}"/>
    <cellStyle name="SAPBEXexcGood2 3 2 9" xfId="34423" xr:uid="{00000000-0005-0000-0000-0000185F0000}"/>
    <cellStyle name="SAPBEXexcGood2 3 20" xfId="34424" xr:uid="{00000000-0005-0000-0000-0000195F0000}"/>
    <cellStyle name="SAPBEXexcGood2 3 21" xfId="34425" xr:uid="{00000000-0005-0000-0000-00001A5F0000}"/>
    <cellStyle name="SAPBEXexcGood2 3 22" xfId="34426" xr:uid="{00000000-0005-0000-0000-00001B5F0000}"/>
    <cellStyle name="SAPBEXexcGood2 3 23" xfId="34427" xr:uid="{00000000-0005-0000-0000-00001C5F0000}"/>
    <cellStyle name="SAPBEXexcGood2 3 24" xfId="34428" xr:uid="{00000000-0005-0000-0000-00001D5F0000}"/>
    <cellStyle name="SAPBEXexcGood2 3 25" xfId="34429" xr:uid="{00000000-0005-0000-0000-00001E5F0000}"/>
    <cellStyle name="SAPBEXexcGood2 3 26" xfId="34430" xr:uid="{00000000-0005-0000-0000-00001F5F0000}"/>
    <cellStyle name="SAPBEXexcGood2 3 27" xfId="34431" xr:uid="{00000000-0005-0000-0000-0000205F0000}"/>
    <cellStyle name="SAPBEXexcGood2 3 28" xfId="34432" xr:uid="{00000000-0005-0000-0000-0000215F0000}"/>
    <cellStyle name="SAPBEXexcGood2 3 29" xfId="34433" xr:uid="{00000000-0005-0000-0000-0000225F0000}"/>
    <cellStyle name="SAPBEXexcGood2 3 3" xfId="912" xr:uid="{00000000-0005-0000-0000-0000235F0000}"/>
    <cellStyle name="SAPBEXexcGood2 3 3 10" xfId="34434" xr:uid="{00000000-0005-0000-0000-0000245F0000}"/>
    <cellStyle name="SAPBEXexcGood2 3 3 11" xfId="34435" xr:uid="{00000000-0005-0000-0000-0000255F0000}"/>
    <cellStyle name="SAPBEXexcGood2 3 3 12" xfId="34436" xr:uid="{00000000-0005-0000-0000-0000265F0000}"/>
    <cellStyle name="SAPBEXexcGood2 3 3 13" xfId="34437" xr:uid="{00000000-0005-0000-0000-0000275F0000}"/>
    <cellStyle name="SAPBEXexcGood2 3 3 14" xfId="34438" xr:uid="{00000000-0005-0000-0000-0000285F0000}"/>
    <cellStyle name="SAPBEXexcGood2 3 3 15" xfId="34439" xr:uid="{00000000-0005-0000-0000-0000295F0000}"/>
    <cellStyle name="SAPBEXexcGood2 3 3 16" xfId="34440" xr:uid="{00000000-0005-0000-0000-00002A5F0000}"/>
    <cellStyle name="SAPBEXexcGood2 3 3 17" xfId="34441" xr:uid="{00000000-0005-0000-0000-00002B5F0000}"/>
    <cellStyle name="SAPBEXexcGood2 3 3 18" xfId="34442" xr:uid="{00000000-0005-0000-0000-00002C5F0000}"/>
    <cellStyle name="SAPBEXexcGood2 3 3 19" xfId="34443" xr:uid="{00000000-0005-0000-0000-00002D5F0000}"/>
    <cellStyle name="SAPBEXexcGood2 3 3 2" xfId="1889" xr:uid="{00000000-0005-0000-0000-00002E5F0000}"/>
    <cellStyle name="SAPBEXexcGood2 3 3 2 2" xfId="10046" xr:uid="{00000000-0005-0000-0000-00002F5F0000}"/>
    <cellStyle name="SAPBEXexcGood2 3 3 2 2 2" xfId="10047" xr:uid="{00000000-0005-0000-0000-0000305F0000}"/>
    <cellStyle name="SAPBEXexcGood2 3 3 2 2 2 2" xfId="10048" xr:uid="{00000000-0005-0000-0000-0000315F0000}"/>
    <cellStyle name="SAPBEXexcGood2 3 3 2 2 2 2 2" xfId="10049" xr:uid="{00000000-0005-0000-0000-0000325F0000}"/>
    <cellStyle name="SAPBEXexcGood2 3 3 2 2 2 3" xfId="10050" xr:uid="{00000000-0005-0000-0000-0000335F0000}"/>
    <cellStyle name="SAPBEXexcGood2 3 3 2 2 3" xfId="10051" xr:uid="{00000000-0005-0000-0000-0000345F0000}"/>
    <cellStyle name="SAPBEXexcGood2 3 3 2 2 3 2" xfId="10052" xr:uid="{00000000-0005-0000-0000-0000355F0000}"/>
    <cellStyle name="SAPBEXexcGood2 3 3 2 2 3 2 2" xfId="10053" xr:uid="{00000000-0005-0000-0000-0000365F0000}"/>
    <cellStyle name="SAPBEXexcGood2 3 3 2 2 4" xfId="10054" xr:uid="{00000000-0005-0000-0000-0000375F0000}"/>
    <cellStyle name="SAPBEXexcGood2 3 3 2 2 4 2" xfId="10055" xr:uid="{00000000-0005-0000-0000-0000385F0000}"/>
    <cellStyle name="SAPBEXexcGood2 3 3 2 3" xfId="10056" xr:uid="{00000000-0005-0000-0000-0000395F0000}"/>
    <cellStyle name="SAPBEXexcGood2 3 3 2 3 2" xfId="10057" xr:uid="{00000000-0005-0000-0000-00003A5F0000}"/>
    <cellStyle name="SAPBEXexcGood2 3 3 2 3 2 2" xfId="10058" xr:uid="{00000000-0005-0000-0000-00003B5F0000}"/>
    <cellStyle name="SAPBEXexcGood2 3 3 2 3 3" xfId="10059" xr:uid="{00000000-0005-0000-0000-00003C5F0000}"/>
    <cellStyle name="SAPBEXexcGood2 3 3 2 4" xfId="10060" xr:uid="{00000000-0005-0000-0000-00003D5F0000}"/>
    <cellStyle name="SAPBEXexcGood2 3 3 2 4 2" xfId="10061" xr:uid="{00000000-0005-0000-0000-00003E5F0000}"/>
    <cellStyle name="SAPBEXexcGood2 3 3 2 4 2 2" xfId="10062" xr:uid="{00000000-0005-0000-0000-00003F5F0000}"/>
    <cellStyle name="SAPBEXexcGood2 3 3 2 5" xfId="10063" xr:uid="{00000000-0005-0000-0000-0000405F0000}"/>
    <cellStyle name="SAPBEXexcGood2 3 3 2 5 2" xfId="10064" xr:uid="{00000000-0005-0000-0000-0000415F0000}"/>
    <cellStyle name="SAPBEXexcGood2 3 3 2 6" xfId="34444" xr:uid="{00000000-0005-0000-0000-0000425F0000}"/>
    <cellStyle name="SAPBEXexcGood2 3 3 2 7" xfId="34445" xr:uid="{00000000-0005-0000-0000-0000435F0000}"/>
    <cellStyle name="SAPBEXexcGood2 3 3 2 8" xfId="49799" xr:uid="{00000000-0005-0000-0000-0000445F0000}"/>
    <cellStyle name="SAPBEXexcGood2 3 3 20" xfId="34446" xr:uid="{00000000-0005-0000-0000-0000455F0000}"/>
    <cellStyle name="SAPBEXexcGood2 3 3 21" xfId="34447" xr:uid="{00000000-0005-0000-0000-0000465F0000}"/>
    <cellStyle name="SAPBEXexcGood2 3 3 22" xfId="34448" xr:uid="{00000000-0005-0000-0000-0000475F0000}"/>
    <cellStyle name="SAPBEXexcGood2 3 3 23" xfId="34449" xr:uid="{00000000-0005-0000-0000-0000485F0000}"/>
    <cellStyle name="SAPBEXexcGood2 3 3 24" xfId="34450" xr:uid="{00000000-0005-0000-0000-0000495F0000}"/>
    <cellStyle name="SAPBEXexcGood2 3 3 25" xfId="34451" xr:uid="{00000000-0005-0000-0000-00004A5F0000}"/>
    <cellStyle name="SAPBEXexcGood2 3 3 26" xfId="34452" xr:uid="{00000000-0005-0000-0000-00004B5F0000}"/>
    <cellStyle name="SAPBEXexcGood2 3 3 27" xfId="34453" xr:uid="{00000000-0005-0000-0000-00004C5F0000}"/>
    <cellStyle name="SAPBEXexcGood2 3 3 28" xfId="48443" xr:uid="{00000000-0005-0000-0000-00004D5F0000}"/>
    <cellStyle name="SAPBEXexcGood2 3 3 29" xfId="49284" xr:uid="{00000000-0005-0000-0000-00004E5F0000}"/>
    <cellStyle name="SAPBEXexcGood2 3 3 3" xfId="34454" xr:uid="{00000000-0005-0000-0000-00004F5F0000}"/>
    <cellStyle name="SAPBEXexcGood2 3 3 4" xfId="34455" xr:uid="{00000000-0005-0000-0000-0000505F0000}"/>
    <cellStyle name="SAPBEXexcGood2 3 3 5" xfId="34456" xr:uid="{00000000-0005-0000-0000-0000515F0000}"/>
    <cellStyle name="SAPBEXexcGood2 3 3 6" xfId="34457" xr:uid="{00000000-0005-0000-0000-0000525F0000}"/>
    <cellStyle name="SAPBEXexcGood2 3 3 7" xfId="34458" xr:uid="{00000000-0005-0000-0000-0000535F0000}"/>
    <cellStyle name="SAPBEXexcGood2 3 3 8" xfId="34459" xr:uid="{00000000-0005-0000-0000-0000545F0000}"/>
    <cellStyle name="SAPBEXexcGood2 3 3 9" xfId="34460" xr:uid="{00000000-0005-0000-0000-0000555F0000}"/>
    <cellStyle name="SAPBEXexcGood2 3 30" xfId="34461" xr:uid="{00000000-0005-0000-0000-0000565F0000}"/>
    <cellStyle name="SAPBEXexcGood2 3 31" xfId="34462" xr:uid="{00000000-0005-0000-0000-0000575F0000}"/>
    <cellStyle name="SAPBEXexcGood2 3 32" xfId="34463" xr:uid="{00000000-0005-0000-0000-0000585F0000}"/>
    <cellStyle name="SAPBEXexcGood2 3 33" xfId="48444" xr:uid="{00000000-0005-0000-0000-0000595F0000}"/>
    <cellStyle name="SAPBEXexcGood2 3 34" xfId="49282" xr:uid="{00000000-0005-0000-0000-00005A5F0000}"/>
    <cellStyle name="SAPBEXexcGood2 3 4" xfId="913" xr:uid="{00000000-0005-0000-0000-00005B5F0000}"/>
    <cellStyle name="SAPBEXexcGood2 3 4 10" xfId="34464" xr:uid="{00000000-0005-0000-0000-00005C5F0000}"/>
    <cellStyle name="SAPBEXexcGood2 3 4 11" xfId="34465" xr:uid="{00000000-0005-0000-0000-00005D5F0000}"/>
    <cellStyle name="SAPBEXexcGood2 3 4 12" xfId="34466" xr:uid="{00000000-0005-0000-0000-00005E5F0000}"/>
    <cellStyle name="SAPBEXexcGood2 3 4 13" xfId="34467" xr:uid="{00000000-0005-0000-0000-00005F5F0000}"/>
    <cellStyle name="SAPBEXexcGood2 3 4 14" xfId="34468" xr:uid="{00000000-0005-0000-0000-0000605F0000}"/>
    <cellStyle name="SAPBEXexcGood2 3 4 15" xfId="34469" xr:uid="{00000000-0005-0000-0000-0000615F0000}"/>
    <cellStyle name="SAPBEXexcGood2 3 4 16" xfId="34470" xr:uid="{00000000-0005-0000-0000-0000625F0000}"/>
    <cellStyle name="SAPBEXexcGood2 3 4 17" xfId="34471" xr:uid="{00000000-0005-0000-0000-0000635F0000}"/>
    <cellStyle name="SAPBEXexcGood2 3 4 18" xfId="34472" xr:uid="{00000000-0005-0000-0000-0000645F0000}"/>
    <cellStyle name="SAPBEXexcGood2 3 4 19" xfId="34473" xr:uid="{00000000-0005-0000-0000-0000655F0000}"/>
    <cellStyle name="SAPBEXexcGood2 3 4 2" xfId="1890" xr:uid="{00000000-0005-0000-0000-0000665F0000}"/>
    <cellStyle name="SAPBEXexcGood2 3 4 2 2" xfId="10065" xr:uid="{00000000-0005-0000-0000-0000675F0000}"/>
    <cellStyle name="SAPBEXexcGood2 3 4 2 2 2" xfId="10066" xr:uid="{00000000-0005-0000-0000-0000685F0000}"/>
    <cellStyle name="SAPBEXexcGood2 3 4 2 2 2 2" xfId="10067" xr:uid="{00000000-0005-0000-0000-0000695F0000}"/>
    <cellStyle name="SAPBEXexcGood2 3 4 2 2 2 2 2" xfId="10068" xr:uid="{00000000-0005-0000-0000-00006A5F0000}"/>
    <cellStyle name="SAPBEXexcGood2 3 4 2 2 2 3" xfId="10069" xr:uid="{00000000-0005-0000-0000-00006B5F0000}"/>
    <cellStyle name="SAPBEXexcGood2 3 4 2 2 3" xfId="10070" xr:uid="{00000000-0005-0000-0000-00006C5F0000}"/>
    <cellStyle name="SAPBEXexcGood2 3 4 2 2 3 2" xfId="10071" xr:uid="{00000000-0005-0000-0000-00006D5F0000}"/>
    <cellStyle name="SAPBEXexcGood2 3 4 2 2 3 2 2" xfId="10072" xr:uid="{00000000-0005-0000-0000-00006E5F0000}"/>
    <cellStyle name="SAPBEXexcGood2 3 4 2 2 4" xfId="10073" xr:uid="{00000000-0005-0000-0000-00006F5F0000}"/>
    <cellStyle name="SAPBEXexcGood2 3 4 2 2 4 2" xfId="10074" xr:uid="{00000000-0005-0000-0000-0000705F0000}"/>
    <cellStyle name="SAPBEXexcGood2 3 4 2 3" xfId="10075" xr:uid="{00000000-0005-0000-0000-0000715F0000}"/>
    <cellStyle name="SAPBEXexcGood2 3 4 2 3 2" xfId="10076" xr:uid="{00000000-0005-0000-0000-0000725F0000}"/>
    <cellStyle name="SAPBEXexcGood2 3 4 2 3 2 2" xfId="10077" xr:uid="{00000000-0005-0000-0000-0000735F0000}"/>
    <cellStyle name="SAPBEXexcGood2 3 4 2 3 3" xfId="10078" xr:uid="{00000000-0005-0000-0000-0000745F0000}"/>
    <cellStyle name="SAPBEXexcGood2 3 4 2 4" xfId="10079" xr:uid="{00000000-0005-0000-0000-0000755F0000}"/>
    <cellStyle name="SAPBEXexcGood2 3 4 2 4 2" xfId="10080" xr:uid="{00000000-0005-0000-0000-0000765F0000}"/>
    <cellStyle name="SAPBEXexcGood2 3 4 2 4 2 2" xfId="10081" xr:uid="{00000000-0005-0000-0000-0000775F0000}"/>
    <cellStyle name="SAPBEXexcGood2 3 4 2 5" xfId="10082" xr:uid="{00000000-0005-0000-0000-0000785F0000}"/>
    <cellStyle name="SAPBEXexcGood2 3 4 2 5 2" xfId="10083" xr:uid="{00000000-0005-0000-0000-0000795F0000}"/>
    <cellStyle name="SAPBEXexcGood2 3 4 2 6" xfId="34474" xr:uid="{00000000-0005-0000-0000-00007A5F0000}"/>
    <cellStyle name="SAPBEXexcGood2 3 4 2 7" xfId="34475" xr:uid="{00000000-0005-0000-0000-00007B5F0000}"/>
    <cellStyle name="SAPBEXexcGood2 3 4 2 8" xfId="49800" xr:uid="{00000000-0005-0000-0000-00007C5F0000}"/>
    <cellStyle name="SAPBEXexcGood2 3 4 20" xfId="34476" xr:uid="{00000000-0005-0000-0000-00007D5F0000}"/>
    <cellStyle name="SAPBEXexcGood2 3 4 21" xfId="34477" xr:uid="{00000000-0005-0000-0000-00007E5F0000}"/>
    <cellStyle name="SAPBEXexcGood2 3 4 22" xfId="34478" xr:uid="{00000000-0005-0000-0000-00007F5F0000}"/>
    <cellStyle name="SAPBEXexcGood2 3 4 23" xfId="34479" xr:uid="{00000000-0005-0000-0000-0000805F0000}"/>
    <cellStyle name="SAPBEXexcGood2 3 4 24" xfId="34480" xr:uid="{00000000-0005-0000-0000-0000815F0000}"/>
    <cellStyle name="SAPBEXexcGood2 3 4 25" xfId="34481" xr:uid="{00000000-0005-0000-0000-0000825F0000}"/>
    <cellStyle name="SAPBEXexcGood2 3 4 26" xfId="34482" xr:uid="{00000000-0005-0000-0000-0000835F0000}"/>
    <cellStyle name="SAPBEXexcGood2 3 4 27" xfId="34483" xr:uid="{00000000-0005-0000-0000-0000845F0000}"/>
    <cellStyle name="SAPBEXexcGood2 3 4 28" xfId="48445" xr:uid="{00000000-0005-0000-0000-0000855F0000}"/>
    <cellStyle name="SAPBEXexcGood2 3 4 29" xfId="49285" xr:uid="{00000000-0005-0000-0000-0000865F0000}"/>
    <cellStyle name="SAPBEXexcGood2 3 4 3" xfId="34484" xr:uid="{00000000-0005-0000-0000-0000875F0000}"/>
    <cellStyle name="SAPBEXexcGood2 3 4 4" xfId="34485" xr:uid="{00000000-0005-0000-0000-0000885F0000}"/>
    <cellStyle name="SAPBEXexcGood2 3 4 5" xfId="34486" xr:uid="{00000000-0005-0000-0000-0000895F0000}"/>
    <cellStyle name="SAPBEXexcGood2 3 4 6" xfId="34487" xr:uid="{00000000-0005-0000-0000-00008A5F0000}"/>
    <cellStyle name="SAPBEXexcGood2 3 4 7" xfId="34488" xr:uid="{00000000-0005-0000-0000-00008B5F0000}"/>
    <cellStyle name="SAPBEXexcGood2 3 4 8" xfId="34489" xr:uid="{00000000-0005-0000-0000-00008C5F0000}"/>
    <cellStyle name="SAPBEXexcGood2 3 4 9" xfId="34490" xr:uid="{00000000-0005-0000-0000-00008D5F0000}"/>
    <cellStyle name="SAPBEXexcGood2 3 5" xfId="914" xr:uid="{00000000-0005-0000-0000-00008E5F0000}"/>
    <cellStyle name="SAPBEXexcGood2 3 5 10" xfId="34491" xr:uid="{00000000-0005-0000-0000-00008F5F0000}"/>
    <cellStyle name="SAPBEXexcGood2 3 5 11" xfId="34492" xr:uid="{00000000-0005-0000-0000-0000905F0000}"/>
    <cellStyle name="SAPBEXexcGood2 3 5 12" xfId="34493" xr:uid="{00000000-0005-0000-0000-0000915F0000}"/>
    <cellStyle name="SAPBEXexcGood2 3 5 13" xfId="34494" xr:uid="{00000000-0005-0000-0000-0000925F0000}"/>
    <cellStyle name="SAPBEXexcGood2 3 5 14" xfId="34495" xr:uid="{00000000-0005-0000-0000-0000935F0000}"/>
    <cellStyle name="SAPBEXexcGood2 3 5 15" xfId="34496" xr:uid="{00000000-0005-0000-0000-0000945F0000}"/>
    <cellStyle name="SAPBEXexcGood2 3 5 16" xfId="34497" xr:uid="{00000000-0005-0000-0000-0000955F0000}"/>
    <cellStyle name="SAPBEXexcGood2 3 5 17" xfId="34498" xr:uid="{00000000-0005-0000-0000-0000965F0000}"/>
    <cellStyle name="SAPBEXexcGood2 3 5 18" xfId="34499" xr:uid="{00000000-0005-0000-0000-0000975F0000}"/>
    <cellStyle name="SAPBEXexcGood2 3 5 19" xfId="34500" xr:uid="{00000000-0005-0000-0000-0000985F0000}"/>
    <cellStyle name="SAPBEXexcGood2 3 5 2" xfId="1891" xr:uid="{00000000-0005-0000-0000-0000995F0000}"/>
    <cellStyle name="SAPBEXexcGood2 3 5 2 2" xfId="10084" xr:uid="{00000000-0005-0000-0000-00009A5F0000}"/>
    <cellStyle name="SAPBEXexcGood2 3 5 2 2 2" xfId="10085" xr:uid="{00000000-0005-0000-0000-00009B5F0000}"/>
    <cellStyle name="SAPBEXexcGood2 3 5 2 2 2 2" xfId="10086" xr:uid="{00000000-0005-0000-0000-00009C5F0000}"/>
    <cellStyle name="SAPBEXexcGood2 3 5 2 2 2 2 2" xfId="10087" xr:uid="{00000000-0005-0000-0000-00009D5F0000}"/>
    <cellStyle name="SAPBEXexcGood2 3 5 2 2 2 3" xfId="10088" xr:uid="{00000000-0005-0000-0000-00009E5F0000}"/>
    <cellStyle name="SAPBEXexcGood2 3 5 2 2 3" xfId="10089" xr:uid="{00000000-0005-0000-0000-00009F5F0000}"/>
    <cellStyle name="SAPBEXexcGood2 3 5 2 2 3 2" xfId="10090" xr:uid="{00000000-0005-0000-0000-0000A05F0000}"/>
    <cellStyle name="SAPBEXexcGood2 3 5 2 2 3 2 2" xfId="10091" xr:uid="{00000000-0005-0000-0000-0000A15F0000}"/>
    <cellStyle name="SAPBEXexcGood2 3 5 2 2 4" xfId="10092" xr:uid="{00000000-0005-0000-0000-0000A25F0000}"/>
    <cellStyle name="SAPBEXexcGood2 3 5 2 2 4 2" xfId="10093" xr:uid="{00000000-0005-0000-0000-0000A35F0000}"/>
    <cellStyle name="SAPBEXexcGood2 3 5 2 3" xfId="10094" xr:uid="{00000000-0005-0000-0000-0000A45F0000}"/>
    <cellStyle name="SAPBEXexcGood2 3 5 2 3 2" xfId="10095" xr:uid="{00000000-0005-0000-0000-0000A55F0000}"/>
    <cellStyle name="SAPBEXexcGood2 3 5 2 3 2 2" xfId="10096" xr:uid="{00000000-0005-0000-0000-0000A65F0000}"/>
    <cellStyle name="SAPBEXexcGood2 3 5 2 3 3" xfId="10097" xr:uid="{00000000-0005-0000-0000-0000A75F0000}"/>
    <cellStyle name="SAPBEXexcGood2 3 5 2 4" xfId="10098" xr:uid="{00000000-0005-0000-0000-0000A85F0000}"/>
    <cellStyle name="SAPBEXexcGood2 3 5 2 4 2" xfId="10099" xr:uid="{00000000-0005-0000-0000-0000A95F0000}"/>
    <cellStyle name="SAPBEXexcGood2 3 5 2 4 2 2" xfId="10100" xr:uid="{00000000-0005-0000-0000-0000AA5F0000}"/>
    <cellStyle name="SAPBEXexcGood2 3 5 2 5" xfId="10101" xr:uid="{00000000-0005-0000-0000-0000AB5F0000}"/>
    <cellStyle name="SAPBEXexcGood2 3 5 2 5 2" xfId="10102" xr:uid="{00000000-0005-0000-0000-0000AC5F0000}"/>
    <cellStyle name="SAPBEXexcGood2 3 5 2 6" xfId="34501" xr:uid="{00000000-0005-0000-0000-0000AD5F0000}"/>
    <cellStyle name="SAPBEXexcGood2 3 5 2 7" xfId="34502" xr:uid="{00000000-0005-0000-0000-0000AE5F0000}"/>
    <cellStyle name="SAPBEXexcGood2 3 5 2 8" xfId="49801" xr:uid="{00000000-0005-0000-0000-0000AF5F0000}"/>
    <cellStyle name="SAPBEXexcGood2 3 5 20" xfId="34503" xr:uid="{00000000-0005-0000-0000-0000B05F0000}"/>
    <cellStyle name="SAPBEXexcGood2 3 5 21" xfId="34504" xr:uid="{00000000-0005-0000-0000-0000B15F0000}"/>
    <cellStyle name="SAPBEXexcGood2 3 5 22" xfId="34505" xr:uid="{00000000-0005-0000-0000-0000B25F0000}"/>
    <cellStyle name="SAPBEXexcGood2 3 5 23" xfId="34506" xr:uid="{00000000-0005-0000-0000-0000B35F0000}"/>
    <cellStyle name="SAPBEXexcGood2 3 5 24" xfId="34507" xr:uid="{00000000-0005-0000-0000-0000B45F0000}"/>
    <cellStyle name="SAPBEXexcGood2 3 5 25" xfId="34508" xr:uid="{00000000-0005-0000-0000-0000B55F0000}"/>
    <cellStyle name="SAPBEXexcGood2 3 5 26" xfId="34509" xr:uid="{00000000-0005-0000-0000-0000B65F0000}"/>
    <cellStyle name="SAPBEXexcGood2 3 5 27" xfId="34510" xr:uid="{00000000-0005-0000-0000-0000B75F0000}"/>
    <cellStyle name="SAPBEXexcGood2 3 5 28" xfId="48446" xr:uid="{00000000-0005-0000-0000-0000B85F0000}"/>
    <cellStyle name="SAPBEXexcGood2 3 5 29" xfId="49286" xr:uid="{00000000-0005-0000-0000-0000B95F0000}"/>
    <cellStyle name="SAPBEXexcGood2 3 5 3" xfId="34511" xr:uid="{00000000-0005-0000-0000-0000BA5F0000}"/>
    <cellStyle name="SAPBEXexcGood2 3 5 4" xfId="34512" xr:uid="{00000000-0005-0000-0000-0000BB5F0000}"/>
    <cellStyle name="SAPBEXexcGood2 3 5 5" xfId="34513" xr:uid="{00000000-0005-0000-0000-0000BC5F0000}"/>
    <cellStyle name="SAPBEXexcGood2 3 5 6" xfId="34514" xr:uid="{00000000-0005-0000-0000-0000BD5F0000}"/>
    <cellStyle name="SAPBEXexcGood2 3 5 7" xfId="34515" xr:uid="{00000000-0005-0000-0000-0000BE5F0000}"/>
    <cellStyle name="SAPBEXexcGood2 3 5 8" xfId="34516" xr:uid="{00000000-0005-0000-0000-0000BF5F0000}"/>
    <cellStyle name="SAPBEXexcGood2 3 5 9" xfId="34517" xr:uid="{00000000-0005-0000-0000-0000C05F0000}"/>
    <cellStyle name="SAPBEXexcGood2 3 6" xfId="915" xr:uid="{00000000-0005-0000-0000-0000C15F0000}"/>
    <cellStyle name="SAPBEXexcGood2 3 6 10" xfId="34518" xr:uid="{00000000-0005-0000-0000-0000C25F0000}"/>
    <cellStyle name="SAPBEXexcGood2 3 6 11" xfId="34519" xr:uid="{00000000-0005-0000-0000-0000C35F0000}"/>
    <cellStyle name="SAPBEXexcGood2 3 6 12" xfId="34520" xr:uid="{00000000-0005-0000-0000-0000C45F0000}"/>
    <cellStyle name="SAPBEXexcGood2 3 6 13" xfId="34521" xr:uid="{00000000-0005-0000-0000-0000C55F0000}"/>
    <cellStyle name="SAPBEXexcGood2 3 6 14" xfId="34522" xr:uid="{00000000-0005-0000-0000-0000C65F0000}"/>
    <cellStyle name="SAPBEXexcGood2 3 6 15" xfId="34523" xr:uid="{00000000-0005-0000-0000-0000C75F0000}"/>
    <cellStyle name="SAPBEXexcGood2 3 6 16" xfId="34524" xr:uid="{00000000-0005-0000-0000-0000C85F0000}"/>
    <cellStyle name="SAPBEXexcGood2 3 6 17" xfId="34525" xr:uid="{00000000-0005-0000-0000-0000C95F0000}"/>
    <cellStyle name="SAPBEXexcGood2 3 6 18" xfId="34526" xr:uid="{00000000-0005-0000-0000-0000CA5F0000}"/>
    <cellStyle name="SAPBEXexcGood2 3 6 19" xfId="34527" xr:uid="{00000000-0005-0000-0000-0000CB5F0000}"/>
    <cellStyle name="SAPBEXexcGood2 3 6 2" xfId="1892" xr:uid="{00000000-0005-0000-0000-0000CC5F0000}"/>
    <cellStyle name="SAPBEXexcGood2 3 6 2 2" xfId="10103" xr:uid="{00000000-0005-0000-0000-0000CD5F0000}"/>
    <cellStyle name="SAPBEXexcGood2 3 6 2 2 2" xfId="10104" xr:uid="{00000000-0005-0000-0000-0000CE5F0000}"/>
    <cellStyle name="SAPBEXexcGood2 3 6 2 2 2 2" xfId="10105" xr:uid="{00000000-0005-0000-0000-0000CF5F0000}"/>
    <cellStyle name="SAPBEXexcGood2 3 6 2 2 2 2 2" xfId="10106" xr:uid="{00000000-0005-0000-0000-0000D05F0000}"/>
    <cellStyle name="SAPBEXexcGood2 3 6 2 2 2 3" xfId="10107" xr:uid="{00000000-0005-0000-0000-0000D15F0000}"/>
    <cellStyle name="SAPBEXexcGood2 3 6 2 2 3" xfId="10108" xr:uid="{00000000-0005-0000-0000-0000D25F0000}"/>
    <cellStyle name="SAPBEXexcGood2 3 6 2 2 3 2" xfId="10109" xr:uid="{00000000-0005-0000-0000-0000D35F0000}"/>
    <cellStyle name="SAPBEXexcGood2 3 6 2 2 3 2 2" xfId="10110" xr:uid="{00000000-0005-0000-0000-0000D45F0000}"/>
    <cellStyle name="SAPBEXexcGood2 3 6 2 2 4" xfId="10111" xr:uid="{00000000-0005-0000-0000-0000D55F0000}"/>
    <cellStyle name="SAPBEXexcGood2 3 6 2 2 4 2" xfId="10112" xr:uid="{00000000-0005-0000-0000-0000D65F0000}"/>
    <cellStyle name="SAPBEXexcGood2 3 6 2 3" xfId="10113" xr:uid="{00000000-0005-0000-0000-0000D75F0000}"/>
    <cellStyle name="SAPBEXexcGood2 3 6 2 3 2" xfId="10114" xr:uid="{00000000-0005-0000-0000-0000D85F0000}"/>
    <cellStyle name="SAPBEXexcGood2 3 6 2 3 2 2" xfId="10115" xr:uid="{00000000-0005-0000-0000-0000D95F0000}"/>
    <cellStyle name="SAPBEXexcGood2 3 6 2 3 3" xfId="10116" xr:uid="{00000000-0005-0000-0000-0000DA5F0000}"/>
    <cellStyle name="SAPBEXexcGood2 3 6 2 4" xfId="10117" xr:uid="{00000000-0005-0000-0000-0000DB5F0000}"/>
    <cellStyle name="SAPBEXexcGood2 3 6 2 4 2" xfId="10118" xr:uid="{00000000-0005-0000-0000-0000DC5F0000}"/>
    <cellStyle name="SAPBEXexcGood2 3 6 2 4 2 2" xfId="10119" xr:uid="{00000000-0005-0000-0000-0000DD5F0000}"/>
    <cellStyle name="SAPBEXexcGood2 3 6 2 5" xfId="10120" xr:uid="{00000000-0005-0000-0000-0000DE5F0000}"/>
    <cellStyle name="SAPBEXexcGood2 3 6 2 5 2" xfId="10121" xr:uid="{00000000-0005-0000-0000-0000DF5F0000}"/>
    <cellStyle name="SAPBEXexcGood2 3 6 2 6" xfId="34528" xr:uid="{00000000-0005-0000-0000-0000E05F0000}"/>
    <cellStyle name="SAPBEXexcGood2 3 6 2 7" xfId="34529" xr:uid="{00000000-0005-0000-0000-0000E15F0000}"/>
    <cellStyle name="SAPBEXexcGood2 3 6 2 8" xfId="49802" xr:uid="{00000000-0005-0000-0000-0000E25F0000}"/>
    <cellStyle name="SAPBEXexcGood2 3 6 20" xfId="34530" xr:uid="{00000000-0005-0000-0000-0000E35F0000}"/>
    <cellStyle name="SAPBEXexcGood2 3 6 21" xfId="34531" xr:uid="{00000000-0005-0000-0000-0000E45F0000}"/>
    <cellStyle name="SAPBEXexcGood2 3 6 22" xfId="34532" xr:uid="{00000000-0005-0000-0000-0000E55F0000}"/>
    <cellStyle name="SAPBEXexcGood2 3 6 23" xfId="34533" xr:uid="{00000000-0005-0000-0000-0000E65F0000}"/>
    <cellStyle name="SAPBEXexcGood2 3 6 24" xfId="34534" xr:uid="{00000000-0005-0000-0000-0000E75F0000}"/>
    <cellStyle name="SAPBEXexcGood2 3 6 25" xfId="34535" xr:uid="{00000000-0005-0000-0000-0000E85F0000}"/>
    <cellStyle name="SAPBEXexcGood2 3 6 26" xfId="34536" xr:uid="{00000000-0005-0000-0000-0000E95F0000}"/>
    <cellStyle name="SAPBEXexcGood2 3 6 27" xfId="34537" xr:uid="{00000000-0005-0000-0000-0000EA5F0000}"/>
    <cellStyle name="SAPBEXexcGood2 3 6 28" xfId="48447" xr:uid="{00000000-0005-0000-0000-0000EB5F0000}"/>
    <cellStyle name="SAPBEXexcGood2 3 6 29" xfId="49287" xr:uid="{00000000-0005-0000-0000-0000EC5F0000}"/>
    <cellStyle name="SAPBEXexcGood2 3 6 3" xfId="34538" xr:uid="{00000000-0005-0000-0000-0000ED5F0000}"/>
    <cellStyle name="SAPBEXexcGood2 3 6 4" xfId="34539" xr:uid="{00000000-0005-0000-0000-0000EE5F0000}"/>
    <cellStyle name="SAPBEXexcGood2 3 6 5" xfId="34540" xr:uid="{00000000-0005-0000-0000-0000EF5F0000}"/>
    <cellStyle name="SAPBEXexcGood2 3 6 6" xfId="34541" xr:uid="{00000000-0005-0000-0000-0000F05F0000}"/>
    <cellStyle name="SAPBEXexcGood2 3 6 7" xfId="34542" xr:uid="{00000000-0005-0000-0000-0000F15F0000}"/>
    <cellStyle name="SAPBEXexcGood2 3 6 8" xfId="34543" xr:uid="{00000000-0005-0000-0000-0000F25F0000}"/>
    <cellStyle name="SAPBEXexcGood2 3 6 9" xfId="34544" xr:uid="{00000000-0005-0000-0000-0000F35F0000}"/>
    <cellStyle name="SAPBEXexcGood2 3 7" xfId="1893" xr:uid="{00000000-0005-0000-0000-0000F45F0000}"/>
    <cellStyle name="SAPBEXexcGood2 3 7 2" xfId="10122" xr:uid="{00000000-0005-0000-0000-0000F55F0000}"/>
    <cellStyle name="SAPBEXexcGood2 3 7 2 2" xfId="10123" xr:uid="{00000000-0005-0000-0000-0000F65F0000}"/>
    <cellStyle name="SAPBEXexcGood2 3 7 2 2 2" xfId="10124" xr:uid="{00000000-0005-0000-0000-0000F75F0000}"/>
    <cellStyle name="SAPBEXexcGood2 3 7 2 2 2 2" xfId="10125" xr:uid="{00000000-0005-0000-0000-0000F85F0000}"/>
    <cellStyle name="SAPBEXexcGood2 3 7 2 2 3" xfId="10126" xr:uid="{00000000-0005-0000-0000-0000F95F0000}"/>
    <cellStyle name="SAPBEXexcGood2 3 7 2 3" xfId="10127" xr:uid="{00000000-0005-0000-0000-0000FA5F0000}"/>
    <cellStyle name="SAPBEXexcGood2 3 7 2 3 2" xfId="10128" xr:uid="{00000000-0005-0000-0000-0000FB5F0000}"/>
    <cellStyle name="SAPBEXexcGood2 3 7 2 3 2 2" xfId="10129" xr:uid="{00000000-0005-0000-0000-0000FC5F0000}"/>
    <cellStyle name="SAPBEXexcGood2 3 7 2 4" xfId="10130" xr:uid="{00000000-0005-0000-0000-0000FD5F0000}"/>
    <cellStyle name="SAPBEXexcGood2 3 7 2 4 2" xfId="10131" xr:uid="{00000000-0005-0000-0000-0000FE5F0000}"/>
    <cellStyle name="SAPBEXexcGood2 3 7 3" xfId="10132" xr:uid="{00000000-0005-0000-0000-0000FF5F0000}"/>
    <cellStyle name="SAPBEXexcGood2 3 7 3 2" xfId="10133" xr:uid="{00000000-0005-0000-0000-000000600000}"/>
    <cellStyle name="SAPBEXexcGood2 3 7 3 2 2" xfId="10134" xr:uid="{00000000-0005-0000-0000-000001600000}"/>
    <cellStyle name="SAPBEXexcGood2 3 7 3 3" xfId="10135" xr:uid="{00000000-0005-0000-0000-000002600000}"/>
    <cellStyle name="SAPBEXexcGood2 3 7 4" xfId="10136" xr:uid="{00000000-0005-0000-0000-000003600000}"/>
    <cellStyle name="SAPBEXexcGood2 3 7 4 2" xfId="10137" xr:uid="{00000000-0005-0000-0000-000004600000}"/>
    <cellStyle name="SAPBEXexcGood2 3 7 4 2 2" xfId="10138" xr:uid="{00000000-0005-0000-0000-000005600000}"/>
    <cellStyle name="SAPBEXexcGood2 3 7 5" xfId="10139" xr:uid="{00000000-0005-0000-0000-000006600000}"/>
    <cellStyle name="SAPBEXexcGood2 3 7 5 2" xfId="10140" xr:uid="{00000000-0005-0000-0000-000007600000}"/>
    <cellStyle name="SAPBEXexcGood2 3 7 6" xfId="34545" xr:uid="{00000000-0005-0000-0000-000008600000}"/>
    <cellStyle name="SAPBEXexcGood2 3 7 7" xfId="34546" xr:uid="{00000000-0005-0000-0000-000009600000}"/>
    <cellStyle name="SAPBEXexcGood2 3 7 8" xfId="49797" xr:uid="{00000000-0005-0000-0000-00000A600000}"/>
    <cellStyle name="SAPBEXexcGood2 3 8" xfId="34547" xr:uid="{00000000-0005-0000-0000-00000B600000}"/>
    <cellStyle name="SAPBEXexcGood2 3 9" xfId="34548" xr:uid="{00000000-0005-0000-0000-00000C600000}"/>
    <cellStyle name="SAPBEXexcGood2 30" xfId="34549" xr:uid="{00000000-0005-0000-0000-00000D600000}"/>
    <cellStyle name="SAPBEXexcGood2 31" xfId="34550" xr:uid="{00000000-0005-0000-0000-00000E600000}"/>
    <cellStyle name="SAPBEXexcGood2 32" xfId="34551" xr:uid="{00000000-0005-0000-0000-00000F600000}"/>
    <cellStyle name="SAPBEXexcGood2 33" xfId="34552" xr:uid="{00000000-0005-0000-0000-000010600000}"/>
    <cellStyle name="SAPBEXexcGood2 34" xfId="34553" xr:uid="{00000000-0005-0000-0000-000011600000}"/>
    <cellStyle name="SAPBEXexcGood2 35" xfId="34554" xr:uid="{00000000-0005-0000-0000-000012600000}"/>
    <cellStyle name="SAPBEXexcGood2 36" xfId="48448" xr:uid="{00000000-0005-0000-0000-000013600000}"/>
    <cellStyle name="SAPBEXexcGood2 37" xfId="49270" xr:uid="{00000000-0005-0000-0000-000014600000}"/>
    <cellStyle name="SAPBEXexcGood2 4" xfId="916" xr:uid="{00000000-0005-0000-0000-000015600000}"/>
    <cellStyle name="SAPBEXexcGood2 4 10" xfId="34555" xr:uid="{00000000-0005-0000-0000-000016600000}"/>
    <cellStyle name="SAPBEXexcGood2 4 11" xfId="34556" xr:uid="{00000000-0005-0000-0000-000017600000}"/>
    <cellStyle name="SAPBEXexcGood2 4 12" xfId="34557" xr:uid="{00000000-0005-0000-0000-000018600000}"/>
    <cellStyle name="SAPBEXexcGood2 4 13" xfId="34558" xr:uid="{00000000-0005-0000-0000-000019600000}"/>
    <cellStyle name="SAPBEXexcGood2 4 14" xfId="34559" xr:uid="{00000000-0005-0000-0000-00001A600000}"/>
    <cellStyle name="SAPBEXexcGood2 4 15" xfId="34560" xr:uid="{00000000-0005-0000-0000-00001B600000}"/>
    <cellStyle name="SAPBEXexcGood2 4 16" xfId="34561" xr:uid="{00000000-0005-0000-0000-00001C600000}"/>
    <cellStyle name="SAPBEXexcGood2 4 17" xfId="34562" xr:uid="{00000000-0005-0000-0000-00001D600000}"/>
    <cellStyle name="SAPBEXexcGood2 4 18" xfId="34563" xr:uid="{00000000-0005-0000-0000-00001E600000}"/>
    <cellStyle name="SAPBEXexcGood2 4 19" xfId="34564" xr:uid="{00000000-0005-0000-0000-00001F600000}"/>
    <cellStyle name="SAPBEXexcGood2 4 2" xfId="1894" xr:uid="{00000000-0005-0000-0000-000020600000}"/>
    <cellStyle name="SAPBEXexcGood2 4 2 2" xfId="10141" xr:uid="{00000000-0005-0000-0000-000021600000}"/>
    <cellStyle name="SAPBEXexcGood2 4 2 2 2" xfId="10142" xr:uid="{00000000-0005-0000-0000-000022600000}"/>
    <cellStyle name="SAPBEXexcGood2 4 2 2 2 2" xfId="10143" xr:uid="{00000000-0005-0000-0000-000023600000}"/>
    <cellStyle name="SAPBEXexcGood2 4 2 2 2 2 2" xfId="10144" xr:uid="{00000000-0005-0000-0000-000024600000}"/>
    <cellStyle name="SAPBEXexcGood2 4 2 2 2 3" xfId="10145" xr:uid="{00000000-0005-0000-0000-000025600000}"/>
    <cellStyle name="SAPBEXexcGood2 4 2 2 3" xfId="10146" xr:uid="{00000000-0005-0000-0000-000026600000}"/>
    <cellStyle name="SAPBEXexcGood2 4 2 2 3 2" xfId="10147" xr:uid="{00000000-0005-0000-0000-000027600000}"/>
    <cellStyle name="SAPBEXexcGood2 4 2 2 3 2 2" xfId="10148" xr:uid="{00000000-0005-0000-0000-000028600000}"/>
    <cellStyle name="SAPBEXexcGood2 4 2 2 4" xfId="10149" xr:uid="{00000000-0005-0000-0000-000029600000}"/>
    <cellStyle name="SAPBEXexcGood2 4 2 2 4 2" xfId="10150" xr:uid="{00000000-0005-0000-0000-00002A600000}"/>
    <cellStyle name="SAPBEXexcGood2 4 2 3" xfId="10151" xr:uid="{00000000-0005-0000-0000-00002B600000}"/>
    <cellStyle name="SAPBEXexcGood2 4 2 3 2" xfId="10152" xr:uid="{00000000-0005-0000-0000-00002C600000}"/>
    <cellStyle name="SAPBEXexcGood2 4 2 3 2 2" xfId="10153" xr:uid="{00000000-0005-0000-0000-00002D600000}"/>
    <cellStyle name="SAPBEXexcGood2 4 2 3 3" xfId="10154" xr:uid="{00000000-0005-0000-0000-00002E600000}"/>
    <cellStyle name="SAPBEXexcGood2 4 2 4" xfId="10155" xr:uid="{00000000-0005-0000-0000-00002F600000}"/>
    <cellStyle name="SAPBEXexcGood2 4 2 4 2" xfId="10156" xr:uid="{00000000-0005-0000-0000-000030600000}"/>
    <cellStyle name="SAPBEXexcGood2 4 2 4 2 2" xfId="10157" xr:uid="{00000000-0005-0000-0000-000031600000}"/>
    <cellStyle name="SAPBEXexcGood2 4 2 5" xfId="10158" xr:uid="{00000000-0005-0000-0000-000032600000}"/>
    <cellStyle name="SAPBEXexcGood2 4 2 5 2" xfId="10159" xr:uid="{00000000-0005-0000-0000-000033600000}"/>
    <cellStyle name="SAPBEXexcGood2 4 2 6" xfId="34565" xr:uid="{00000000-0005-0000-0000-000034600000}"/>
    <cellStyle name="SAPBEXexcGood2 4 2 7" xfId="34566" xr:uid="{00000000-0005-0000-0000-000035600000}"/>
    <cellStyle name="SAPBEXexcGood2 4 2 8" xfId="49803" xr:uid="{00000000-0005-0000-0000-000036600000}"/>
    <cellStyle name="SAPBEXexcGood2 4 20" xfId="34567" xr:uid="{00000000-0005-0000-0000-000037600000}"/>
    <cellStyle name="SAPBEXexcGood2 4 21" xfId="34568" xr:uid="{00000000-0005-0000-0000-000038600000}"/>
    <cellStyle name="SAPBEXexcGood2 4 22" xfId="34569" xr:uid="{00000000-0005-0000-0000-000039600000}"/>
    <cellStyle name="SAPBEXexcGood2 4 23" xfId="34570" xr:uid="{00000000-0005-0000-0000-00003A600000}"/>
    <cellStyle name="SAPBEXexcGood2 4 24" xfId="34571" xr:uid="{00000000-0005-0000-0000-00003B600000}"/>
    <cellStyle name="SAPBEXexcGood2 4 25" xfId="34572" xr:uid="{00000000-0005-0000-0000-00003C600000}"/>
    <cellStyle name="SAPBEXexcGood2 4 26" xfId="34573" xr:uid="{00000000-0005-0000-0000-00003D600000}"/>
    <cellStyle name="SAPBEXexcGood2 4 27" xfId="34574" xr:uid="{00000000-0005-0000-0000-00003E600000}"/>
    <cellStyle name="SAPBEXexcGood2 4 28" xfId="48449" xr:uid="{00000000-0005-0000-0000-00003F600000}"/>
    <cellStyle name="SAPBEXexcGood2 4 29" xfId="49288" xr:uid="{00000000-0005-0000-0000-000040600000}"/>
    <cellStyle name="SAPBEXexcGood2 4 3" xfId="34575" xr:uid="{00000000-0005-0000-0000-000041600000}"/>
    <cellStyle name="SAPBEXexcGood2 4 4" xfId="34576" xr:uid="{00000000-0005-0000-0000-000042600000}"/>
    <cellStyle name="SAPBEXexcGood2 4 5" xfId="34577" xr:uid="{00000000-0005-0000-0000-000043600000}"/>
    <cellStyle name="SAPBEXexcGood2 4 6" xfId="34578" xr:uid="{00000000-0005-0000-0000-000044600000}"/>
    <cellStyle name="SAPBEXexcGood2 4 7" xfId="34579" xr:uid="{00000000-0005-0000-0000-000045600000}"/>
    <cellStyle name="SAPBEXexcGood2 4 8" xfId="34580" xr:uid="{00000000-0005-0000-0000-000046600000}"/>
    <cellStyle name="SAPBEXexcGood2 4 9" xfId="34581" xr:uid="{00000000-0005-0000-0000-000047600000}"/>
    <cellStyle name="SAPBEXexcGood2 5" xfId="917" xr:uid="{00000000-0005-0000-0000-000048600000}"/>
    <cellStyle name="SAPBEXexcGood2 5 10" xfId="34582" xr:uid="{00000000-0005-0000-0000-000049600000}"/>
    <cellStyle name="SAPBEXexcGood2 5 11" xfId="34583" xr:uid="{00000000-0005-0000-0000-00004A600000}"/>
    <cellStyle name="SAPBEXexcGood2 5 12" xfId="34584" xr:uid="{00000000-0005-0000-0000-00004B600000}"/>
    <cellStyle name="SAPBEXexcGood2 5 13" xfId="34585" xr:uid="{00000000-0005-0000-0000-00004C600000}"/>
    <cellStyle name="SAPBEXexcGood2 5 14" xfId="34586" xr:uid="{00000000-0005-0000-0000-00004D600000}"/>
    <cellStyle name="SAPBEXexcGood2 5 15" xfId="34587" xr:uid="{00000000-0005-0000-0000-00004E600000}"/>
    <cellStyle name="SAPBEXexcGood2 5 16" xfId="34588" xr:uid="{00000000-0005-0000-0000-00004F600000}"/>
    <cellStyle name="SAPBEXexcGood2 5 17" xfId="34589" xr:uid="{00000000-0005-0000-0000-000050600000}"/>
    <cellStyle name="SAPBEXexcGood2 5 18" xfId="34590" xr:uid="{00000000-0005-0000-0000-000051600000}"/>
    <cellStyle name="SAPBEXexcGood2 5 19" xfId="34591" xr:uid="{00000000-0005-0000-0000-000052600000}"/>
    <cellStyle name="SAPBEXexcGood2 5 2" xfId="1895" xr:uid="{00000000-0005-0000-0000-000053600000}"/>
    <cellStyle name="SAPBEXexcGood2 5 2 2" xfId="10160" xr:uid="{00000000-0005-0000-0000-000054600000}"/>
    <cellStyle name="SAPBEXexcGood2 5 2 2 2" xfId="10161" xr:uid="{00000000-0005-0000-0000-000055600000}"/>
    <cellStyle name="SAPBEXexcGood2 5 2 2 2 2" xfId="10162" xr:uid="{00000000-0005-0000-0000-000056600000}"/>
    <cellStyle name="SAPBEXexcGood2 5 2 2 2 2 2" xfId="10163" xr:uid="{00000000-0005-0000-0000-000057600000}"/>
    <cellStyle name="SAPBEXexcGood2 5 2 2 2 3" xfId="10164" xr:uid="{00000000-0005-0000-0000-000058600000}"/>
    <cellStyle name="SAPBEXexcGood2 5 2 2 3" xfId="10165" xr:uid="{00000000-0005-0000-0000-000059600000}"/>
    <cellStyle name="SAPBEXexcGood2 5 2 2 3 2" xfId="10166" xr:uid="{00000000-0005-0000-0000-00005A600000}"/>
    <cellStyle name="SAPBEXexcGood2 5 2 2 3 2 2" xfId="10167" xr:uid="{00000000-0005-0000-0000-00005B600000}"/>
    <cellStyle name="SAPBEXexcGood2 5 2 2 4" xfId="10168" xr:uid="{00000000-0005-0000-0000-00005C600000}"/>
    <cellStyle name="SAPBEXexcGood2 5 2 2 4 2" xfId="10169" xr:uid="{00000000-0005-0000-0000-00005D600000}"/>
    <cellStyle name="SAPBEXexcGood2 5 2 3" xfId="10170" xr:uid="{00000000-0005-0000-0000-00005E600000}"/>
    <cellStyle name="SAPBEXexcGood2 5 2 3 2" xfId="10171" xr:uid="{00000000-0005-0000-0000-00005F600000}"/>
    <cellStyle name="SAPBEXexcGood2 5 2 3 2 2" xfId="10172" xr:uid="{00000000-0005-0000-0000-000060600000}"/>
    <cellStyle name="SAPBEXexcGood2 5 2 3 3" xfId="10173" xr:uid="{00000000-0005-0000-0000-000061600000}"/>
    <cellStyle name="SAPBEXexcGood2 5 2 4" xfId="10174" xr:uid="{00000000-0005-0000-0000-000062600000}"/>
    <cellStyle name="SAPBEXexcGood2 5 2 4 2" xfId="10175" xr:uid="{00000000-0005-0000-0000-000063600000}"/>
    <cellStyle name="SAPBEXexcGood2 5 2 4 2 2" xfId="10176" xr:uid="{00000000-0005-0000-0000-000064600000}"/>
    <cellStyle name="SAPBEXexcGood2 5 2 5" xfId="10177" xr:uid="{00000000-0005-0000-0000-000065600000}"/>
    <cellStyle name="SAPBEXexcGood2 5 2 5 2" xfId="10178" xr:uid="{00000000-0005-0000-0000-000066600000}"/>
    <cellStyle name="SAPBEXexcGood2 5 2 6" xfId="34592" xr:uid="{00000000-0005-0000-0000-000067600000}"/>
    <cellStyle name="SAPBEXexcGood2 5 2 7" xfId="34593" xr:uid="{00000000-0005-0000-0000-000068600000}"/>
    <cellStyle name="SAPBEXexcGood2 5 2 8" xfId="49804" xr:uid="{00000000-0005-0000-0000-000069600000}"/>
    <cellStyle name="SAPBEXexcGood2 5 20" xfId="34594" xr:uid="{00000000-0005-0000-0000-00006A600000}"/>
    <cellStyle name="SAPBEXexcGood2 5 21" xfId="34595" xr:uid="{00000000-0005-0000-0000-00006B600000}"/>
    <cellStyle name="SAPBEXexcGood2 5 22" xfId="34596" xr:uid="{00000000-0005-0000-0000-00006C600000}"/>
    <cellStyle name="SAPBEXexcGood2 5 23" xfId="34597" xr:uid="{00000000-0005-0000-0000-00006D600000}"/>
    <cellStyle name="SAPBEXexcGood2 5 24" xfId="34598" xr:uid="{00000000-0005-0000-0000-00006E600000}"/>
    <cellStyle name="SAPBEXexcGood2 5 25" xfId="34599" xr:uid="{00000000-0005-0000-0000-00006F600000}"/>
    <cellStyle name="SAPBEXexcGood2 5 26" xfId="34600" xr:uid="{00000000-0005-0000-0000-000070600000}"/>
    <cellStyle name="SAPBEXexcGood2 5 27" xfId="34601" xr:uid="{00000000-0005-0000-0000-000071600000}"/>
    <cellStyle name="SAPBEXexcGood2 5 28" xfId="48450" xr:uid="{00000000-0005-0000-0000-000072600000}"/>
    <cellStyle name="SAPBEXexcGood2 5 29" xfId="49289" xr:uid="{00000000-0005-0000-0000-000073600000}"/>
    <cellStyle name="SAPBEXexcGood2 5 3" xfId="34602" xr:uid="{00000000-0005-0000-0000-000074600000}"/>
    <cellStyle name="SAPBEXexcGood2 5 4" xfId="34603" xr:uid="{00000000-0005-0000-0000-000075600000}"/>
    <cellStyle name="SAPBEXexcGood2 5 5" xfId="34604" xr:uid="{00000000-0005-0000-0000-000076600000}"/>
    <cellStyle name="SAPBEXexcGood2 5 6" xfId="34605" xr:uid="{00000000-0005-0000-0000-000077600000}"/>
    <cellStyle name="SAPBEXexcGood2 5 7" xfId="34606" xr:uid="{00000000-0005-0000-0000-000078600000}"/>
    <cellStyle name="SAPBEXexcGood2 5 8" xfId="34607" xr:uid="{00000000-0005-0000-0000-000079600000}"/>
    <cellStyle name="SAPBEXexcGood2 5 9" xfId="34608" xr:uid="{00000000-0005-0000-0000-00007A600000}"/>
    <cellStyle name="SAPBEXexcGood2 6" xfId="918" xr:uid="{00000000-0005-0000-0000-00007B600000}"/>
    <cellStyle name="SAPBEXexcGood2 6 10" xfId="34609" xr:uid="{00000000-0005-0000-0000-00007C600000}"/>
    <cellStyle name="SAPBEXexcGood2 6 11" xfId="34610" xr:uid="{00000000-0005-0000-0000-00007D600000}"/>
    <cellStyle name="SAPBEXexcGood2 6 12" xfId="34611" xr:uid="{00000000-0005-0000-0000-00007E600000}"/>
    <cellStyle name="SAPBEXexcGood2 6 13" xfId="34612" xr:uid="{00000000-0005-0000-0000-00007F600000}"/>
    <cellStyle name="SAPBEXexcGood2 6 14" xfId="34613" xr:uid="{00000000-0005-0000-0000-000080600000}"/>
    <cellStyle name="SAPBEXexcGood2 6 15" xfId="34614" xr:uid="{00000000-0005-0000-0000-000081600000}"/>
    <cellStyle name="SAPBEXexcGood2 6 16" xfId="34615" xr:uid="{00000000-0005-0000-0000-000082600000}"/>
    <cellStyle name="SAPBEXexcGood2 6 17" xfId="34616" xr:uid="{00000000-0005-0000-0000-000083600000}"/>
    <cellStyle name="SAPBEXexcGood2 6 18" xfId="34617" xr:uid="{00000000-0005-0000-0000-000084600000}"/>
    <cellStyle name="SAPBEXexcGood2 6 19" xfId="34618" xr:uid="{00000000-0005-0000-0000-000085600000}"/>
    <cellStyle name="SAPBEXexcGood2 6 2" xfId="1896" xr:uid="{00000000-0005-0000-0000-000086600000}"/>
    <cellStyle name="SAPBEXexcGood2 6 2 2" xfId="10179" xr:uid="{00000000-0005-0000-0000-000087600000}"/>
    <cellStyle name="SAPBEXexcGood2 6 2 2 2" xfId="10180" xr:uid="{00000000-0005-0000-0000-000088600000}"/>
    <cellStyle name="SAPBEXexcGood2 6 2 2 2 2" xfId="10181" xr:uid="{00000000-0005-0000-0000-000089600000}"/>
    <cellStyle name="SAPBEXexcGood2 6 2 2 2 2 2" xfId="10182" xr:uid="{00000000-0005-0000-0000-00008A600000}"/>
    <cellStyle name="SAPBEXexcGood2 6 2 2 2 3" xfId="10183" xr:uid="{00000000-0005-0000-0000-00008B600000}"/>
    <cellStyle name="SAPBEXexcGood2 6 2 2 3" xfId="10184" xr:uid="{00000000-0005-0000-0000-00008C600000}"/>
    <cellStyle name="SAPBEXexcGood2 6 2 2 3 2" xfId="10185" xr:uid="{00000000-0005-0000-0000-00008D600000}"/>
    <cellStyle name="SAPBEXexcGood2 6 2 2 3 2 2" xfId="10186" xr:uid="{00000000-0005-0000-0000-00008E600000}"/>
    <cellStyle name="SAPBEXexcGood2 6 2 2 4" xfId="10187" xr:uid="{00000000-0005-0000-0000-00008F600000}"/>
    <cellStyle name="SAPBEXexcGood2 6 2 2 4 2" xfId="10188" xr:uid="{00000000-0005-0000-0000-000090600000}"/>
    <cellStyle name="SAPBEXexcGood2 6 2 3" xfId="10189" xr:uid="{00000000-0005-0000-0000-000091600000}"/>
    <cellStyle name="SAPBEXexcGood2 6 2 3 2" xfId="10190" xr:uid="{00000000-0005-0000-0000-000092600000}"/>
    <cellStyle name="SAPBEXexcGood2 6 2 3 2 2" xfId="10191" xr:uid="{00000000-0005-0000-0000-000093600000}"/>
    <cellStyle name="SAPBEXexcGood2 6 2 3 3" xfId="10192" xr:uid="{00000000-0005-0000-0000-000094600000}"/>
    <cellStyle name="SAPBEXexcGood2 6 2 4" xfId="10193" xr:uid="{00000000-0005-0000-0000-000095600000}"/>
    <cellStyle name="SAPBEXexcGood2 6 2 4 2" xfId="10194" xr:uid="{00000000-0005-0000-0000-000096600000}"/>
    <cellStyle name="SAPBEXexcGood2 6 2 4 2 2" xfId="10195" xr:uid="{00000000-0005-0000-0000-000097600000}"/>
    <cellStyle name="SAPBEXexcGood2 6 2 5" xfId="10196" xr:uid="{00000000-0005-0000-0000-000098600000}"/>
    <cellStyle name="SAPBEXexcGood2 6 2 5 2" xfId="10197" xr:uid="{00000000-0005-0000-0000-000099600000}"/>
    <cellStyle name="SAPBEXexcGood2 6 2 6" xfId="34619" xr:uid="{00000000-0005-0000-0000-00009A600000}"/>
    <cellStyle name="SAPBEXexcGood2 6 2 7" xfId="34620" xr:uid="{00000000-0005-0000-0000-00009B600000}"/>
    <cellStyle name="SAPBEXexcGood2 6 2 8" xfId="49805" xr:uid="{00000000-0005-0000-0000-00009C600000}"/>
    <cellStyle name="SAPBEXexcGood2 6 20" xfId="34621" xr:uid="{00000000-0005-0000-0000-00009D600000}"/>
    <cellStyle name="SAPBEXexcGood2 6 21" xfId="34622" xr:uid="{00000000-0005-0000-0000-00009E600000}"/>
    <cellStyle name="SAPBEXexcGood2 6 22" xfId="34623" xr:uid="{00000000-0005-0000-0000-00009F600000}"/>
    <cellStyle name="SAPBEXexcGood2 6 23" xfId="34624" xr:uid="{00000000-0005-0000-0000-0000A0600000}"/>
    <cellStyle name="SAPBEXexcGood2 6 24" xfId="34625" xr:uid="{00000000-0005-0000-0000-0000A1600000}"/>
    <cellStyle name="SAPBEXexcGood2 6 25" xfId="34626" xr:uid="{00000000-0005-0000-0000-0000A2600000}"/>
    <cellStyle name="SAPBEXexcGood2 6 26" xfId="34627" xr:uid="{00000000-0005-0000-0000-0000A3600000}"/>
    <cellStyle name="SAPBEXexcGood2 6 27" xfId="34628" xr:uid="{00000000-0005-0000-0000-0000A4600000}"/>
    <cellStyle name="SAPBEXexcGood2 6 28" xfId="48451" xr:uid="{00000000-0005-0000-0000-0000A5600000}"/>
    <cellStyle name="SAPBEXexcGood2 6 29" xfId="49290" xr:uid="{00000000-0005-0000-0000-0000A6600000}"/>
    <cellStyle name="SAPBEXexcGood2 6 3" xfId="34629" xr:uid="{00000000-0005-0000-0000-0000A7600000}"/>
    <cellStyle name="SAPBEXexcGood2 6 4" xfId="34630" xr:uid="{00000000-0005-0000-0000-0000A8600000}"/>
    <cellStyle name="SAPBEXexcGood2 6 5" xfId="34631" xr:uid="{00000000-0005-0000-0000-0000A9600000}"/>
    <cellStyle name="SAPBEXexcGood2 6 6" xfId="34632" xr:uid="{00000000-0005-0000-0000-0000AA600000}"/>
    <cellStyle name="SAPBEXexcGood2 6 7" xfId="34633" xr:uid="{00000000-0005-0000-0000-0000AB600000}"/>
    <cellStyle name="SAPBEXexcGood2 6 8" xfId="34634" xr:uid="{00000000-0005-0000-0000-0000AC600000}"/>
    <cellStyle name="SAPBEXexcGood2 6 9" xfId="34635" xr:uid="{00000000-0005-0000-0000-0000AD600000}"/>
    <cellStyle name="SAPBEXexcGood2 7" xfId="919" xr:uid="{00000000-0005-0000-0000-0000AE600000}"/>
    <cellStyle name="SAPBEXexcGood2 7 10" xfId="34636" xr:uid="{00000000-0005-0000-0000-0000AF600000}"/>
    <cellStyle name="SAPBEXexcGood2 7 11" xfId="34637" xr:uid="{00000000-0005-0000-0000-0000B0600000}"/>
    <cellStyle name="SAPBEXexcGood2 7 12" xfId="34638" xr:uid="{00000000-0005-0000-0000-0000B1600000}"/>
    <cellStyle name="SAPBEXexcGood2 7 13" xfId="34639" xr:uid="{00000000-0005-0000-0000-0000B2600000}"/>
    <cellStyle name="SAPBEXexcGood2 7 14" xfId="34640" xr:uid="{00000000-0005-0000-0000-0000B3600000}"/>
    <cellStyle name="SAPBEXexcGood2 7 15" xfId="34641" xr:uid="{00000000-0005-0000-0000-0000B4600000}"/>
    <cellStyle name="SAPBEXexcGood2 7 16" xfId="34642" xr:uid="{00000000-0005-0000-0000-0000B5600000}"/>
    <cellStyle name="SAPBEXexcGood2 7 17" xfId="34643" xr:uid="{00000000-0005-0000-0000-0000B6600000}"/>
    <cellStyle name="SAPBEXexcGood2 7 18" xfId="34644" xr:uid="{00000000-0005-0000-0000-0000B7600000}"/>
    <cellStyle name="SAPBEXexcGood2 7 19" xfId="34645" xr:uid="{00000000-0005-0000-0000-0000B8600000}"/>
    <cellStyle name="SAPBEXexcGood2 7 2" xfId="1897" xr:uid="{00000000-0005-0000-0000-0000B9600000}"/>
    <cellStyle name="SAPBEXexcGood2 7 2 2" xfId="10198" xr:uid="{00000000-0005-0000-0000-0000BA600000}"/>
    <cellStyle name="SAPBEXexcGood2 7 2 2 2" xfId="10199" xr:uid="{00000000-0005-0000-0000-0000BB600000}"/>
    <cellStyle name="SAPBEXexcGood2 7 2 2 2 2" xfId="10200" xr:uid="{00000000-0005-0000-0000-0000BC600000}"/>
    <cellStyle name="SAPBEXexcGood2 7 2 2 2 2 2" xfId="10201" xr:uid="{00000000-0005-0000-0000-0000BD600000}"/>
    <cellStyle name="SAPBEXexcGood2 7 2 2 2 3" xfId="10202" xr:uid="{00000000-0005-0000-0000-0000BE600000}"/>
    <cellStyle name="SAPBEXexcGood2 7 2 2 3" xfId="10203" xr:uid="{00000000-0005-0000-0000-0000BF600000}"/>
    <cellStyle name="SAPBEXexcGood2 7 2 2 3 2" xfId="10204" xr:uid="{00000000-0005-0000-0000-0000C0600000}"/>
    <cellStyle name="SAPBEXexcGood2 7 2 2 3 2 2" xfId="10205" xr:uid="{00000000-0005-0000-0000-0000C1600000}"/>
    <cellStyle name="SAPBEXexcGood2 7 2 2 4" xfId="10206" xr:uid="{00000000-0005-0000-0000-0000C2600000}"/>
    <cellStyle name="SAPBEXexcGood2 7 2 2 4 2" xfId="10207" xr:uid="{00000000-0005-0000-0000-0000C3600000}"/>
    <cellStyle name="SAPBEXexcGood2 7 2 3" xfId="10208" xr:uid="{00000000-0005-0000-0000-0000C4600000}"/>
    <cellStyle name="SAPBEXexcGood2 7 2 3 2" xfId="10209" xr:uid="{00000000-0005-0000-0000-0000C5600000}"/>
    <cellStyle name="SAPBEXexcGood2 7 2 3 2 2" xfId="10210" xr:uid="{00000000-0005-0000-0000-0000C6600000}"/>
    <cellStyle name="SAPBEXexcGood2 7 2 3 3" xfId="10211" xr:uid="{00000000-0005-0000-0000-0000C7600000}"/>
    <cellStyle name="SAPBEXexcGood2 7 2 4" xfId="10212" xr:uid="{00000000-0005-0000-0000-0000C8600000}"/>
    <cellStyle name="SAPBEXexcGood2 7 2 4 2" xfId="10213" xr:uid="{00000000-0005-0000-0000-0000C9600000}"/>
    <cellStyle name="SAPBEXexcGood2 7 2 4 2 2" xfId="10214" xr:uid="{00000000-0005-0000-0000-0000CA600000}"/>
    <cellStyle name="SAPBEXexcGood2 7 2 5" xfId="10215" xr:uid="{00000000-0005-0000-0000-0000CB600000}"/>
    <cellStyle name="SAPBEXexcGood2 7 2 5 2" xfId="10216" xr:uid="{00000000-0005-0000-0000-0000CC600000}"/>
    <cellStyle name="SAPBEXexcGood2 7 2 6" xfId="34646" xr:uid="{00000000-0005-0000-0000-0000CD600000}"/>
    <cellStyle name="SAPBEXexcGood2 7 2 7" xfId="34647" xr:uid="{00000000-0005-0000-0000-0000CE600000}"/>
    <cellStyle name="SAPBEXexcGood2 7 2 8" xfId="49806" xr:uid="{00000000-0005-0000-0000-0000CF600000}"/>
    <cellStyle name="SAPBEXexcGood2 7 20" xfId="34648" xr:uid="{00000000-0005-0000-0000-0000D0600000}"/>
    <cellStyle name="SAPBEXexcGood2 7 21" xfId="34649" xr:uid="{00000000-0005-0000-0000-0000D1600000}"/>
    <cellStyle name="SAPBEXexcGood2 7 22" xfId="34650" xr:uid="{00000000-0005-0000-0000-0000D2600000}"/>
    <cellStyle name="SAPBEXexcGood2 7 23" xfId="34651" xr:uid="{00000000-0005-0000-0000-0000D3600000}"/>
    <cellStyle name="SAPBEXexcGood2 7 24" xfId="34652" xr:uid="{00000000-0005-0000-0000-0000D4600000}"/>
    <cellStyle name="SAPBEXexcGood2 7 25" xfId="34653" xr:uid="{00000000-0005-0000-0000-0000D5600000}"/>
    <cellStyle name="SAPBEXexcGood2 7 26" xfId="34654" xr:uid="{00000000-0005-0000-0000-0000D6600000}"/>
    <cellStyle name="SAPBEXexcGood2 7 27" xfId="34655" xr:uid="{00000000-0005-0000-0000-0000D7600000}"/>
    <cellStyle name="SAPBEXexcGood2 7 28" xfId="48452" xr:uid="{00000000-0005-0000-0000-0000D8600000}"/>
    <cellStyle name="SAPBEXexcGood2 7 29" xfId="49291" xr:uid="{00000000-0005-0000-0000-0000D9600000}"/>
    <cellStyle name="SAPBEXexcGood2 7 3" xfId="34656" xr:uid="{00000000-0005-0000-0000-0000DA600000}"/>
    <cellStyle name="SAPBEXexcGood2 7 4" xfId="34657" xr:uid="{00000000-0005-0000-0000-0000DB600000}"/>
    <cellStyle name="SAPBEXexcGood2 7 5" xfId="34658" xr:uid="{00000000-0005-0000-0000-0000DC600000}"/>
    <cellStyle name="SAPBEXexcGood2 7 6" xfId="34659" xr:uid="{00000000-0005-0000-0000-0000DD600000}"/>
    <cellStyle name="SAPBEXexcGood2 7 7" xfId="34660" xr:uid="{00000000-0005-0000-0000-0000DE600000}"/>
    <cellStyle name="SAPBEXexcGood2 7 8" xfId="34661" xr:uid="{00000000-0005-0000-0000-0000DF600000}"/>
    <cellStyle name="SAPBEXexcGood2 7 9" xfId="34662" xr:uid="{00000000-0005-0000-0000-0000E0600000}"/>
    <cellStyle name="SAPBEXexcGood2 8" xfId="901" xr:uid="{00000000-0005-0000-0000-0000E1600000}"/>
    <cellStyle name="SAPBEXexcGood2 8 10" xfId="34663" xr:uid="{00000000-0005-0000-0000-0000E2600000}"/>
    <cellStyle name="SAPBEXexcGood2 8 11" xfId="34664" xr:uid="{00000000-0005-0000-0000-0000E3600000}"/>
    <cellStyle name="SAPBEXexcGood2 8 12" xfId="34665" xr:uid="{00000000-0005-0000-0000-0000E4600000}"/>
    <cellStyle name="SAPBEXexcGood2 8 13" xfId="34666" xr:uid="{00000000-0005-0000-0000-0000E5600000}"/>
    <cellStyle name="SAPBEXexcGood2 8 14" xfId="34667" xr:uid="{00000000-0005-0000-0000-0000E6600000}"/>
    <cellStyle name="SAPBEXexcGood2 8 15" xfId="34668" xr:uid="{00000000-0005-0000-0000-0000E7600000}"/>
    <cellStyle name="SAPBEXexcGood2 8 16" xfId="34669" xr:uid="{00000000-0005-0000-0000-0000E8600000}"/>
    <cellStyle name="SAPBEXexcGood2 8 17" xfId="34670" xr:uid="{00000000-0005-0000-0000-0000E9600000}"/>
    <cellStyle name="SAPBEXexcGood2 8 18" xfId="34671" xr:uid="{00000000-0005-0000-0000-0000EA600000}"/>
    <cellStyle name="SAPBEXexcGood2 8 19" xfId="34672" xr:uid="{00000000-0005-0000-0000-0000EB600000}"/>
    <cellStyle name="SAPBEXexcGood2 8 2" xfId="1898" xr:uid="{00000000-0005-0000-0000-0000EC600000}"/>
    <cellStyle name="SAPBEXexcGood2 8 2 2" xfId="10217" xr:uid="{00000000-0005-0000-0000-0000ED600000}"/>
    <cellStyle name="SAPBEXexcGood2 8 2 2 2" xfId="10218" xr:uid="{00000000-0005-0000-0000-0000EE600000}"/>
    <cellStyle name="SAPBEXexcGood2 8 2 2 2 2" xfId="10219" xr:uid="{00000000-0005-0000-0000-0000EF600000}"/>
    <cellStyle name="SAPBEXexcGood2 8 2 2 2 2 2" xfId="10220" xr:uid="{00000000-0005-0000-0000-0000F0600000}"/>
    <cellStyle name="SAPBEXexcGood2 8 2 2 2 3" xfId="10221" xr:uid="{00000000-0005-0000-0000-0000F1600000}"/>
    <cellStyle name="SAPBEXexcGood2 8 2 2 3" xfId="10222" xr:uid="{00000000-0005-0000-0000-0000F2600000}"/>
    <cellStyle name="SAPBEXexcGood2 8 2 2 3 2" xfId="10223" xr:uid="{00000000-0005-0000-0000-0000F3600000}"/>
    <cellStyle name="SAPBEXexcGood2 8 2 2 3 2 2" xfId="10224" xr:uid="{00000000-0005-0000-0000-0000F4600000}"/>
    <cellStyle name="SAPBEXexcGood2 8 2 2 4" xfId="10225" xr:uid="{00000000-0005-0000-0000-0000F5600000}"/>
    <cellStyle name="SAPBEXexcGood2 8 2 2 4 2" xfId="10226" xr:uid="{00000000-0005-0000-0000-0000F6600000}"/>
    <cellStyle name="SAPBEXexcGood2 8 2 3" xfId="10227" xr:uid="{00000000-0005-0000-0000-0000F7600000}"/>
    <cellStyle name="SAPBEXexcGood2 8 2 3 2" xfId="10228" xr:uid="{00000000-0005-0000-0000-0000F8600000}"/>
    <cellStyle name="SAPBEXexcGood2 8 2 3 2 2" xfId="10229" xr:uid="{00000000-0005-0000-0000-0000F9600000}"/>
    <cellStyle name="SAPBEXexcGood2 8 2 3 3" xfId="10230" xr:uid="{00000000-0005-0000-0000-0000FA600000}"/>
    <cellStyle name="SAPBEXexcGood2 8 2 4" xfId="10231" xr:uid="{00000000-0005-0000-0000-0000FB600000}"/>
    <cellStyle name="SAPBEXexcGood2 8 2 4 2" xfId="10232" xr:uid="{00000000-0005-0000-0000-0000FC600000}"/>
    <cellStyle name="SAPBEXexcGood2 8 2 4 2 2" xfId="10233" xr:uid="{00000000-0005-0000-0000-0000FD600000}"/>
    <cellStyle name="SAPBEXexcGood2 8 2 5" xfId="10234" xr:uid="{00000000-0005-0000-0000-0000FE600000}"/>
    <cellStyle name="SAPBEXexcGood2 8 2 5 2" xfId="10235" xr:uid="{00000000-0005-0000-0000-0000FF600000}"/>
    <cellStyle name="SAPBEXexcGood2 8 2 6" xfId="34673" xr:uid="{00000000-0005-0000-0000-000000610000}"/>
    <cellStyle name="SAPBEXexcGood2 8 2 7" xfId="34674" xr:uid="{00000000-0005-0000-0000-000001610000}"/>
    <cellStyle name="SAPBEXexcGood2 8 20" xfId="34675" xr:uid="{00000000-0005-0000-0000-000002610000}"/>
    <cellStyle name="SAPBEXexcGood2 8 21" xfId="34676" xr:uid="{00000000-0005-0000-0000-000003610000}"/>
    <cellStyle name="SAPBEXexcGood2 8 22" xfId="34677" xr:uid="{00000000-0005-0000-0000-000004610000}"/>
    <cellStyle name="SAPBEXexcGood2 8 23" xfId="34678" xr:uid="{00000000-0005-0000-0000-000005610000}"/>
    <cellStyle name="SAPBEXexcGood2 8 24" xfId="34679" xr:uid="{00000000-0005-0000-0000-000006610000}"/>
    <cellStyle name="SAPBEXexcGood2 8 25" xfId="34680" xr:uid="{00000000-0005-0000-0000-000007610000}"/>
    <cellStyle name="SAPBEXexcGood2 8 26" xfId="34681" xr:uid="{00000000-0005-0000-0000-000008610000}"/>
    <cellStyle name="SAPBEXexcGood2 8 27" xfId="34682" xr:uid="{00000000-0005-0000-0000-000009610000}"/>
    <cellStyle name="SAPBEXexcGood2 8 28" xfId="48453" xr:uid="{00000000-0005-0000-0000-00000A610000}"/>
    <cellStyle name="SAPBEXexcGood2 8 3" xfId="34683" xr:uid="{00000000-0005-0000-0000-00000B610000}"/>
    <cellStyle name="SAPBEXexcGood2 8 4" xfId="34684" xr:uid="{00000000-0005-0000-0000-00000C610000}"/>
    <cellStyle name="SAPBEXexcGood2 8 5" xfId="34685" xr:uid="{00000000-0005-0000-0000-00000D610000}"/>
    <cellStyle name="SAPBEXexcGood2 8 6" xfId="34686" xr:uid="{00000000-0005-0000-0000-00000E610000}"/>
    <cellStyle name="SAPBEXexcGood2 8 7" xfId="34687" xr:uid="{00000000-0005-0000-0000-00000F610000}"/>
    <cellStyle name="SAPBEXexcGood2 8 8" xfId="34688" xr:uid="{00000000-0005-0000-0000-000010610000}"/>
    <cellStyle name="SAPBEXexcGood2 8 9" xfId="34689" xr:uid="{00000000-0005-0000-0000-000011610000}"/>
    <cellStyle name="SAPBEXexcGood2 9" xfId="1899" xr:uid="{00000000-0005-0000-0000-000012610000}"/>
    <cellStyle name="SAPBEXexcGood2 9 10" xfId="34690" xr:uid="{00000000-0005-0000-0000-000013610000}"/>
    <cellStyle name="SAPBEXexcGood2 9 11" xfId="34691" xr:uid="{00000000-0005-0000-0000-000014610000}"/>
    <cellStyle name="SAPBEXexcGood2 9 12" xfId="34692" xr:uid="{00000000-0005-0000-0000-000015610000}"/>
    <cellStyle name="SAPBEXexcGood2 9 13" xfId="34693" xr:uid="{00000000-0005-0000-0000-000016610000}"/>
    <cellStyle name="SAPBEXexcGood2 9 14" xfId="34694" xr:uid="{00000000-0005-0000-0000-000017610000}"/>
    <cellStyle name="SAPBEXexcGood2 9 15" xfId="34695" xr:uid="{00000000-0005-0000-0000-000018610000}"/>
    <cellStyle name="SAPBEXexcGood2 9 16" xfId="34696" xr:uid="{00000000-0005-0000-0000-000019610000}"/>
    <cellStyle name="SAPBEXexcGood2 9 17" xfId="34697" xr:uid="{00000000-0005-0000-0000-00001A610000}"/>
    <cellStyle name="SAPBEXexcGood2 9 18" xfId="34698" xr:uid="{00000000-0005-0000-0000-00001B610000}"/>
    <cellStyle name="SAPBEXexcGood2 9 19" xfId="34699" xr:uid="{00000000-0005-0000-0000-00001C610000}"/>
    <cellStyle name="SAPBEXexcGood2 9 2" xfId="10236" xr:uid="{00000000-0005-0000-0000-00001D610000}"/>
    <cellStyle name="SAPBEXexcGood2 9 2 2" xfId="10237" xr:uid="{00000000-0005-0000-0000-00001E610000}"/>
    <cellStyle name="SAPBEXexcGood2 9 2 2 2" xfId="10238" xr:uid="{00000000-0005-0000-0000-00001F610000}"/>
    <cellStyle name="SAPBEXexcGood2 9 2 2 2 2" xfId="10239" xr:uid="{00000000-0005-0000-0000-000020610000}"/>
    <cellStyle name="SAPBEXexcGood2 9 2 2 3" xfId="10240" xr:uid="{00000000-0005-0000-0000-000021610000}"/>
    <cellStyle name="SAPBEXexcGood2 9 2 3" xfId="10241" xr:uid="{00000000-0005-0000-0000-000022610000}"/>
    <cellStyle name="SAPBEXexcGood2 9 2 3 2" xfId="10242" xr:uid="{00000000-0005-0000-0000-000023610000}"/>
    <cellStyle name="SAPBEXexcGood2 9 2 3 2 2" xfId="10243" xr:uid="{00000000-0005-0000-0000-000024610000}"/>
    <cellStyle name="SAPBEXexcGood2 9 2 4" xfId="10244" xr:uid="{00000000-0005-0000-0000-000025610000}"/>
    <cellStyle name="SAPBEXexcGood2 9 2 4 2" xfId="10245" xr:uid="{00000000-0005-0000-0000-000026610000}"/>
    <cellStyle name="SAPBEXexcGood2 9 2 5" xfId="34700" xr:uid="{00000000-0005-0000-0000-000027610000}"/>
    <cellStyle name="SAPBEXexcGood2 9 2 6" xfId="34701" xr:uid="{00000000-0005-0000-0000-000028610000}"/>
    <cellStyle name="SAPBEXexcGood2 9 2 7" xfId="34702" xr:uid="{00000000-0005-0000-0000-000029610000}"/>
    <cellStyle name="SAPBEXexcGood2 9 20" xfId="34703" xr:uid="{00000000-0005-0000-0000-00002A610000}"/>
    <cellStyle name="SAPBEXexcGood2 9 21" xfId="34704" xr:uid="{00000000-0005-0000-0000-00002B610000}"/>
    <cellStyle name="SAPBEXexcGood2 9 22" xfId="34705" xr:uid="{00000000-0005-0000-0000-00002C610000}"/>
    <cellStyle name="SAPBEXexcGood2 9 23" xfId="34706" xr:uid="{00000000-0005-0000-0000-00002D610000}"/>
    <cellStyle name="SAPBEXexcGood2 9 24" xfId="34707" xr:uid="{00000000-0005-0000-0000-00002E610000}"/>
    <cellStyle name="SAPBEXexcGood2 9 25" xfId="34708" xr:uid="{00000000-0005-0000-0000-00002F610000}"/>
    <cellStyle name="SAPBEXexcGood2 9 26" xfId="34709" xr:uid="{00000000-0005-0000-0000-000030610000}"/>
    <cellStyle name="SAPBEXexcGood2 9 27" xfId="34710" xr:uid="{00000000-0005-0000-0000-000031610000}"/>
    <cellStyle name="SAPBEXexcGood2 9 28" xfId="48454" xr:uid="{00000000-0005-0000-0000-000032610000}"/>
    <cellStyle name="SAPBEXexcGood2 9 29" xfId="49785" xr:uid="{00000000-0005-0000-0000-000033610000}"/>
    <cellStyle name="SAPBEXexcGood2 9 3" xfId="34711" xr:uid="{00000000-0005-0000-0000-000034610000}"/>
    <cellStyle name="SAPBEXexcGood2 9 4" xfId="34712" xr:uid="{00000000-0005-0000-0000-000035610000}"/>
    <cellStyle name="SAPBEXexcGood2 9 5" xfId="34713" xr:uid="{00000000-0005-0000-0000-000036610000}"/>
    <cellStyle name="SAPBEXexcGood2 9 6" xfId="34714" xr:uid="{00000000-0005-0000-0000-000037610000}"/>
    <cellStyle name="SAPBEXexcGood2 9 7" xfId="34715" xr:uid="{00000000-0005-0000-0000-000038610000}"/>
    <cellStyle name="SAPBEXexcGood2 9 8" xfId="34716" xr:uid="{00000000-0005-0000-0000-000039610000}"/>
    <cellStyle name="SAPBEXexcGood2 9 9" xfId="34717" xr:uid="{00000000-0005-0000-0000-00003A610000}"/>
    <cellStyle name="SAPBEXexcGood2_20120921_SF-grote-ronde-Liesbethdump2" xfId="435" xr:uid="{00000000-0005-0000-0000-00003B610000}"/>
    <cellStyle name="SAPBEXexcGood3" xfId="140" xr:uid="{00000000-0005-0000-0000-00003C610000}"/>
    <cellStyle name="SAPBEXexcGood3 10" xfId="10246" xr:uid="{00000000-0005-0000-0000-00003D610000}"/>
    <cellStyle name="SAPBEXexcGood3 10 2" xfId="10247" xr:uid="{00000000-0005-0000-0000-00003E610000}"/>
    <cellStyle name="SAPBEXexcGood3 10 2 2" xfId="10248" xr:uid="{00000000-0005-0000-0000-00003F610000}"/>
    <cellStyle name="SAPBEXexcGood3 10 2 2 2" xfId="10249" xr:uid="{00000000-0005-0000-0000-000040610000}"/>
    <cellStyle name="SAPBEXexcGood3 10 2 3" xfId="10250" xr:uid="{00000000-0005-0000-0000-000041610000}"/>
    <cellStyle name="SAPBEXexcGood3 10 3" xfId="10251" xr:uid="{00000000-0005-0000-0000-000042610000}"/>
    <cellStyle name="SAPBEXexcGood3 10 3 2" xfId="10252" xr:uid="{00000000-0005-0000-0000-000043610000}"/>
    <cellStyle name="SAPBEXexcGood3 10 3 2 2" xfId="10253" xr:uid="{00000000-0005-0000-0000-000044610000}"/>
    <cellStyle name="SAPBEXexcGood3 10 4" xfId="10254" xr:uid="{00000000-0005-0000-0000-000045610000}"/>
    <cellStyle name="SAPBEXexcGood3 10 4 2" xfId="10255" xr:uid="{00000000-0005-0000-0000-000046610000}"/>
    <cellStyle name="SAPBEXexcGood3 10 5" xfId="34718" xr:uid="{00000000-0005-0000-0000-000047610000}"/>
    <cellStyle name="SAPBEXexcGood3 10 6" xfId="34719" xr:uid="{00000000-0005-0000-0000-000048610000}"/>
    <cellStyle name="SAPBEXexcGood3 10 7" xfId="34720" xr:uid="{00000000-0005-0000-0000-000049610000}"/>
    <cellStyle name="SAPBEXexcGood3 11" xfId="34721" xr:uid="{00000000-0005-0000-0000-00004A610000}"/>
    <cellStyle name="SAPBEXexcGood3 12" xfId="34722" xr:uid="{00000000-0005-0000-0000-00004B610000}"/>
    <cellStyle name="SAPBEXexcGood3 13" xfId="34723" xr:uid="{00000000-0005-0000-0000-00004C610000}"/>
    <cellStyle name="SAPBEXexcGood3 14" xfId="34724" xr:uid="{00000000-0005-0000-0000-00004D610000}"/>
    <cellStyle name="SAPBEXexcGood3 15" xfId="34725" xr:uid="{00000000-0005-0000-0000-00004E610000}"/>
    <cellStyle name="SAPBEXexcGood3 16" xfId="34726" xr:uid="{00000000-0005-0000-0000-00004F610000}"/>
    <cellStyle name="SAPBEXexcGood3 17" xfId="34727" xr:uid="{00000000-0005-0000-0000-000050610000}"/>
    <cellStyle name="SAPBEXexcGood3 18" xfId="34728" xr:uid="{00000000-0005-0000-0000-000051610000}"/>
    <cellStyle name="SAPBEXexcGood3 19" xfId="34729" xr:uid="{00000000-0005-0000-0000-000052610000}"/>
    <cellStyle name="SAPBEXexcGood3 2" xfId="436" xr:uid="{00000000-0005-0000-0000-000053610000}"/>
    <cellStyle name="SAPBEXexcGood3 2 10" xfId="34730" xr:uid="{00000000-0005-0000-0000-000054610000}"/>
    <cellStyle name="SAPBEXexcGood3 2 11" xfId="34731" xr:uid="{00000000-0005-0000-0000-000055610000}"/>
    <cellStyle name="SAPBEXexcGood3 2 12" xfId="34732" xr:uid="{00000000-0005-0000-0000-000056610000}"/>
    <cellStyle name="SAPBEXexcGood3 2 13" xfId="34733" xr:uid="{00000000-0005-0000-0000-000057610000}"/>
    <cellStyle name="SAPBEXexcGood3 2 14" xfId="34734" xr:uid="{00000000-0005-0000-0000-000058610000}"/>
    <cellStyle name="SAPBEXexcGood3 2 15" xfId="34735" xr:uid="{00000000-0005-0000-0000-000059610000}"/>
    <cellStyle name="SAPBEXexcGood3 2 16" xfId="34736" xr:uid="{00000000-0005-0000-0000-00005A610000}"/>
    <cellStyle name="SAPBEXexcGood3 2 17" xfId="34737" xr:uid="{00000000-0005-0000-0000-00005B610000}"/>
    <cellStyle name="SAPBEXexcGood3 2 18" xfId="34738" xr:uid="{00000000-0005-0000-0000-00005C610000}"/>
    <cellStyle name="SAPBEXexcGood3 2 19" xfId="34739" xr:uid="{00000000-0005-0000-0000-00005D610000}"/>
    <cellStyle name="SAPBEXexcGood3 2 2" xfId="536" xr:uid="{00000000-0005-0000-0000-00005E610000}"/>
    <cellStyle name="SAPBEXexcGood3 2 2 10" xfId="34740" xr:uid="{00000000-0005-0000-0000-00005F610000}"/>
    <cellStyle name="SAPBEXexcGood3 2 2 11" xfId="34741" xr:uid="{00000000-0005-0000-0000-000060610000}"/>
    <cellStyle name="SAPBEXexcGood3 2 2 12" xfId="34742" xr:uid="{00000000-0005-0000-0000-000061610000}"/>
    <cellStyle name="SAPBEXexcGood3 2 2 13" xfId="34743" xr:uid="{00000000-0005-0000-0000-000062610000}"/>
    <cellStyle name="SAPBEXexcGood3 2 2 14" xfId="34744" xr:uid="{00000000-0005-0000-0000-000063610000}"/>
    <cellStyle name="SAPBEXexcGood3 2 2 15" xfId="34745" xr:uid="{00000000-0005-0000-0000-000064610000}"/>
    <cellStyle name="SAPBEXexcGood3 2 2 16" xfId="34746" xr:uid="{00000000-0005-0000-0000-000065610000}"/>
    <cellStyle name="SAPBEXexcGood3 2 2 17" xfId="34747" xr:uid="{00000000-0005-0000-0000-000066610000}"/>
    <cellStyle name="SAPBEXexcGood3 2 2 18" xfId="34748" xr:uid="{00000000-0005-0000-0000-000067610000}"/>
    <cellStyle name="SAPBEXexcGood3 2 2 19" xfId="34749" xr:uid="{00000000-0005-0000-0000-000068610000}"/>
    <cellStyle name="SAPBEXexcGood3 2 2 2" xfId="921" xr:uid="{00000000-0005-0000-0000-000069610000}"/>
    <cellStyle name="SAPBEXexcGood3 2 2 2 10" xfId="34750" xr:uid="{00000000-0005-0000-0000-00006A610000}"/>
    <cellStyle name="SAPBEXexcGood3 2 2 2 11" xfId="34751" xr:uid="{00000000-0005-0000-0000-00006B610000}"/>
    <cellStyle name="SAPBEXexcGood3 2 2 2 12" xfId="34752" xr:uid="{00000000-0005-0000-0000-00006C610000}"/>
    <cellStyle name="SAPBEXexcGood3 2 2 2 13" xfId="34753" xr:uid="{00000000-0005-0000-0000-00006D610000}"/>
    <cellStyle name="SAPBEXexcGood3 2 2 2 14" xfId="34754" xr:uid="{00000000-0005-0000-0000-00006E610000}"/>
    <cellStyle name="SAPBEXexcGood3 2 2 2 15" xfId="34755" xr:uid="{00000000-0005-0000-0000-00006F610000}"/>
    <cellStyle name="SAPBEXexcGood3 2 2 2 16" xfId="34756" xr:uid="{00000000-0005-0000-0000-000070610000}"/>
    <cellStyle name="SAPBEXexcGood3 2 2 2 17" xfId="34757" xr:uid="{00000000-0005-0000-0000-000071610000}"/>
    <cellStyle name="SAPBEXexcGood3 2 2 2 18" xfId="34758" xr:uid="{00000000-0005-0000-0000-000072610000}"/>
    <cellStyle name="SAPBEXexcGood3 2 2 2 19" xfId="34759" xr:uid="{00000000-0005-0000-0000-000073610000}"/>
    <cellStyle name="SAPBEXexcGood3 2 2 2 2" xfId="1900" xr:uid="{00000000-0005-0000-0000-000074610000}"/>
    <cellStyle name="SAPBEXexcGood3 2 2 2 2 2" xfId="10256" xr:uid="{00000000-0005-0000-0000-000075610000}"/>
    <cellStyle name="SAPBEXexcGood3 2 2 2 2 2 2" xfId="10257" xr:uid="{00000000-0005-0000-0000-000076610000}"/>
    <cellStyle name="SAPBEXexcGood3 2 2 2 2 2 2 2" xfId="10258" xr:uid="{00000000-0005-0000-0000-000077610000}"/>
    <cellStyle name="SAPBEXexcGood3 2 2 2 2 2 2 2 2" xfId="10259" xr:uid="{00000000-0005-0000-0000-000078610000}"/>
    <cellStyle name="SAPBEXexcGood3 2 2 2 2 2 2 3" xfId="10260" xr:uid="{00000000-0005-0000-0000-000079610000}"/>
    <cellStyle name="SAPBEXexcGood3 2 2 2 2 2 3" xfId="10261" xr:uid="{00000000-0005-0000-0000-00007A610000}"/>
    <cellStyle name="SAPBEXexcGood3 2 2 2 2 2 3 2" xfId="10262" xr:uid="{00000000-0005-0000-0000-00007B610000}"/>
    <cellStyle name="SAPBEXexcGood3 2 2 2 2 2 3 2 2" xfId="10263" xr:uid="{00000000-0005-0000-0000-00007C610000}"/>
    <cellStyle name="SAPBEXexcGood3 2 2 2 2 2 4" xfId="10264" xr:uid="{00000000-0005-0000-0000-00007D610000}"/>
    <cellStyle name="SAPBEXexcGood3 2 2 2 2 2 4 2" xfId="10265" xr:uid="{00000000-0005-0000-0000-00007E610000}"/>
    <cellStyle name="SAPBEXexcGood3 2 2 2 2 3" xfId="10266" xr:uid="{00000000-0005-0000-0000-00007F610000}"/>
    <cellStyle name="SAPBEXexcGood3 2 2 2 2 3 2" xfId="10267" xr:uid="{00000000-0005-0000-0000-000080610000}"/>
    <cellStyle name="SAPBEXexcGood3 2 2 2 2 3 2 2" xfId="10268" xr:uid="{00000000-0005-0000-0000-000081610000}"/>
    <cellStyle name="SAPBEXexcGood3 2 2 2 2 3 3" xfId="10269" xr:uid="{00000000-0005-0000-0000-000082610000}"/>
    <cellStyle name="SAPBEXexcGood3 2 2 2 2 4" xfId="10270" xr:uid="{00000000-0005-0000-0000-000083610000}"/>
    <cellStyle name="SAPBEXexcGood3 2 2 2 2 4 2" xfId="10271" xr:uid="{00000000-0005-0000-0000-000084610000}"/>
    <cellStyle name="SAPBEXexcGood3 2 2 2 2 4 2 2" xfId="10272" xr:uid="{00000000-0005-0000-0000-000085610000}"/>
    <cellStyle name="SAPBEXexcGood3 2 2 2 2 5" xfId="10273" xr:uid="{00000000-0005-0000-0000-000086610000}"/>
    <cellStyle name="SAPBEXexcGood3 2 2 2 2 5 2" xfId="10274" xr:uid="{00000000-0005-0000-0000-000087610000}"/>
    <cellStyle name="SAPBEXexcGood3 2 2 2 2 6" xfId="34760" xr:uid="{00000000-0005-0000-0000-000088610000}"/>
    <cellStyle name="SAPBEXexcGood3 2 2 2 2 7" xfId="34761" xr:uid="{00000000-0005-0000-0000-000089610000}"/>
    <cellStyle name="SAPBEXexcGood3 2 2 2 2 8" xfId="49810" xr:uid="{00000000-0005-0000-0000-00008A610000}"/>
    <cellStyle name="SAPBEXexcGood3 2 2 2 20" xfId="34762" xr:uid="{00000000-0005-0000-0000-00008B610000}"/>
    <cellStyle name="SAPBEXexcGood3 2 2 2 21" xfId="34763" xr:uid="{00000000-0005-0000-0000-00008C610000}"/>
    <cellStyle name="SAPBEXexcGood3 2 2 2 22" xfId="34764" xr:uid="{00000000-0005-0000-0000-00008D610000}"/>
    <cellStyle name="SAPBEXexcGood3 2 2 2 23" xfId="34765" xr:uid="{00000000-0005-0000-0000-00008E610000}"/>
    <cellStyle name="SAPBEXexcGood3 2 2 2 24" xfId="34766" xr:uid="{00000000-0005-0000-0000-00008F610000}"/>
    <cellStyle name="SAPBEXexcGood3 2 2 2 25" xfId="34767" xr:uid="{00000000-0005-0000-0000-000090610000}"/>
    <cellStyle name="SAPBEXexcGood3 2 2 2 26" xfId="34768" xr:uid="{00000000-0005-0000-0000-000091610000}"/>
    <cellStyle name="SAPBEXexcGood3 2 2 2 27" xfId="34769" xr:uid="{00000000-0005-0000-0000-000092610000}"/>
    <cellStyle name="SAPBEXexcGood3 2 2 2 28" xfId="48455" xr:uid="{00000000-0005-0000-0000-000093610000}"/>
    <cellStyle name="SAPBEXexcGood3 2 2 2 29" xfId="49295" xr:uid="{00000000-0005-0000-0000-000094610000}"/>
    <cellStyle name="SAPBEXexcGood3 2 2 2 3" xfId="34770" xr:uid="{00000000-0005-0000-0000-000095610000}"/>
    <cellStyle name="SAPBEXexcGood3 2 2 2 4" xfId="34771" xr:uid="{00000000-0005-0000-0000-000096610000}"/>
    <cellStyle name="SAPBEXexcGood3 2 2 2 5" xfId="34772" xr:uid="{00000000-0005-0000-0000-000097610000}"/>
    <cellStyle name="SAPBEXexcGood3 2 2 2 6" xfId="34773" xr:uid="{00000000-0005-0000-0000-000098610000}"/>
    <cellStyle name="SAPBEXexcGood3 2 2 2 7" xfId="34774" xr:uid="{00000000-0005-0000-0000-000099610000}"/>
    <cellStyle name="SAPBEXexcGood3 2 2 2 8" xfId="34775" xr:uid="{00000000-0005-0000-0000-00009A610000}"/>
    <cellStyle name="SAPBEXexcGood3 2 2 2 9" xfId="34776" xr:uid="{00000000-0005-0000-0000-00009B610000}"/>
    <cellStyle name="SAPBEXexcGood3 2 2 20" xfId="34777" xr:uid="{00000000-0005-0000-0000-00009C610000}"/>
    <cellStyle name="SAPBEXexcGood3 2 2 21" xfId="34778" xr:uid="{00000000-0005-0000-0000-00009D610000}"/>
    <cellStyle name="SAPBEXexcGood3 2 2 22" xfId="34779" xr:uid="{00000000-0005-0000-0000-00009E610000}"/>
    <cellStyle name="SAPBEXexcGood3 2 2 23" xfId="34780" xr:uid="{00000000-0005-0000-0000-00009F610000}"/>
    <cellStyle name="SAPBEXexcGood3 2 2 24" xfId="34781" xr:uid="{00000000-0005-0000-0000-0000A0610000}"/>
    <cellStyle name="SAPBEXexcGood3 2 2 25" xfId="34782" xr:uid="{00000000-0005-0000-0000-0000A1610000}"/>
    <cellStyle name="SAPBEXexcGood3 2 2 26" xfId="34783" xr:uid="{00000000-0005-0000-0000-0000A2610000}"/>
    <cellStyle name="SAPBEXexcGood3 2 2 27" xfId="34784" xr:uid="{00000000-0005-0000-0000-0000A3610000}"/>
    <cellStyle name="SAPBEXexcGood3 2 2 28" xfId="34785" xr:uid="{00000000-0005-0000-0000-0000A4610000}"/>
    <cellStyle name="SAPBEXexcGood3 2 2 29" xfId="34786" xr:uid="{00000000-0005-0000-0000-0000A5610000}"/>
    <cellStyle name="SAPBEXexcGood3 2 2 3" xfId="922" xr:uid="{00000000-0005-0000-0000-0000A6610000}"/>
    <cellStyle name="SAPBEXexcGood3 2 2 3 10" xfId="34787" xr:uid="{00000000-0005-0000-0000-0000A7610000}"/>
    <cellStyle name="SAPBEXexcGood3 2 2 3 11" xfId="34788" xr:uid="{00000000-0005-0000-0000-0000A8610000}"/>
    <cellStyle name="SAPBEXexcGood3 2 2 3 12" xfId="34789" xr:uid="{00000000-0005-0000-0000-0000A9610000}"/>
    <cellStyle name="SAPBEXexcGood3 2 2 3 13" xfId="34790" xr:uid="{00000000-0005-0000-0000-0000AA610000}"/>
    <cellStyle name="SAPBEXexcGood3 2 2 3 14" xfId="34791" xr:uid="{00000000-0005-0000-0000-0000AB610000}"/>
    <cellStyle name="SAPBEXexcGood3 2 2 3 15" xfId="34792" xr:uid="{00000000-0005-0000-0000-0000AC610000}"/>
    <cellStyle name="SAPBEXexcGood3 2 2 3 16" xfId="34793" xr:uid="{00000000-0005-0000-0000-0000AD610000}"/>
    <cellStyle name="SAPBEXexcGood3 2 2 3 17" xfId="34794" xr:uid="{00000000-0005-0000-0000-0000AE610000}"/>
    <cellStyle name="SAPBEXexcGood3 2 2 3 18" xfId="34795" xr:uid="{00000000-0005-0000-0000-0000AF610000}"/>
    <cellStyle name="SAPBEXexcGood3 2 2 3 19" xfId="34796" xr:uid="{00000000-0005-0000-0000-0000B0610000}"/>
    <cellStyle name="SAPBEXexcGood3 2 2 3 2" xfId="1901" xr:uid="{00000000-0005-0000-0000-0000B1610000}"/>
    <cellStyle name="SAPBEXexcGood3 2 2 3 2 2" xfId="10275" xr:uid="{00000000-0005-0000-0000-0000B2610000}"/>
    <cellStyle name="SAPBEXexcGood3 2 2 3 2 2 2" xfId="10276" xr:uid="{00000000-0005-0000-0000-0000B3610000}"/>
    <cellStyle name="SAPBEXexcGood3 2 2 3 2 2 2 2" xfId="10277" xr:uid="{00000000-0005-0000-0000-0000B4610000}"/>
    <cellStyle name="SAPBEXexcGood3 2 2 3 2 2 2 2 2" xfId="10278" xr:uid="{00000000-0005-0000-0000-0000B5610000}"/>
    <cellStyle name="SAPBEXexcGood3 2 2 3 2 2 2 3" xfId="10279" xr:uid="{00000000-0005-0000-0000-0000B6610000}"/>
    <cellStyle name="SAPBEXexcGood3 2 2 3 2 2 3" xfId="10280" xr:uid="{00000000-0005-0000-0000-0000B7610000}"/>
    <cellStyle name="SAPBEXexcGood3 2 2 3 2 2 3 2" xfId="10281" xr:uid="{00000000-0005-0000-0000-0000B8610000}"/>
    <cellStyle name="SAPBEXexcGood3 2 2 3 2 2 3 2 2" xfId="10282" xr:uid="{00000000-0005-0000-0000-0000B9610000}"/>
    <cellStyle name="SAPBEXexcGood3 2 2 3 2 2 4" xfId="10283" xr:uid="{00000000-0005-0000-0000-0000BA610000}"/>
    <cellStyle name="SAPBEXexcGood3 2 2 3 2 2 4 2" xfId="10284" xr:uid="{00000000-0005-0000-0000-0000BB610000}"/>
    <cellStyle name="SAPBEXexcGood3 2 2 3 2 3" xfId="10285" xr:uid="{00000000-0005-0000-0000-0000BC610000}"/>
    <cellStyle name="SAPBEXexcGood3 2 2 3 2 3 2" xfId="10286" xr:uid="{00000000-0005-0000-0000-0000BD610000}"/>
    <cellStyle name="SAPBEXexcGood3 2 2 3 2 3 2 2" xfId="10287" xr:uid="{00000000-0005-0000-0000-0000BE610000}"/>
    <cellStyle name="SAPBEXexcGood3 2 2 3 2 3 3" xfId="10288" xr:uid="{00000000-0005-0000-0000-0000BF610000}"/>
    <cellStyle name="SAPBEXexcGood3 2 2 3 2 4" xfId="10289" xr:uid="{00000000-0005-0000-0000-0000C0610000}"/>
    <cellStyle name="SAPBEXexcGood3 2 2 3 2 4 2" xfId="10290" xr:uid="{00000000-0005-0000-0000-0000C1610000}"/>
    <cellStyle name="SAPBEXexcGood3 2 2 3 2 4 2 2" xfId="10291" xr:uid="{00000000-0005-0000-0000-0000C2610000}"/>
    <cellStyle name="SAPBEXexcGood3 2 2 3 2 5" xfId="10292" xr:uid="{00000000-0005-0000-0000-0000C3610000}"/>
    <cellStyle name="SAPBEXexcGood3 2 2 3 2 5 2" xfId="10293" xr:uid="{00000000-0005-0000-0000-0000C4610000}"/>
    <cellStyle name="SAPBEXexcGood3 2 2 3 2 6" xfId="34797" xr:uid="{00000000-0005-0000-0000-0000C5610000}"/>
    <cellStyle name="SAPBEXexcGood3 2 2 3 2 7" xfId="34798" xr:uid="{00000000-0005-0000-0000-0000C6610000}"/>
    <cellStyle name="SAPBEXexcGood3 2 2 3 2 8" xfId="49811" xr:uid="{00000000-0005-0000-0000-0000C7610000}"/>
    <cellStyle name="SAPBEXexcGood3 2 2 3 20" xfId="34799" xr:uid="{00000000-0005-0000-0000-0000C8610000}"/>
    <cellStyle name="SAPBEXexcGood3 2 2 3 21" xfId="34800" xr:uid="{00000000-0005-0000-0000-0000C9610000}"/>
    <cellStyle name="SAPBEXexcGood3 2 2 3 22" xfId="34801" xr:uid="{00000000-0005-0000-0000-0000CA610000}"/>
    <cellStyle name="SAPBEXexcGood3 2 2 3 23" xfId="34802" xr:uid="{00000000-0005-0000-0000-0000CB610000}"/>
    <cellStyle name="SAPBEXexcGood3 2 2 3 24" xfId="34803" xr:uid="{00000000-0005-0000-0000-0000CC610000}"/>
    <cellStyle name="SAPBEXexcGood3 2 2 3 25" xfId="34804" xr:uid="{00000000-0005-0000-0000-0000CD610000}"/>
    <cellStyle name="SAPBEXexcGood3 2 2 3 26" xfId="34805" xr:uid="{00000000-0005-0000-0000-0000CE610000}"/>
    <cellStyle name="SAPBEXexcGood3 2 2 3 27" xfId="34806" xr:uid="{00000000-0005-0000-0000-0000CF610000}"/>
    <cellStyle name="SAPBEXexcGood3 2 2 3 28" xfId="48456" xr:uid="{00000000-0005-0000-0000-0000D0610000}"/>
    <cellStyle name="SAPBEXexcGood3 2 2 3 29" xfId="49296" xr:uid="{00000000-0005-0000-0000-0000D1610000}"/>
    <cellStyle name="SAPBEXexcGood3 2 2 3 3" xfId="34807" xr:uid="{00000000-0005-0000-0000-0000D2610000}"/>
    <cellStyle name="SAPBEXexcGood3 2 2 3 4" xfId="34808" xr:uid="{00000000-0005-0000-0000-0000D3610000}"/>
    <cellStyle name="SAPBEXexcGood3 2 2 3 5" xfId="34809" xr:uid="{00000000-0005-0000-0000-0000D4610000}"/>
    <cellStyle name="SAPBEXexcGood3 2 2 3 6" xfId="34810" xr:uid="{00000000-0005-0000-0000-0000D5610000}"/>
    <cellStyle name="SAPBEXexcGood3 2 2 3 7" xfId="34811" xr:uid="{00000000-0005-0000-0000-0000D6610000}"/>
    <cellStyle name="SAPBEXexcGood3 2 2 3 8" xfId="34812" xr:uid="{00000000-0005-0000-0000-0000D7610000}"/>
    <cellStyle name="SAPBEXexcGood3 2 2 3 9" xfId="34813" xr:uid="{00000000-0005-0000-0000-0000D8610000}"/>
    <cellStyle name="SAPBEXexcGood3 2 2 30" xfId="34814" xr:uid="{00000000-0005-0000-0000-0000D9610000}"/>
    <cellStyle name="SAPBEXexcGood3 2 2 31" xfId="34815" xr:uid="{00000000-0005-0000-0000-0000DA610000}"/>
    <cellStyle name="SAPBEXexcGood3 2 2 32" xfId="34816" xr:uid="{00000000-0005-0000-0000-0000DB610000}"/>
    <cellStyle name="SAPBEXexcGood3 2 2 33" xfId="48457" xr:uid="{00000000-0005-0000-0000-0000DC610000}"/>
    <cellStyle name="SAPBEXexcGood3 2 2 34" xfId="49294" xr:uid="{00000000-0005-0000-0000-0000DD610000}"/>
    <cellStyle name="SAPBEXexcGood3 2 2 4" xfId="923" xr:uid="{00000000-0005-0000-0000-0000DE610000}"/>
    <cellStyle name="SAPBEXexcGood3 2 2 4 10" xfId="34817" xr:uid="{00000000-0005-0000-0000-0000DF610000}"/>
    <cellStyle name="SAPBEXexcGood3 2 2 4 11" xfId="34818" xr:uid="{00000000-0005-0000-0000-0000E0610000}"/>
    <cellStyle name="SAPBEXexcGood3 2 2 4 12" xfId="34819" xr:uid="{00000000-0005-0000-0000-0000E1610000}"/>
    <cellStyle name="SAPBEXexcGood3 2 2 4 13" xfId="34820" xr:uid="{00000000-0005-0000-0000-0000E2610000}"/>
    <cellStyle name="SAPBEXexcGood3 2 2 4 14" xfId="34821" xr:uid="{00000000-0005-0000-0000-0000E3610000}"/>
    <cellStyle name="SAPBEXexcGood3 2 2 4 15" xfId="34822" xr:uid="{00000000-0005-0000-0000-0000E4610000}"/>
    <cellStyle name="SAPBEXexcGood3 2 2 4 16" xfId="34823" xr:uid="{00000000-0005-0000-0000-0000E5610000}"/>
    <cellStyle name="SAPBEXexcGood3 2 2 4 17" xfId="34824" xr:uid="{00000000-0005-0000-0000-0000E6610000}"/>
    <cellStyle name="SAPBEXexcGood3 2 2 4 18" xfId="34825" xr:uid="{00000000-0005-0000-0000-0000E7610000}"/>
    <cellStyle name="SAPBEXexcGood3 2 2 4 19" xfId="34826" xr:uid="{00000000-0005-0000-0000-0000E8610000}"/>
    <cellStyle name="SAPBEXexcGood3 2 2 4 2" xfId="1902" xr:uid="{00000000-0005-0000-0000-0000E9610000}"/>
    <cellStyle name="SAPBEXexcGood3 2 2 4 2 2" xfId="10294" xr:uid="{00000000-0005-0000-0000-0000EA610000}"/>
    <cellStyle name="SAPBEXexcGood3 2 2 4 2 2 2" xfId="10295" xr:uid="{00000000-0005-0000-0000-0000EB610000}"/>
    <cellStyle name="SAPBEXexcGood3 2 2 4 2 2 2 2" xfId="10296" xr:uid="{00000000-0005-0000-0000-0000EC610000}"/>
    <cellStyle name="SAPBEXexcGood3 2 2 4 2 2 2 2 2" xfId="10297" xr:uid="{00000000-0005-0000-0000-0000ED610000}"/>
    <cellStyle name="SAPBEXexcGood3 2 2 4 2 2 2 3" xfId="10298" xr:uid="{00000000-0005-0000-0000-0000EE610000}"/>
    <cellStyle name="SAPBEXexcGood3 2 2 4 2 2 3" xfId="10299" xr:uid="{00000000-0005-0000-0000-0000EF610000}"/>
    <cellStyle name="SAPBEXexcGood3 2 2 4 2 2 3 2" xfId="10300" xr:uid="{00000000-0005-0000-0000-0000F0610000}"/>
    <cellStyle name="SAPBEXexcGood3 2 2 4 2 2 3 2 2" xfId="10301" xr:uid="{00000000-0005-0000-0000-0000F1610000}"/>
    <cellStyle name="SAPBEXexcGood3 2 2 4 2 2 4" xfId="10302" xr:uid="{00000000-0005-0000-0000-0000F2610000}"/>
    <cellStyle name="SAPBEXexcGood3 2 2 4 2 2 4 2" xfId="10303" xr:uid="{00000000-0005-0000-0000-0000F3610000}"/>
    <cellStyle name="SAPBEXexcGood3 2 2 4 2 3" xfId="10304" xr:uid="{00000000-0005-0000-0000-0000F4610000}"/>
    <cellStyle name="SAPBEXexcGood3 2 2 4 2 3 2" xfId="10305" xr:uid="{00000000-0005-0000-0000-0000F5610000}"/>
    <cellStyle name="SAPBEXexcGood3 2 2 4 2 3 2 2" xfId="10306" xr:uid="{00000000-0005-0000-0000-0000F6610000}"/>
    <cellStyle name="SAPBEXexcGood3 2 2 4 2 3 3" xfId="10307" xr:uid="{00000000-0005-0000-0000-0000F7610000}"/>
    <cellStyle name="SAPBEXexcGood3 2 2 4 2 4" xfId="10308" xr:uid="{00000000-0005-0000-0000-0000F8610000}"/>
    <cellStyle name="SAPBEXexcGood3 2 2 4 2 4 2" xfId="10309" xr:uid="{00000000-0005-0000-0000-0000F9610000}"/>
    <cellStyle name="SAPBEXexcGood3 2 2 4 2 4 2 2" xfId="10310" xr:uid="{00000000-0005-0000-0000-0000FA610000}"/>
    <cellStyle name="SAPBEXexcGood3 2 2 4 2 5" xfId="10311" xr:uid="{00000000-0005-0000-0000-0000FB610000}"/>
    <cellStyle name="SAPBEXexcGood3 2 2 4 2 5 2" xfId="10312" xr:uid="{00000000-0005-0000-0000-0000FC610000}"/>
    <cellStyle name="SAPBEXexcGood3 2 2 4 2 6" xfId="34827" xr:uid="{00000000-0005-0000-0000-0000FD610000}"/>
    <cellStyle name="SAPBEXexcGood3 2 2 4 2 7" xfId="34828" xr:uid="{00000000-0005-0000-0000-0000FE610000}"/>
    <cellStyle name="SAPBEXexcGood3 2 2 4 2 8" xfId="49812" xr:uid="{00000000-0005-0000-0000-0000FF610000}"/>
    <cellStyle name="SAPBEXexcGood3 2 2 4 20" xfId="34829" xr:uid="{00000000-0005-0000-0000-000000620000}"/>
    <cellStyle name="SAPBEXexcGood3 2 2 4 21" xfId="34830" xr:uid="{00000000-0005-0000-0000-000001620000}"/>
    <cellStyle name="SAPBEXexcGood3 2 2 4 22" xfId="34831" xr:uid="{00000000-0005-0000-0000-000002620000}"/>
    <cellStyle name="SAPBEXexcGood3 2 2 4 23" xfId="34832" xr:uid="{00000000-0005-0000-0000-000003620000}"/>
    <cellStyle name="SAPBEXexcGood3 2 2 4 24" xfId="34833" xr:uid="{00000000-0005-0000-0000-000004620000}"/>
    <cellStyle name="SAPBEXexcGood3 2 2 4 25" xfId="34834" xr:uid="{00000000-0005-0000-0000-000005620000}"/>
    <cellStyle name="SAPBEXexcGood3 2 2 4 26" xfId="34835" xr:uid="{00000000-0005-0000-0000-000006620000}"/>
    <cellStyle name="SAPBEXexcGood3 2 2 4 27" xfId="34836" xr:uid="{00000000-0005-0000-0000-000007620000}"/>
    <cellStyle name="SAPBEXexcGood3 2 2 4 28" xfId="48458" xr:uid="{00000000-0005-0000-0000-000008620000}"/>
    <cellStyle name="SAPBEXexcGood3 2 2 4 29" xfId="49297" xr:uid="{00000000-0005-0000-0000-000009620000}"/>
    <cellStyle name="SAPBEXexcGood3 2 2 4 3" xfId="34837" xr:uid="{00000000-0005-0000-0000-00000A620000}"/>
    <cellStyle name="SAPBEXexcGood3 2 2 4 4" xfId="34838" xr:uid="{00000000-0005-0000-0000-00000B620000}"/>
    <cellStyle name="SAPBEXexcGood3 2 2 4 5" xfId="34839" xr:uid="{00000000-0005-0000-0000-00000C620000}"/>
    <cellStyle name="SAPBEXexcGood3 2 2 4 6" xfId="34840" xr:uid="{00000000-0005-0000-0000-00000D620000}"/>
    <cellStyle name="SAPBEXexcGood3 2 2 4 7" xfId="34841" xr:uid="{00000000-0005-0000-0000-00000E620000}"/>
    <cellStyle name="SAPBEXexcGood3 2 2 4 8" xfId="34842" xr:uid="{00000000-0005-0000-0000-00000F620000}"/>
    <cellStyle name="SAPBEXexcGood3 2 2 4 9" xfId="34843" xr:uid="{00000000-0005-0000-0000-000010620000}"/>
    <cellStyle name="SAPBEXexcGood3 2 2 5" xfId="924" xr:uid="{00000000-0005-0000-0000-000011620000}"/>
    <cellStyle name="SAPBEXexcGood3 2 2 5 10" xfId="34844" xr:uid="{00000000-0005-0000-0000-000012620000}"/>
    <cellStyle name="SAPBEXexcGood3 2 2 5 11" xfId="34845" xr:uid="{00000000-0005-0000-0000-000013620000}"/>
    <cellStyle name="SAPBEXexcGood3 2 2 5 12" xfId="34846" xr:uid="{00000000-0005-0000-0000-000014620000}"/>
    <cellStyle name="SAPBEXexcGood3 2 2 5 13" xfId="34847" xr:uid="{00000000-0005-0000-0000-000015620000}"/>
    <cellStyle name="SAPBEXexcGood3 2 2 5 14" xfId="34848" xr:uid="{00000000-0005-0000-0000-000016620000}"/>
    <cellStyle name="SAPBEXexcGood3 2 2 5 15" xfId="34849" xr:uid="{00000000-0005-0000-0000-000017620000}"/>
    <cellStyle name="SAPBEXexcGood3 2 2 5 16" xfId="34850" xr:uid="{00000000-0005-0000-0000-000018620000}"/>
    <cellStyle name="SAPBEXexcGood3 2 2 5 17" xfId="34851" xr:uid="{00000000-0005-0000-0000-000019620000}"/>
    <cellStyle name="SAPBEXexcGood3 2 2 5 18" xfId="34852" xr:uid="{00000000-0005-0000-0000-00001A620000}"/>
    <cellStyle name="SAPBEXexcGood3 2 2 5 19" xfId="34853" xr:uid="{00000000-0005-0000-0000-00001B620000}"/>
    <cellStyle name="SAPBEXexcGood3 2 2 5 2" xfId="1903" xr:uid="{00000000-0005-0000-0000-00001C620000}"/>
    <cellStyle name="SAPBEXexcGood3 2 2 5 2 2" xfId="10313" xr:uid="{00000000-0005-0000-0000-00001D620000}"/>
    <cellStyle name="SAPBEXexcGood3 2 2 5 2 2 2" xfId="10314" xr:uid="{00000000-0005-0000-0000-00001E620000}"/>
    <cellStyle name="SAPBEXexcGood3 2 2 5 2 2 2 2" xfId="10315" xr:uid="{00000000-0005-0000-0000-00001F620000}"/>
    <cellStyle name="SAPBEXexcGood3 2 2 5 2 2 2 2 2" xfId="10316" xr:uid="{00000000-0005-0000-0000-000020620000}"/>
    <cellStyle name="SAPBEXexcGood3 2 2 5 2 2 2 3" xfId="10317" xr:uid="{00000000-0005-0000-0000-000021620000}"/>
    <cellStyle name="SAPBEXexcGood3 2 2 5 2 2 3" xfId="10318" xr:uid="{00000000-0005-0000-0000-000022620000}"/>
    <cellStyle name="SAPBEXexcGood3 2 2 5 2 2 3 2" xfId="10319" xr:uid="{00000000-0005-0000-0000-000023620000}"/>
    <cellStyle name="SAPBEXexcGood3 2 2 5 2 2 3 2 2" xfId="10320" xr:uid="{00000000-0005-0000-0000-000024620000}"/>
    <cellStyle name="SAPBEXexcGood3 2 2 5 2 2 4" xfId="10321" xr:uid="{00000000-0005-0000-0000-000025620000}"/>
    <cellStyle name="SAPBEXexcGood3 2 2 5 2 2 4 2" xfId="10322" xr:uid="{00000000-0005-0000-0000-000026620000}"/>
    <cellStyle name="SAPBEXexcGood3 2 2 5 2 3" xfId="10323" xr:uid="{00000000-0005-0000-0000-000027620000}"/>
    <cellStyle name="SAPBEXexcGood3 2 2 5 2 3 2" xfId="10324" xr:uid="{00000000-0005-0000-0000-000028620000}"/>
    <cellStyle name="SAPBEXexcGood3 2 2 5 2 3 2 2" xfId="10325" xr:uid="{00000000-0005-0000-0000-000029620000}"/>
    <cellStyle name="SAPBEXexcGood3 2 2 5 2 3 3" xfId="10326" xr:uid="{00000000-0005-0000-0000-00002A620000}"/>
    <cellStyle name="SAPBEXexcGood3 2 2 5 2 4" xfId="10327" xr:uid="{00000000-0005-0000-0000-00002B620000}"/>
    <cellStyle name="SAPBEXexcGood3 2 2 5 2 4 2" xfId="10328" xr:uid="{00000000-0005-0000-0000-00002C620000}"/>
    <cellStyle name="SAPBEXexcGood3 2 2 5 2 4 2 2" xfId="10329" xr:uid="{00000000-0005-0000-0000-00002D620000}"/>
    <cellStyle name="SAPBEXexcGood3 2 2 5 2 5" xfId="10330" xr:uid="{00000000-0005-0000-0000-00002E620000}"/>
    <cellStyle name="SAPBEXexcGood3 2 2 5 2 5 2" xfId="10331" xr:uid="{00000000-0005-0000-0000-00002F620000}"/>
    <cellStyle name="SAPBEXexcGood3 2 2 5 2 6" xfId="34854" xr:uid="{00000000-0005-0000-0000-000030620000}"/>
    <cellStyle name="SAPBEXexcGood3 2 2 5 2 7" xfId="34855" xr:uid="{00000000-0005-0000-0000-000031620000}"/>
    <cellStyle name="SAPBEXexcGood3 2 2 5 2 8" xfId="49813" xr:uid="{00000000-0005-0000-0000-000032620000}"/>
    <cellStyle name="SAPBEXexcGood3 2 2 5 20" xfId="34856" xr:uid="{00000000-0005-0000-0000-000033620000}"/>
    <cellStyle name="SAPBEXexcGood3 2 2 5 21" xfId="34857" xr:uid="{00000000-0005-0000-0000-000034620000}"/>
    <cellStyle name="SAPBEXexcGood3 2 2 5 22" xfId="34858" xr:uid="{00000000-0005-0000-0000-000035620000}"/>
    <cellStyle name="SAPBEXexcGood3 2 2 5 23" xfId="34859" xr:uid="{00000000-0005-0000-0000-000036620000}"/>
    <cellStyle name="SAPBEXexcGood3 2 2 5 24" xfId="34860" xr:uid="{00000000-0005-0000-0000-000037620000}"/>
    <cellStyle name="SAPBEXexcGood3 2 2 5 25" xfId="34861" xr:uid="{00000000-0005-0000-0000-000038620000}"/>
    <cellStyle name="SAPBEXexcGood3 2 2 5 26" xfId="34862" xr:uid="{00000000-0005-0000-0000-000039620000}"/>
    <cellStyle name="SAPBEXexcGood3 2 2 5 27" xfId="34863" xr:uid="{00000000-0005-0000-0000-00003A620000}"/>
    <cellStyle name="SAPBEXexcGood3 2 2 5 28" xfId="48459" xr:uid="{00000000-0005-0000-0000-00003B620000}"/>
    <cellStyle name="SAPBEXexcGood3 2 2 5 29" xfId="49298" xr:uid="{00000000-0005-0000-0000-00003C620000}"/>
    <cellStyle name="SAPBEXexcGood3 2 2 5 3" xfId="34864" xr:uid="{00000000-0005-0000-0000-00003D620000}"/>
    <cellStyle name="SAPBEXexcGood3 2 2 5 4" xfId="34865" xr:uid="{00000000-0005-0000-0000-00003E620000}"/>
    <cellStyle name="SAPBEXexcGood3 2 2 5 5" xfId="34866" xr:uid="{00000000-0005-0000-0000-00003F620000}"/>
    <cellStyle name="SAPBEXexcGood3 2 2 5 6" xfId="34867" xr:uid="{00000000-0005-0000-0000-000040620000}"/>
    <cellStyle name="SAPBEXexcGood3 2 2 5 7" xfId="34868" xr:uid="{00000000-0005-0000-0000-000041620000}"/>
    <cellStyle name="SAPBEXexcGood3 2 2 5 8" xfId="34869" xr:uid="{00000000-0005-0000-0000-000042620000}"/>
    <cellStyle name="SAPBEXexcGood3 2 2 5 9" xfId="34870" xr:uid="{00000000-0005-0000-0000-000043620000}"/>
    <cellStyle name="SAPBEXexcGood3 2 2 6" xfId="925" xr:uid="{00000000-0005-0000-0000-000044620000}"/>
    <cellStyle name="SAPBEXexcGood3 2 2 6 10" xfId="34871" xr:uid="{00000000-0005-0000-0000-000045620000}"/>
    <cellStyle name="SAPBEXexcGood3 2 2 6 11" xfId="34872" xr:uid="{00000000-0005-0000-0000-000046620000}"/>
    <cellStyle name="SAPBEXexcGood3 2 2 6 12" xfId="34873" xr:uid="{00000000-0005-0000-0000-000047620000}"/>
    <cellStyle name="SAPBEXexcGood3 2 2 6 13" xfId="34874" xr:uid="{00000000-0005-0000-0000-000048620000}"/>
    <cellStyle name="SAPBEXexcGood3 2 2 6 14" xfId="34875" xr:uid="{00000000-0005-0000-0000-000049620000}"/>
    <cellStyle name="SAPBEXexcGood3 2 2 6 15" xfId="34876" xr:uid="{00000000-0005-0000-0000-00004A620000}"/>
    <cellStyle name="SAPBEXexcGood3 2 2 6 16" xfId="34877" xr:uid="{00000000-0005-0000-0000-00004B620000}"/>
    <cellStyle name="SAPBEXexcGood3 2 2 6 17" xfId="34878" xr:uid="{00000000-0005-0000-0000-00004C620000}"/>
    <cellStyle name="SAPBEXexcGood3 2 2 6 18" xfId="34879" xr:uid="{00000000-0005-0000-0000-00004D620000}"/>
    <cellStyle name="SAPBEXexcGood3 2 2 6 19" xfId="34880" xr:uid="{00000000-0005-0000-0000-00004E620000}"/>
    <cellStyle name="SAPBEXexcGood3 2 2 6 2" xfId="1904" xr:uid="{00000000-0005-0000-0000-00004F620000}"/>
    <cellStyle name="SAPBEXexcGood3 2 2 6 2 2" xfId="10332" xr:uid="{00000000-0005-0000-0000-000050620000}"/>
    <cellStyle name="SAPBEXexcGood3 2 2 6 2 2 2" xfId="10333" xr:uid="{00000000-0005-0000-0000-000051620000}"/>
    <cellStyle name="SAPBEXexcGood3 2 2 6 2 2 2 2" xfId="10334" xr:uid="{00000000-0005-0000-0000-000052620000}"/>
    <cellStyle name="SAPBEXexcGood3 2 2 6 2 2 2 2 2" xfId="10335" xr:uid="{00000000-0005-0000-0000-000053620000}"/>
    <cellStyle name="SAPBEXexcGood3 2 2 6 2 2 2 3" xfId="10336" xr:uid="{00000000-0005-0000-0000-000054620000}"/>
    <cellStyle name="SAPBEXexcGood3 2 2 6 2 2 3" xfId="10337" xr:uid="{00000000-0005-0000-0000-000055620000}"/>
    <cellStyle name="SAPBEXexcGood3 2 2 6 2 2 3 2" xfId="10338" xr:uid="{00000000-0005-0000-0000-000056620000}"/>
    <cellStyle name="SAPBEXexcGood3 2 2 6 2 2 3 2 2" xfId="10339" xr:uid="{00000000-0005-0000-0000-000057620000}"/>
    <cellStyle name="SAPBEXexcGood3 2 2 6 2 2 4" xfId="10340" xr:uid="{00000000-0005-0000-0000-000058620000}"/>
    <cellStyle name="SAPBEXexcGood3 2 2 6 2 2 4 2" xfId="10341" xr:uid="{00000000-0005-0000-0000-000059620000}"/>
    <cellStyle name="SAPBEXexcGood3 2 2 6 2 3" xfId="10342" xr:uid="{00000000-0005-0000-0000-00005A620000}"/>
    <cellStyle name="SAPBEXexcGood3 2 2 6 2 3 2" xfId="10343" xr:uid="{00000000-0005-0000-0000-00005B620000}"/>
    <cellStyle name="SAPBEXexcGood3 2 2 6 2 3 2 2" xfId="10344" xr:uid="{00000000-0005-0000-0000-00005C620000}"/>
    <cellStyle name="SAPBEXexcGood3 2 2 6 2 3 3" xfId="10345" xr:uid="{00000000-0005-0000-0000-00005D620000}"/>
    <cellStyle name="SAPBEXexcGood3 2 2 6 2 4" xfId="10346" xr:uid="{00000000-0005-0000-0000-00005E620000}"/>
    <cellStyle name="SAPBEXexcGood3 2 2 6 2 4 2" xfId="10347" xr:uid="{00000000-0005-0000-0000-00005F620000}"/>
    <cellStyle name="SAPBEXexcGood3 2 2 6 2 4 2 2" xfId="10348" xr:uid="{00000000-0005-0000-0000-000060620000}"/>
    <cellStyle name="SAPBEXexcGood3 2 2 6 2 5" xfId="10349" xr:uid="{00000000-0005-0000-0000-000061620000}"/>
    <cellStyle name="SAPBEXexcGood3 2 2 6 2 5 2" xfId="10350" xr:uid="{00000000-0005-0000-0000-000062620000}"/>
    <cellStyle name="SAPBEXexcGood3 2 2 6 2 6" xfId="34881" xr:uid="{00000000-0005-0000-0000-000063620000}"/>
    <cellStyle name="SAPBEXexcGood3 2 2 6 2 7" xfId="34882" xr:uid="{00000000-0005-0000-0000-000064620000}"/>
    <cellStyle name="SAPBEXexcGood3 2 2 6 2 8" xfId="49814" xr:uid="{00000000-0005-0000-0000-000065620000}"/>
    <cellStyle name="SAPBEXexcGood3 2 2 6 20" xfId="34883" xr:uid="{00000000-0005-0000-0000-000066620000}"/>
    <cellStyle name="SAPBEXexcGood3 2 2 6 21" xfId="34884" xr:uid="{00000000-0005-0000-0000-000067620000}"/>
    <cellStyle name="SAPBEXexcGood3 2 2 6 22" xfId="34885" xr:uid="{00000000-0005-0000-0000-000068620000}"/>
    <cellStyle name="SAPBEXexcGood3 2 2 6 23" xfId="34886" xr:uid="{00000000-0005-0000-0000-000069620000}"/>
    <cellStyle name="SAPBEXexcGood3 2 2 6 24" xfId="34887" xr:uid="{00000000-0005-0000-0000-00006A620000}"/>
    <cellStyle name="SAPBEXexcGood3 2 2 6 25" xfId="34888" xr:uid="{00000000-0005-0000-0000-00006B620000}"/>
    <cellStyle name="SAPBEXexcGood3 2 2 6 26" xfId="34889" xr:uid="{00000000-0005-0000-0000-00006C620000}"/>
    <cellStyle name="SAPBEXexcGood3 2 2 6 27" xfId="34890" xr:uid="{00000000-0005-0000-0000-00006D620000}"/>
    <cellStyle name="SAPBEXexcGood3 2 2 6 28" xfId="48460" xr:uid="{00000000-0005-0000-0000-00006E620000}"/>
    <cellStyle name="SAPBEXexcGood3 2 2 6 29" xfId="49299" xr:uid="{00000000-0005-0000-0000-00006F620000}"/>
    <cellStyle name="SAPBEXexcGood3 2 2 6 3" xfId="34891" xr:uid="{00000000-0005-0000-0000-000070620000}"/>
    <cellStyle name="SAPBEXexcGood3 2 2 6 4" xfId="34892" xr:uid="{00000000-0005-0000-0000-000071620000}"/>
    <cellStyle name="SAPBEXexcGood3 2 2 6 5" xfId="34893" xr:uid="{00000000-0005-0000-0000-000072620000}"/>
    <cellStyle name="SAPBEXexcGood3 2 2 6 6" xfId="34894" xr:uid="{00000000-0005-0000-0000-000073620000}"/>
    <cellStyle name="SAPBEXexcGood3 2 2 6 7" xfId="34895" xr:uid="{00000000-0005-0000-0000-000074620000}"/>
    <cellStyle name="SAPBEXexcGood3 2 2 6 8" xfId="34896" xr:uid="{00000000-0005-0000-0000-000075620000}"/>
    <cellStyle name="SAPBEXexcGood3 2 2 6 9" xfId="34897" xr:uid="{00000000-0005-0000-0000-000076620000}"/>
    <cellStyle name="SAPBEXexcGood3 2 2 7" xfId="1905" xr:uid="{00000000-0005-0000-0000-000077620000}"/>
    <cellStyle name="SAPBEXexcGood3 2 2 7 2" xfId="10351" xr:uid="{00000000-0005-0000-0000-000078620000}"/>
    <cellStyle name="SAPBEXexcGood3 2 2 7 2 2" xfId="10352" xr:uid="{00000000-0005-0000-0000-000079620000}"/>
    <cellStyle name="SAPBEXexcGood3 2 2 7 2 2 2" xfId="10353" xr:uid="{00000000-0005-0000-0000-00007A620000}"/>
    <cellStyle name="SAPBEXexcGood3 2 2 7 2 2 2 2" xfId="10354" xr:uid="{00000000-0005-0000-0000-00007B620000}"/>
    <cellStyle name="SAPBEXexcGood3 2 2 7 2 2 3" xfId="10355" xr:uid="{00000000-0005-0000-0000-00007C620000}"/>
    <cellStyle name="SAPBEXexcGood3 2 2 7 2 3" xfId="10356" xr:uid="{00000000-0005-0000-0000-00007D620000}"/>
    <cellStyle name="SAPBEXexcGood3 2 2 7 2 3 2" xfId="10357" xr:uid="{00000000-0005-0000-0000-00007E620000}"/>
    <cellStyle name="SAPBEXexcGood3 2 2 7 2 3 2 2" xfId="10358" xr:uid="{00000000-0005-0000-0000-00007F620000}"/>
    <cellStyle name="SAPBEXexcGood3 2 2 7 2 4" xfId="10359" xr:uid="{00000000-0005-0000-0000-000080620000}"/>
    <cellStyle name="SAPBEXexcGood3 2 2 7 2 4 2" xfId="10360" xr:uid="{00000000-0005-0000-0000-000081620000}"/>
    <cellStyle name="SAPBEXexcGood3 2 2 7 3" xfId="10361" xr:uid="{00000000-0005-0000-0000-000082620000}"/>
    <cellStyle name="SAPBEXexcGood3 2 2 7 3 2" xfId="10362" xr:uid="{00000000-0005-0000-0000-000083620000}"/>
    <cellStyle name="SAPBEXexcGood3 2 2 7 3 2 2" xfId="10363" xr:uid="{00000000-0005-0000-0000-000084620000}"/>
    <cellStyle name="SAPBEXexcGood3 2 2 7 3 3" xfId="10364" xr:uid="{00000000-0005-0000-0000-000085620000}"/>
    <cellStyle name="SAPBEXexcGood3 2 2 7 4" xfId="10365" xr:uid="{00000000-0005-0000-0000-000086620000}"/>
    <cellStyle name="SAPBEXexcGood3 2 2 7 4 2" xfId="10366" xr:uid="{00000000-0005-0000-0000-000087620000}"/>
    <cellStyle name="SAPBEXexcGood3 2 2 7 4 2 2" xfId="10367" xr:uid="{00000000-0005-0000-0000-000088620000}"/>
    <cellStyle name="SAPBEXexcGood3 2 2 7 5" xfId="10368" xr:uid="{00000000-0005-0000-0000-000089620000}"/>
    <cellStyle name="SAPBEXexcGood3 2 2 7 5 2" xfId="10369" xr:uid="{00000000-0005-0000-0000-00008A620000}"/>
    <cellStyle name="SAPBEXexcGood3 2 2 7 6" xfId="34898" xr:uid="{00000000-0005-0000-0000-00008B620000}"/>
    <cellStyle name="SAPBEXexcGood3 2 2 7 7" xfId="34899" xr:uid="{00000000-0005-0000-0000-00008C620000}"/>
    <cellStyle name="SAPBEXexcGood3 2 2 7 8" xfId="49809" xr:uid="{00000000-0005-0000-0000-00008D620000}"/>
    <cellStyle name="SAPBEXexcGood3 2 2 8" xfId="34900" xr:uid="{00000000-0005-0000-0000-00008E620000}"/>
    <cellStyle name="SAPBEXexcGood3 2 2 9" xfId="34901" xr:uid="{00000000-0005-0000-0000-00008F620000}"/>
    <cellStyle name="SAPBEXexcGood3 2 20" xfId="34902" xr:uid="{00000000-0005-0000-0000-000090620000}"/>
    <cellStyle name="SAPBEXexcGood3 2 21" xfId="34903" xr:uid="{00000000-0005-0000-0000-000091620000}"/>
    <cellStyle name="SAPBEXexcGood3 2 22" xfId="34904" xr:uid="{00000000-0005-0000-0000-000092620000}"/>
    <cellStyle name="SAPBEXexcGood3 2 23" xfId="34905" xr:uid="{00000000-0005-0000-0000-000093620000}"/>
    <cellStyle name="SAPBEXexcGood3 2 24" xfId="34906" xr:uid="{00000000-0005-0000-0000-000094620000}"/>
    <cellStyle name="SAPBEXexcGood3 2 25" xfId="34907" xr:uid="{00000000-0005-0000-0000-000095620000}"/>
    <cellStyle name="SAPBEXexcGood3 2 26" xfId="34908" xr:uid="{00000000-0005-0000-0000-000096620000}"/>
    <cellStyle name="SAPBEXexcGood3 2 27" xfId="34909" xr:uid="{00000000-0005-0000-0000-000097620000}"/>
    <cellStyle name="SAPBEXexcGood3 2 28" xfId="34910" xr:uid="{00000000-0005-0000-0000-000098620000}"/>
    <cellStyle name="SAPBEXexcGood3 2 29" xfId="34911" xr:uid="{00000000-0005-0000-0000-000099620000}"/>
    <cellStyle name="SAPBEXexcGood3 2 3" xfId="926" xr:uid="{00000000-0005-0000-0000-00009A620000}"/>
    <cellStyle name="SAPBEXexcGood3 2 3 10" xfId="34912" xr:uid="{00000000-0005-0000-0000-00009B620000}"/>
    <cellStyle name="SAPBEXexcGood3 2 3 11" xfId="34913" xr:uid="{00000000-0005-0000-0000-00009C620000}"/>
    <cellStyle name="SAPBEXexcGood3 2 3 12" xfId="34914" xr:uid="{00000000-0005-0000-0000-00009D620000}"/>
    <cellStyle name="SAPBEXexcGood3 2 3 13" xfId="34915" xr:uid="{00000000-0005-0000-0000-00009E620000}"/>
    <cellStyle name="SAPBEXexcGood3 2 3 14" xfId="34916" xr:uid="{00000000-0005-0000-0000-00009F620000}"/>
    <cellStyle name="SAPBEXexcGood3 2 3 15" xfId="34917" xr:uid="{00000000-0005-0000-0000-0000A0620000}"/>
    <cellStyle name="SAPBEXexcGood3 2 3 16" xfId="34918" xr:uid="{00000000-0005-0000-0000-0000A1620000}"/>
    <cellStyle name="SAPBEXexcGood3 2 3 17" xfId="34919" xr:uid="{00000000-0005-0000-0000-0000A2620000}"/>
    <cellStyle name="SAPBEXexcGood3 2 3 18" xfId="34920" xr:uid="{00000000-0005-0000-0000-0000A3620000}"/>
    <cellStyle name="SAPBEXexcGood3 2 3 19" xfId="34921" xr:uid="{00000000-0005-0000-0000-0000A4620000}"/>
    <cellStyle name="SAPBEXexcGood3 2 3 2" xfId="1906" xr:uid="{00000000-0005-0000-0000-0000A5620000}"/>
    <cellStyle name="SAPBEXexcGood3 2 3 2 2" xfId="10370" xr:uid="{00000000-0005-0000-0000-0000A6620000}"/>
    <cellStyle name="SAPBEXexcGood3 2 3 2 2 2" xfId="10371" xr:uid="{00000000-0005-0000-0000-0000A7620000}"/>
    <cellStyle name="SAPBEXexcGood3 2 3 2 2 2 2" xfId="10372" xr:uid="{00000000-0005-0000-0000-0000A8620000}"/>
    <cellStyle name="SAPBEXexcGood3 2 3 2 2 2 2 2" xfId="10373" xr:uid="{00000000-0005-0000-0000-0000A9620000}"/>
    <cellStyle name="SAPBEXexcGood3 2 3 2 2 2 3" xfId="10374" xr:uid="{00000000-0005-0000-0000-0000AA620000}"/>
    <cellStyle name="SAPBEXexcGood3 2 3 2 2 3" xfId="10375" xr:uid="{00000000-0005-0000-0000-0000AB620000}"/>
    <cellStyle name="SAPBEXexcGood3 2 3 2 2 3 2" xfId="10376" xr:uid="{00000000-0005-0000-0000-0000AC620000}"/>
    <cellStyle name="SAPBEXexcGood3 2 3 2 2 3 2 2" xfId="10377" xr:uid="{00000000-0005-0000-0000-0000AD620000}"/>
    <cellStyle name="SAPBEXexcGood3 2 3 2 2 4" xfId="10378" xr:uid="{00000000-0005-0000-0000-0000AE620000}"/>
    <cellStyle name="SAPBEXexcGood3 2 3 2 2 4 2" xfId="10379" xr:uid="{00000000-0005-0000-0000-0000AF620000}"/>
    <cellStyle name="SAPBEXexcGood3 2 3 2 3" xfId="10380" xr:uid="{00000000-0005-0000-0000-0000B0620000}"/>
    <cellStyle name="SAPBEXexcGood3 2 3 2 3 2" xfId="10381" xr:uid="{00000000-0005-0000-0000-0000B1620000}"/>
    <cellStyle name="SAPBEXexcGood3 2 3 2 3 2 2" xfId="10382" xr:uid="{00000000-0005-0000-0000-0000B2620000}"/>
    <cellStyle name="SAPBEXexcGood3 2 3 2 3 3" xfId="10383" xr:uid="{00000000-0005-0000-0000-0000B3620000}"/>
    <cellStyle name="SAPBEXexcGood3 2 3 2 4" xfId="10384" xr:uid="{00000000-0005-0000-0000-0000B4620000}"/>
    <cellStyle name="SAPBEXexcGood3 2 3 2 4 2" xfId="10385" xr:uid="{00000000-0005-0000-0000-0000B5620000}"/>
    <cellStyle name="SAPBEXexcGood3 2 3 2 4 2 2" xfId="10386" xr:uid="{00000000-0005-0000-0000-0000B6620000}"/>
    <cellStyle name="SAPBEXexcGood3 2 3 2 5" xfId="10387" xr:uid="{00000000-0005-0000-0000-0000B7620000}"/>
    <cellStyle name="SAPBEXexcGood3 2 3 2 5 2" xfId="10388" xr:uid="{00000000-0005-0000-0000-0000B8620000}"/>
    <cellStyle name="SAPBEXexcGood3 2 3 2 6" xfId="34922" xr:uid="{00000000-0005-0000-0000-0000B9620000}"/>
    <cellStyle name="SAPBEXexcGood3 2 3 2 7" xfId="34923" xr:uid="{00000000-0005-0000-0000-0000BA620000}"/>
    <cellStyle name="SAPBEXexcGood3 2 3 2 8" xfId="49815" xr:uid="{00000000-0005-0000-0000-0000BB620000}"/>
    <cellStyle name="SAPBEXexcGood3 2 3 20" xfId="34924" xr:uid="{00000000-0005-0000-0000-0000BC620000}"/>
    <cellStyle name="SAPBEXexcGood3 2 3 21" xfId="34925" xr:uid="{00000000-0005-0000-0000-0000BD620000}"/>
    <cellStyle name="SAPBEXexcGood3 2 3 22" xfId="34926" xr:uid="{00000000-0005-0000-0000-0000BE620000}"/>
    <cellStyle name="SAPBEXexcGood3 2 3 23" xfId="34927" xr:uid="{00000000-0005-0000-0000-0000BF620000}"/>
    <cellStyle name="SAPBEXexcGood3 2 3 24" xfId="34928" xr:uid="{00000000-0005-0000-0000-0000C0620000}"/>
    <cellStyle name="SAPBEXexcGood3 2 3 25" xfId="34929" xr:uid="{00000000-0005-0000-0000-0000C1620000}"/>
    <cellStyle name="SAPBEXexcGood3 2 3 26" xfId="34930" xr:uid="{00000000-0005-0000-0000-0000C2620000}"/>
    <cellStyle name="SAPBEXexcGood3 2 3 27" xfId="34931" xr:uid="{00000000-0005-0000-0000-0000C3620000}"/>
    <cellStyle name="SAPBEXexcGood3 2 3 28" xfId="48461" xr:uid="{00000000-0005-0000-0000-0000C4620000}"/>
    <cellStyle name="SAPBEXexcGood3 2 3 29" xfId="49300" xr:uid="{00000000-0005-0000-0000-0000C5620000}"/>
    <cellStyle name="SAPBEXexcGood3 2 3 3" xfId="34932" xr:uid="{00000000-0005-0000-0000-0000C6620000}"/>
    <cellStyle name="SAPBEXexcGood3 2 3 4" xfId="34933" xr:uid="{00000000-0005-0000-0000-0000C7620000}"/>
    <cellStyle name="SAPBEXexcGood3 2 3 5" xfId="34934" xr:uid="{00000000-0005-0000-0000-0000C8620000}"/>
    <cellStyle name="SAPBEXexcGood3 2 3 6" xfId="34935" xr:uid="{00000000-0005-0000-0000-0000C9620000}"/>
    <cellStyle name="SAPBEXexcGood3 2 3 7" xfId="34936" xr:uid="{00000000-0005-0000-0000-0000CA620000}"/>
    <cellStyle name="SAPBEXexcGood3 2 3 8" xfId="34937" xr:uid="{00000000-0005-0000-0000-0000CB620000}"/>
    <cellStyle name="SAPBEXexcGood3 2 3 9" xfId="34938" xr:uid="{00000000-0005-0000-0000-0000CC620000}"/>
    <cellStyle name="SAPBEXexcGood3 2 30" xfId="34939" xr:uid="{00000000-0005-0000-0000-0000CD620000}"/>
    <cellStyle name="SAPBEXexcGood3 2 31" xfId="34940" xr:uid="{00000000-0005-0000-0000-0000CE620000}"/>
    <cellStyle name="SAPBEXexcGood3 2 32" xfId="34941" xr:uid="{00000000-0005-0000-0000-0000CF620000}"/>
    <cellStyle name="SAPBEXexcGood3 2 33" xfId="48462" xr:uid="{00000000-0005-0000-0000-0000D0620000}"/>
    <cellStyle name="SAPBEXexcGood3 2 34" xfId="49293" xr:uid="{00000000-0005-0000-0000-0000D1620000}"/>
    <cellStyle name="SAPBEXexcGood3 2 4" xfId="927" xr:uid="{00000000-0005-0000-0000-0000D2620000}"/>
    <cellStyle name="SAPBEXexcGood3 2 4 10" xfId="34942" xr:uid="{00000000-0005-0000-0000-0000D3620000}"/>
    <cellStyle name="SAPBEXexcGood3 2 4 11" xfId="34943" xr:uid="{00000000-0005-0000-0000-0000D4620000}"/>
    <cellStyle name="SAPBEXexcGood3 2 4 12" xfId="34944" xr:uid="{00000000-0005-0000-0000-0000D5620000}"/>
    <cellStyle name="SAPBEXexcGood3 2 4 13" xfId="34945" xr:uid="{00000000-0005-0000-0000-0000D6620000}"/>
    <cellStyle name="SAPBEXexcGood3 2 4 14" xfId="34946" xr:uid="{00000000-0005-0000-0000-0000D7620000}"/>
    <cellStyle name="SAPBEXexcGood3 2 4 15" xfId="34947" xr:uid="{00000000-0005-0000-0000-0000D8620000}"/>
    <cellStyle name="SAPBEXexcGood3 2 4 16" xfId="34948" xr:uid="{00000000-0005-0000-0000-0000D9620000}"/>
    <cellStyle name="SAPBEXexcGood3 2 4 17" xfId="34949" xr:uid="{00000000-0005-0000-0000-0000DA620000}"/>
    <cellStyle name="SAPBEXexcGood3 2 4 18" xfId="34950" xr:uid="{00000000-0005-0000-0000-0000DB620000}"/>
    <cellStyle name="SAPBEXexcGood3 2 4 19" xfId="34951" xr:uid="{00000000-0005-0000-0000-0000DC620000}"/>
    <cellStyle name="SAPBEXexcGood3 2 4 2" xfId="1907" xr:uid="{00000000-0005-0000-0000-0000DD620000}"/>
    <cellStyle name="SAPBEXexcGood3 2 4 2 2" xfId="10389" xr:uid="{00000000-0005-0000-0000-0000DE620000}"/>
    <cellStyle name="SAPBEXexcGood3 2 4 2 2 2" xfId="10390" xr:uid="{00000000-0005-0000-0000-0000DF620000}"/>
    <cellStyle name="SAPBEXexcGood3 2 4 2 2 2 2" xfId="10391" xr:uid="{00000000-0005-0000-0000-0000E0620000}"/>
    <cellStyle name="SAPBEXexcGood3 2 4 2 2 2 2 2" xfId="10392" xr:uid="{00000000-0005-0000-0000-0000E1620000}"/>
    <cellStyle name="SAPBEXexcGood3 2 4 2 2 2 3" xfId="10393" xr:uid="{00000000-0005-0000-0000-0000E2620000}"/>
    <cellStyle name="SAPBEXexcGood3 2 4 2 2 3" xfId="10394" xr:uid="{00000000-0005-0000-0000-0000E3620000}"/>
    <cellStyle name="SAPBEXexcGood3 2 4 2 2 3 2" xfId="10395" xr:uid="{00000000-0005-0000-0000-0000E4620000}"/>
    <cellStyle name="SAPBEXexcGood3 2 4 2 2 3 2 2" xfId="10396" xr:uid="{00000000-0005-0000-0000-0000E5620000}"/>
    <cellStyle name="SAPBEXexcGood3 2 4 2 2 4" xfId="10397" xr:uid="{00000000-0005-0000-0000-0000E6620000}"/>
    <cellStyle name="SAPBEXexcGood3 2 4 2 2 4 2" xfId="10398" xr:uid="{00000000-0005-0000-0000-0000E7620000}"/>
    <cellStyle name="SAPBEXexcGood3 2 4 2 3" xfId="10399" xr:uid="{00000000-0005-0000-0000-0000E8620000}"/>
    <cellStyle name="SAPBEXexcGood3 2 4 2 3 2" xfId="10400" xr:uid="{00000000-0005-0000-0000-0000E9620000}"/>
    <cellStyle name="SAPBEXexcGood3 2 4 2 3 2 2" xfId="10401" xr:uid="{00000000-0005-0000-0000-0000EA620000}"/>
    <cellStyle name="SAPBEXexcGood3 2 4 2 3 3" xfId="10402" xr:uid="{00000000-0005-0000-0000-0000EB620000}"/>
    <cellStyle name="SAPBEXexcGood3 2 4 2 4" xfId="10403" xr:uid="{00000000-0005-0000-0000-0000EC620000}"/>
    <cellStyle name="SAPBEXexcGood3 2 4 2 4 2" xfId="10404" xr:uid="{00000000-0005-0000-0000-0000ED620000}"/>
    <cellStyle name="SAPBEXexcGood3 2 4 2 4 2 2" xfId="10405" xr:uid="{00000000-0005-0000-0000-0000EE620000}"/>
    <cellStyle name="SAPBEXexcGood3 2 4 2 5" xfId="10406" xr:uid="{00000000-0005-0000-0000-0000EF620000}"/>
    <cellStyle name="SAPBEXexcGood3 2 4 2 5 2" xfId="10407" xr:uid="{00000000-0005-0000-0000-0000F0620000}"/>
    <cellStyle name="SAPBEXexcGood3 2 4 2 6" xfId="34952" xr:uid="{00000000-0005-0000-0000-0000F1620000}"/>
    <cellStyle name="SAPBEXexcGood3 2 4 2 7" xfId="34953" xr:uid="{00000000-0005-0000-0000-0000F2620000}"/>
    <cellStyle name="SAPBEXexcGood3 2 4 2 8" xfId="49816" xr:uid="{00000000-0005-0000-0000-0000F3620000}"/>
    <cellStyle name="SAPBEXexcGood3 2 4 20" xfId="34954" xr:uid="{00000000-0005-0000-0000-0000F4620000}"/>
    <cellStyle name="SAPBEXexcGood3 2 4 21" xfId="34955" xr:uid="{00000000-0005-0000-0000-0000F5620000}"/>
    <cellStyle name="SAPBEXexcGood3 2 4 22" xfId="34956" xr:uid="{00000000-0005-0000-0000-0000F6620000}"/>
    <cellStyle name="SAPBEXexcGood3 2 4 23" xfId="34957" xr:uid="{00000000-0005-0000-0000-0000F7620000}"/>
    <cellStyle name="SAPBEXexcGood3 2 4 24" xfId="34958" xr:uid="{00000000-0005-0000-0000-0000F8620000}"/>
    <cellStyle name="SAPBEXexcGood3 2 4 25" xfId="34959" xr:uid="{00000000-0005-0000-0000-0000F9620000}"/>
    <cellStyle name="SAPBEXexcGood3 2 4 26" xfId="34960" xr:uid="{00000000-0005-0000-0000-0000FA620000}"/>
    <cellStyle name="SAPBEXexcGood3 2 4 27" xfId="34961" xr:uid="{00000000-0005-0000-0000-0000FB620000}"/>
    <cellStyle name="SAPBEXexcGood3 2 4 28" xfId="48463" xr:uid="{00000000-0005-0000-0000-0000FC620000}"/>
    <cellStyle name="SAPBEXexcGood3 2 4 29" xfId="49301" xr:uid="{00000000-0005-0000-0000-0000FD620000}"/>
    <cellStyle name="SAPBEXexcGood3 2 4 3" xfId="34962" xr:uid="{00000000-0005-0000-0000-0000FE620000}"/>
    <cellStyle name="SAPBEXexcGood3 2 4 4" xfId="34963" xr:uid="{00000000-0005-0000-0000-0000FF620000}"/>
    <cellStyle name="SAPBEXexcGood3 2 4 5" xfId="34964" xr:uid="{00000000-0005-0000-0000-000000630000}"/>
    <cellStyle name="SAPBEXexcGood3 2 4 6" xfId="34965" xr:uid="{00000000-0005-0000-0000-000001630000}"/>
    <cellStyle name="SAPBEXexcGood3 2 4 7" xfId="34966" xr:uid="{00000000-0005-0000-0000-000002630000}"/>
    <cellStyle name="SAPBEXexcGood3 2 4 8" xfId="34967" xr:uid="{00000000-0005-0000-0000-000003630000}"/>
    <cellStyle name="SAPBEXexcGood3 2 4 9" xfId="34968" xr:uid="{00000000-0005-0000-0000-000004630000}"/>
    <cellStyle name="SAPBEXexcGood3 2 5" xfId="928" xr:uid="{00000000-0005-0000-0000-000005630000}"/>
    <cellStyle name="SAPBEXexcGood3 2 5 10" xfId="34969" xr:uid="{00000000-0005-0000-0000-000006630000}"/>
    <cellStyle name="SAPBEXexcGood3 2 5 11" xfId="34970" xr:uid="{00000000-0005-0000-0000-000007630000}"/>
    <cellStyle name="SAPBEXexcGood3 2 5 12" xfId="34971" xr:uid="{00000000-0005-0000-0000-000008630000}"/>
    <cellStyle name="SAPBEXexcGood3 2 5 13" xfId="34972" xr:uid="{00000000-0005-0000-0000-000009630000}"/>
    <cellStyle name="SAPBEXexcGood3 2 5 14" xfId="34973" xr:uid="{00000000-0005-0000-0000-00000A630000}"/>
    <cellStyle name="SAPBEXexcGood3 2 5 15" xfId="34974" xr:uid="{00000000-0005-0000-0000-00000B630000}"/>
    <cellStyle name="SAPBEXexcGood3 2 5 16" xfId="34975" xr:uid="{00000000-0005-0000-0000-00000C630000}"/>
    <cellStyle name="SAPBEXexcGood3 2 5 17" xfId="34976" xr:uid="{00000000-0005-0000-0000-00000D630000}"/>
    <cellStyle name="SAPBEXexcGood3 2 5 18" xfId="34977" xr:uid="{00000000-0005-0000-0000-00000E630000}"/>
    <cellStyle name="SAPBEXexcGood3 2 5 19" xfId="34978" xr:uid="{00000000-0005-0000-0000-00000F630000}"/>
    <cellStyle name="SAPBEXexcGood3 2 5 2" xfId="1908" xr:uid="{00000000-0005-0000-0000-000010630000}"/>
    <cellStyle name="SAPBEXexcGood3 2 5 2 2" xfId="10408" xr:uid="{00000000-0005-0000-0000-000011630000}"/>
    <cellStyle name="SAPBEXexcGood3 2 5 2 2 2" xfId="10409" xr:uid="{00000000-0005-0000-0000-000012630000}"/>
    <cellStyle name="SAPBEXexcGood3 2 5 2 2 2 2" xfId="10410" xr:uid="{00000000-0005-0000-0000-000013630000}"/>
    <cellStyle name="SAPBEXexcGood3 2 5 2 2 2 2 2" xfId="10411" xr:uid="{00000000-0005-0000-0000-000014630000}"/>
    <cellStyle name="SAPBEXexcGood3 2 5 2 2 2 3" xfId="10412" xr:uid="{00000000-0005-0000-0000-000015630000}"/>
    <cellStyle name="SAPBEXexcGood3 2 5 2 2 3" xfId="10413" xr:uid="{00000000-0005-0000-0000-000016630000}"/>
    <cellStyle name="SAPBEXexcGood3 2 5 2 2 3 2" xfId="10414" xr:uid="{00000000-0005-0000-0000-000017630000}"/>
    <cellStyle name="SAPBEXexcGood3 2 5 2 2 3 2 2" xfId="10415" xr:uid="{00000000-0005-0000-0000-000018630000}"/>
    <cellStyle name="SAPBEXexcGood3 2 5 2 2 4" xfId="10416" xr:uid="{00000000-0005-0000-0000-000019630000}"/>
    <cellStyle name="SAPBEXexcGood3 2 5 2 2 4 2" xfId="10417" xr:uid="{00000000-0005-0000-0000-00001A630000}"/>
    <cellStyle name="SAPBEXexcGood3 2 5 2 3" xfId="10418" xr:uid="{00000000-0005-0000-0000-00001B630000}"/>
    <cellStyle name="SAPBEXexcGood3 2 5 2 3 2" xfId="10419" xr:uid="{00000000-0005-0000-0000-00001C630000}"/>
    <cellStyle name="SAPBEXexcGood3 2 5 2 3 2 2" xfId="10420" xr:uid="{00000000-0005-0000-0000-00001D630000}"/>
    <cellStyle name="SAPBEXexcGood3 2 5 2 3 3" xfId="10421" xr:uid="{00000000-0005-0000-0000-00001E630000}"/>
    <cellStyle name="SAPBEXexcGood3 2 5 2 4" xfId="10422" xr:uid="{00000000-0005-0000-0000-00001F630000}"/>
    <cellStyle name="SAPBEXexcGood3 2 5 2 4 2" xfId="10423" xr:uid="{00000000-0005-0000-0000-000020630000}"/>
    <cellStyle name="SAPBEXexcGood3 2 5 2 4 2 2" xfId="10424" xr:uid="{00000000-0005-0000-0000-000021630000}"/>
    <cellStyle name="SAPBEXexcGood3 2 5 2 5" xfId="10425" xr:uid="{00000000-0005-0000-0000-000022630000}"/>
    <cellStyle name="SAPBEXexcGood3 2 5 2 5 2" xfId="10426" xr:uid="{00000000-0005-0000-0000-000023630000}"/>
    <cellStyle name="SAPBEXexcGood3 2 5 2 6" xfId="34979" xr:uid="{00000000-0005-0000-0000-000024630000}"/>
    <cellStyle name="SAPBEXexcGood3 2 5 2 7" xfId="34980" xr:uid="{00000000-0005-0000-0000-000025630000}"/>
    <cellStyle name="SAPBEXexcGood3 2 5 2 8" xfId="49817" xr:uid="{00000000-0005-0000-0000-000026630000}"/>
    <cellStyle name="SAPBEXexcGood3 2 5 20" xfId="34981" xr:uid="{00000000-0005-0000-0000-000027630000}"/>
    <cellStyle name="SAPBEXexcGood3 2 5 21" xfId="34982" xr:uid="{00000000-0005-0000-0000-000028630000}"/>
    <cellStyle name="SAPBEXexcGood3 2 5 22" xfId="34983" xr:uid="{00000000-0005-0000-0000-000029630000}"/>
    <cellStyle name="SAPBEXexcGood3 2 5 23" xfId="34984" xr:uid="{00000000-0005-0000-0000-00002A630000}"/>
    <cellStyle name="SAPBEXexcGood3 2 5 24" xfId="34985" xr:uid="{00000000-0005-0000-0000-00002B630000}"/>
    <cellStyle name="SAPBEXexcGood3 2 5 25" xfId="34986" xr:uid="{00000000-0005-0000-0000-00002C630000}"/>
    <cellStyle name="SAPBEXexcGood3 2 5 26" xfId="34987" xr:uid="{00000000-0005-0000-0000-00002D630000}"/>
    <cellStyle name="SAPBEXexcGood3 2 5 27" xfId="34988" xr:uid="{00000000-0005-0000-0000-00002E630000}"/>
    <cellStyle name="SAPBEXexcGood3 2 5 28" xfId="48464" xr:uid="{00000000-0005-0000-0000-00002F630000}"/>
    <cellStyle name="SAPBEXexcGood3 2 5 29" xfId="49302" xr:uid="{00000000-0005-0000-0000-000030630000}"/>
    <cellStyle name="SAPBEXexcGood3 2 5 3" xfId="34989" xr:uid="{00000000-0005-0000-0000-000031630000}"/>
    <cellStyle name="SAPBEXexcGood3 2 5 4" xfId="34990" xr:uid="{00000000-0005-0000-0000-000032630000}"/>
    <cellStyle name="SAPBEXexcGood3 2 5 5" xfId="34991" xr:uid="{00000000-0005-0000-0000-000033630000}"/>
    <cellStyle name="SAPBEXexcGood3 2 5 6" xfId="34992" xr:uid="{00000000-0005-0000-0000-000034630000}"/>
    <cellStyle name="SAPBEXexcGood3 2 5 7" xfId="34993" xr:uid="{00000000-0005-0000-0000-000035630000}"/>
    <cellStyle name="SAPBEXexcGood3 2 5 8" xfId="34994" xr:uid="{00000000-0005-0000-0000-000036630000}"/>
    <cellStyle name="SAPBEXexcGood3 2 5 9" xfId="34995" xr:uid="{00000000-0005-0000-0000-000037630000}"/>
    <cellStyle name="SAPBEXexcGood3 2 6" xfId="929" xr:uid="{00000000-0005-0000-0000-000038630000}"/>
    <cellStyle name="SAPBEXexcGood3 2 6 10" xfId="34996" xr:uid="{00000000-0005-0000-0000-000039630000}"/>
    <cellStyle name="SAPBEXexcGood3 2 6 11" xfId="34997" xr:uid="{00000000-0005-0000-0000-00003A630000}"/>
    <cellStyle name="SAPBEXexcGood3 2 6 12" xfId="34998" xr:uid="{00000000-0005-0000-0000-00003B630000}"/>
    <cellStyle name="SAPBEXexcGood3 2 6 13" xfId="34999" xr:uid="{00000000-0005-0000-0000-00003C630000}"/>
    <cellStyle name="SAPBEXexcGood3 2 6 14" xfId="35000" xr:uid="{00000000-0005-0000-0000-00003D630000}"/>
    <cellStyle name="SAPBEXexcGood3 2 6 15" xfId="35001" xr:uid="{00000000-0005-0000-0000-00003E630000}"/>
    <cellStyle name="SAPBEXexcGood3 2 6 16" xfId="35002" xr:uid="{00000000-0005-0000-0000-00003F630000}"/>
    <cellStyle name="SAPBEXexcGood3 2 6 17" xfId="35003" xr:uid="{00000000-0005-0000-0000-000040630000}"/>
    <cellStyle name="SAPBEXexcGood3 2 6 18" xfId="35004" xr:uid="{00000000-0005-0000-0000-000041630000}"/>
    <cellStyle name="SAPBEXexcGood3 2 6 19" xfId="35005" xr:uid="{00000000-0005-0000-0000-000042630000}"/>
    <cellStyle name="SAPBEXexcGood3 2 6 2" xfId="1909" xr:uid="{00000000-0005-0000-0000-000043630000}"/>
    <cellStyle name="SAPBEXexcGood3 2 6 2 2" xfId="10427" xr:uid="{00000000-0005-0000-0000-000044630000}"/>
    <cellStyle name="SAPBEXexcGood3 2 6 2 2 2" xfId="10428" xr:uid="{00000000-0005-0000-0000-000045630000}"/>
    <cellStyle name="SAPBEXexcGood3 2 6 2 2 2 2" xfId="10429" xr:uid="{00000000-0005-0000-0000-000046630000}"/>
    <cellStyle name="SAPBEXexcGood3 2 6 2 2 2 2 2" xfId="10430" xr:uid="{00000000-0005-0000-0000-000047630000}"/>
    <cellStyle name="SAPBEXexcGood3 2 6 2 2 2 3" xfId="10431" xr:uid="{00000000-0005-0000-0000-000048630000}"/>
    <cellStyle name="SAPBEXexcGood3 2 6 2 2 3" xfId="10432" xr:uid="{00000000-0005-0000-0000-000049630000}"/>
    <cellStyle name="SAPBEXexcGood3 2 6 2 2 3 2" xfId="10433" xr:uid="{00000000-0005-0000-0000-00004A630000}"/>
    <cellStyle name="SAPBEXexcGood3 2 6 2 2 3 2 2" xfId="10434" xr:uid="{00000000-0005-0000-0000-00004B630000}"/>
    <cellStyle name="SAPBEXexcGood3 2 6 2 2 4" xfId="10435" xr:uid="{00000000-0005-0000-0000-00004C630000}"/>
    <cellStyle name="SAPBEXexcGood3 2 6 2 2 4 2" xfId="10436" xr:uid="{00000000-0005-0000-0000-00004D630000}"/>
    <cellStyle name="SAPBEXexcGood3 2 6 2 3" xfId="10437" xr:uid="{00000000-0005-0000-0000-00004E630000}"/>
    <cellStyle name="SAPBEXexcGood3 2 6 2 3 2" xfId="10438" xr:uid="{00000000-0005-0000-0000-00004F630000}"/>
    <cellStyle name="SAPBEXexcGood3 2 6 2 3 2 2" xfId="10439" xr:uid="{00000000-0005-0000-0000-000050630000}"/>
    <cellStyle name="SAPBEXexcGood3 2 6 2 3 3" xfId="10440" xr:uid="{00000000-0005-0000-0000-000051630000}"/>
    <cellStyle name="SAPBEXexcGood3 2 6 2 4" xfId="10441" xr:uid="{00000000-0005-0000-0000-000052630000}"/>
    <cellStyle name="SAPBEXexcGood3 2 6 2 4 2" xfId="10442" xr:uid="{00000000-0005-0000-0000-000053630000}"/>
    <cellStyle name="SAPBEXexcGood3 2 6 2 4 2 2" xfId="10443" xr:uid="{00000000-0005-0000-0000-000054630000}"/>
    <cellStyle name="SAPBEXexcGood3 2 6 2 5" xfId="10444" xr:uid="{00000000-0005-0000-0000-000055630000}"/>
    <cellStyle name="SAPBEXexcGood3 2 6 2 5 2" xfId="10445" xr:uid="{00000000-0005-0000-0000-000056630000}"/>
    <cellStyle name="SAPBEXexcGood3 2 6 2 6" xfId="35006" xr:uid="{00000000-0005-0000-0000-000057630000}"/>
    <cellStyle name="SAPBEXexcGood3 2 6 2 7" xfId="35007" xr:uid="{00000000-0005-0000-0000-000058630000}"/>
    <cellStyle name="SAPBEXexcGood3 2 6 2 8" xfId="49818" xr:uid="{00000000-0005-0000-0000-000059630000}"/>
    <cellStyle name="SAPBEXexcGood3 2 6 20" xfId="35008" xr:uid="{00000000-0005-0000-0000-00005A630000}"/>
    <cellStyle name="SAPBEXexcGood3 2 6 21" xfId="35009" xr:uid="{00000000-0005-0000-0000-00005B630000}"/>
    <cellStyle name="SAPBEXexcGood3 2 6 22" xfId="35010" xr:uid="{00000000-0005-0000-0000-00005C630000}"/>
    <cellStyle name="SAPBEXexcGood3 2 6 23" xfId="35011" xr:uid="{00000000-0005-0000-0000-00005D630000}"/>
    <cellStyle name="SAPBEXexcGood3 2 6 24" xfId="35012" xr:uid="{00000000-0005-0000-0000-00005E630000}"/>
    <cellStyle name="SAPBEXexcGood3 2 6 25" xfId="35013" xr:uid="{00000000-0005-0000-0000-00005F630000}"/>
    <cellStyle name="SAPBEXexcGood3 2 6 26" xfId="35014" xr:uid="{00000000-0005-0000-0000-000060630000}"/>
    <cellStyle name="SAPBEXexcGood3 2 6 27" xfId="35015" xr:uid="{00000000-0005-0000-0000-000061630000}"/>
    <cellStyle name="SAPBEXexcGood3 2 6 28" xfId="48465" xr:uid="{00000000-0005-0000-0000-000062630000}"/>
    <cellStyle name="SAPBEXexcGood3 2 6 29" xfId="49303" xr:uid="{00000000-0005-0000-0000-000063630000}"/>
    <cellStyle name="SAPBEXexcGood3 2 6 3" xfId="35016" xr:uid="{00000000-0005-0000-0000-000064630000}"/>
    <cellStyle name="SAPBEXexcGood3 2 6 4" xfId="35017" xr:uid="{00000000-0005-0000-0000-000065630000}"/>
    <cellStyle name="SAPBEXexcGood3 2 6 5" xfId="35018" xr:uid="{00000000-0005-0000-0000-000066630000}"/>
    <cellStyle name="SAPBEXexcGood3 2 6 6" xfId="35019" xr:uid="{00000000-0005-0000-0000-000067630000}"/>
    <cellStyle name="SAPBEXexcGood3 2 6 7" xfId="35020" xr:uid="{00000000-0005-0000-0000-000068630000}"/>
    <cellStyle name="SAPBEXexcGood3 2 6 8" xfId="35021" xr:uid="{00000000-0005-0000-0000-000069630000}"/>
    <cellStyle name="SAPBEXexcGood3 2 6 9" xfId="35022" xr:uid="{00000000-0005-0000-0000-00006A630000}"/>
    <cellStyle name="SAPBEXexcGood3 2 7" xfId="1910" xr:uid="{00000000-0005-0000-0000-00006B630000}"/>
    <cellStyle name="SAPBEXexcGood3 2 7 2" xfId="10446" xr:uid="{00000000-0005-0000-0000-00006C630000}"/>
    <cellStyle name="SAPBEXexcGood3 2 7 2 2" xfId="10447" xr:uid="{00000000-0005-0000-0000-00006D630000}"/>
    <cellStyle name="SAPBEXexcGood3 2 7 2 2 2" xfId="10448" xr:uid="{00000000-0005-0000-0000-00006E630000}"/>
    <cellStyle name="SAPBEXexcGood3 2 7 2 2 2 2" xfId="10449" xr:uid="{00000000-0005-0000-0000-00006F630000}"/>
    <cellStyle name="SAPBEXexcGood3 2 7 2 2 3" xfId="10450" xr:uid="{00000000-0005-0000-0000-000070630000}"/>
    <cellStyle name="SAPBEXexcGood3 2 7 2 3" xfId="10451" xr:uid="{00000000-0005-0000-0000-000071630000}"/>
    <cellStyle name="SAPBEXexcGood3 2 7 2 3 2" xfId="10452" xr:uid="{00000000-0005-0000-0000-000072630000}"/>
    <cellStyle name="SAPBEXexcGood3 2 7 2 3 2 2" xfId="10453" xr:uid="{00000000-0005-0000-0000-000073630000}"/>
    <cellStyle name="SAPBEXexcGood3 2 7 2 4" xfId="10454" xr:uid="{00000000-0005-0000-0000-000074630000}"/>
    <cellStyle name="SAPBEXexcGood3 2 7 2 4 2" xfId="10455" xr:uid="{00000000-0005-0000-0000-000075630000}"/>
    <cellStyle name="SAPBEXexcGood3 2 7 3" xfId="10456" xr:uid="{00000000-0005-0000-0000-000076630000}"/>
    <cellStyle name="SAPBEXexcGood3 2 7 3 2" xfId="10457" xr:uid="{00000000-0005-0000-0000-000077630000}"/>
    <cellStyle name="SAPBEXexcGood3 2 7 3 2 2" xfId="10458" xr:uid="{00000000-0005-0000-0000-000078630000}"/>
    <cellStyle name="SAPBEXexcGood3 2 7 3 3" xfId="10459" xr:uid="{00000000-0005-0000-0000-000079630000}"/>
    <cellStyle name="SAPBEXexcGood3 2 7 4" xfId="10460" xr:uid="{00000000-0005-0000-0000-00007A630000}"/>
    <cellStyle name="SAPBEXexcGood3 2 7 4 2" xfId="10461" xr:uid="{00000000-0005-0000-0000-00007B630000}"/>
    <cellStyle name="SAPBEXexcGood3 2 7 4 2 2" xfId="10462" xr:uid="{00000000-0005-0000-0000-00007C630000}"/>
    <cellStyle name="SAPBEXexcGood3 2 7 5" xfId="10463" xr:uid="{00000000-0005-0000-0000-00007D630000}"/>
    <cellStyle name="SAPBEXexcGood3 2 7 5 2" xfId="10464" xr:uid="{00000000-0005-0000-0000-00007E630000}"/>
    <cellStyle name="SAPBEXexcGood3 2 7 6" xfId="35023" xr:uid="{00000000-0005-0000-0000-00007F630000}"/>
    <cellStyle name="SAPBEXexcGood3 2 7 7" xfId="35024" xr:uid="{00000000-0005-0000-0000-000080630000}"/>
    <cellStyle name="SAPBEXexcGood3 2 7 8" xfId="49808" xr:uid="{00000000-0005-0000-0000-000081630000}"/>
    <cellStyle name="SAPBEXexcGood3 2 8" xfId="35025" xr:uid="{00000000-0005-0000-0000-000082630000}"/>
    <cellStyle name="SAPBEXexcGood3 2 9" xfId="35026" xr:uid="{00000000-0005-0000-0000-000083630000}"/>
    <cellStyle name="SAPBEXexcGood3 20" xfId="35027" xr:uid="{00000000-0005-0000-0000-000084630000}"/>
    <cellStyle name="SAPBEXexcGood3 21" xfId="35028" xr:uid="{00000000-0005-0000-0000-000085630000}"/>
    <cellStyle name="SAPBEXexcGood3 22" xfId="35029" xr:uid="{00000000-0005-0000-0000-000086630000}"/>
    <cellStyle name="SAPBEXexcGood3 23" xfId="35030" xr:uid="{00000000-0005-0000-0000-000087630000}"/>
    <cellStyle name="SAPBEXexcGood3 24" xfId="35031" xr:uid="{00000000-0005-0000-0000-000088630000}"/>
    <cellStyle name="SAPBEXexcGood3 25" xfId="35032" xr:uid="{00000000-0005-0000-0000-000089630000}"/>
    <cellStyle name="SAPBEXexcGood3 26" xfId="35033" xr:uid="{00000000-0005-0000-0000-00008A630000}"/>
    <cellStyle name="SAPBEXexcGood3 27" xfId="35034" xr:uid="{00000000-0005-0000-0000-00008B630000}"/>
    <cellStyle name="SAPBEXexcGood3 28" xfId="35035" xr:uid="{00000000-0005-0000-0000-00008C630000}"/>
    <cellStyle name="SAPBEXexcGood3 29" xfId="35036" xr:uid="{00000000-0005-0000-0000-00008D630000}"/>
    <cellStyle name="SAPBEXexcGood3 3" xfId="537" xr:uid="{00000000-0005-0000-0000-00008E630000}"/>
    <cellStyle name="SAPBEXexcGood3 3 10" xfId="35037" xr:uid="{00000000-0005-0000-0000-00008F630000}"/>
    <cellStyle name="SAPBEXexcGood3 3 11" xfId="35038" xr:uid="{00000000-0005-0000-0000-000090630000}"/>
    <cellStyle name="SAPBEXexcGood3 3 12" xfId="35039" xr:uid="{00000000-0005-0000-0000-000091630000}"/>
    <cellStyle name="SAPBEXexcGood3 3 13" xfId="35040" xr:uid="{00000000-0005-0000-0000-000092630000}"/>
    <cellStyle name="SAPBEXexcGood3 3 14" xfId="35041" xr:uid="{00000000-0005-0000-0000-000093630000}"/>
    <cellStyle name="SAPBEXexcGood3 3 15" xfId="35042" xr:uid="{00000000-0005-0000-0000-000094630000}"/>
    <cellStyle name="SAPBEXexcGood3 3 16" xfId="35043" xr:uid="{00000000-0005-0000-0000-000095630000}"/>
    <cellStyle name="SAPBEXexcGood3 3 17" xfId="35044" xr:uid="{00000000-0005-0000-0000-000096630000}"/>
    <cellStyle name="SAPBEXexcGood3 3 18" xfId="35045" xr:uid="{00000000-0005-0000-0000-000097630000}"/>
    <cellStyle name="SAPBEXexcGood3 3 19" xfId="35046" xr:uid="{00000000-0005-0000-0000-000098630000}"/>
    <cellStyle name="SAPBEXexcGood3 3 2" xfId="930" xr:uid="{00000000-0005-0000-0000-000099630000}"/>
    <cellStyle name="SAPBEXexcGood3 3 2 10" xfId="35047" xr:uid="{00000000-0005-0000-0000-00009A630000}"/>
    <cellStyle name="SAPBEXexcGood3 3 2 11" xfId="35048" xr:uid="{00000000-0005-0000-0000-00009B630000}"/>
    <cellStyle name="SAPBEXexcGood3 3 2 12" xfId="35049" xr:uid="{00000000-0005-0000-0000-00009C630000}"/>
    <cellStyle name="SAPBEXexcGood3 3 2 13" xfId="35050" xr:uid="{00000000-0005-0000-0000-00009D630000}"/>
    <cellStyle name="SAPBEXexcGood3 3 2 14" xfId="35051" xr:uid="{00000000-0005-0000-0000-00009E630000}"/>
    <cellStyle name="SAPBEXexcGood3 3 2 15" xfId="35052" xr:uid="{00000000-0005-0000-0000-00009F630000}"/>
    <cellStyle name="SAPBEXexcGood3 3 2 16" xfId="35053" xr:uid="{00000000-0005-0000-0000-0000A0630000}"/>
    <cellStyle name="SAPBEXexcGood3 3 2 17" xfId="35054" xr:uid="{00000000-0005-0000-0000-0000A1630000}"/>
    <cellStyle name="SAPBEXexcGood3 3 2 18" xfId="35055" xr:uid="{00000000-0005-0000-0000-0000A2630000}"/>
    <cellStyle name="SAPBEXexcGood3 3 2 19" xfId="35056" xr:uid="{00000000-0005-0000-0000-0000A3630000}"/>
    <cellStyle name="SAPBEXexcGood3 3 2 2" xfId="1911" xr:uid="{00000000-0005-0000-0000-0000A4630000}"/>
    <cellStyle name="SAPBEXexcGood3 3 2 2 2" xfId="10465" xr:uid="{00000000-0005-0000-0000-0000A5630000}"/>
    <cellStyle name="SAPBEXexcGood3 3 2 2 2 2" xfId="10466" xr:uid="{00000000-0005-0000-0000-0000A6630000}"/>
    <cellStyle name="SAPBEXexcGood3 3 2 2 2 2 2" xfId="10467" xr:uid="{00000000-0005-0000-0000-0000A7630000}"/>
    <cellStyle name="SAPBEXexcGood3 3 2 2 2 2 2 2" xfId="10468" xr:uid="{00000000-0005-0000-0000-0000A8630000}"/>
    <cellStyle name="SAPBEXexcGood3 3 2 2 2 2 3" xfId="10469" xr:uid="{00000000-0005-0000-0000-0000A9630000}"/>
    <cellStyle name="SAPBEXexcGood3 3 2 2 2 3" xfId="10470" xr:uid="{00000000-0005-0000-0000-0000AA630000}"/>
    <cellStyle name="SAPBEXexcGood3 3 2 2 2 3 2" xfId="10471" xr:uid="{00000000-0005-0000-0000-0000AB630000}"/>
    <cellStyle name="SAPBEXexcGood3 3 2 2 2 3 2 2" xfId="10472" xr:uid="{00000000-0005-0000-0000-0000AC630000}"/>
    <cellStyle name="SAPBEXexcGood3 3 2 2 2 4" xfId="10473" xr:uid="{00000000-0005-0000-0000-0000AD630000}"/>
    <cellStyle name="SAPBEXexcGood3 3 2 2 2 4 2" xfId="10474" xr:uid="{00000000-0005-0000-0000-0000AE630000}"/>
    <cellStyle name="SAPBEXexcGood3 3 2 2 3" xfId="10475" xr:uid="{00000000-0005-0000-0000-0000AF630000}"/>
    <cellStyle name="SAPBEXexcGood3 3 2 2 3 2" xfId="10476" xr:uid="{00000000-0005-0000-0000-0000B0630000}"/>
    <cellStyle name="SAPBEXexcGood3 3 2 2 3 2 2" xfId="10477" xr:uid="{00000000-0005-0000-0000-0000B1630000}"/>
    <cellStyle name="SAPBEXexcGood3 3 2 2 3 3" xfId="10478" xr:uid="{00000000-0005-0000-0000-0000B2630000}"/>
    <cellStyle name="SAPBEXexcGood3 3 2 2 4" xfId="10479" xr:uid="{00000000-0005-0000-0000-0000B3630000}"/>
    <cellStyle name="SAPBEXexcGood3 3 2 2 4 2" xfId="10480" xr:uid="{00000000-0005-0000-0000-0000B4630000}"/>
    <cellStyle name="SAPBEXexcGood3 3 2 2 4 2 2" xfId="10481" xr:uid="{00000000-0005-0000-0000-0000B5630000}"/>
    <cellStyle name="SAPBEXexcGood3 3 2 2 5" xfId="10482" xr:uid="{00000000-0005-0000-0000-0000B6630000}"/>
    <cellStyle name="SAPBEXexcGood3 3 2 2 5 2" xfId="10483" xr:uid="{00000000-0005-0000-0000-0000B7630000}"/>
    <cellStyle name="SAPBEXexcGood3 3 2 2 6" xfId="35057" xr:uid="{00000000-0005-0000-0000-0000B8630000}"/>
    <cellStyle name="SAPBEXexcGood3 3 2 2 7" xfId="35058" xr:uid="{00000000-0005-0000-0000-0000B9630000}"/>
    <cellStyle name="SAPBEXexcGood3 3 2 2 8" xfId="49820" xr:uid="{00000000-0005-0000-0000-0000BA630000}"/>
    <cellStyle name="SAPBEXexcGood3 3 2 20" xfId="35059" xr:uid="{00000000-0005-0000-0000-0000BB630000}"/>
    <cellStyle name="SAPBEXexcGood3 3 2 21" xfId="35060" xr:uid="{00000000-0005-0000-0000-0000BC630000}"/>
    <cellStyle name="SAPBEXexcGood3 3 2 22" xfId="35061" xr:uid="{00000000-0005-0000-0000-0000BD630000}"/>
    <cellStyle name="SAPBEXexcGood3 3 2 23" xfId="35062" xr:uid="{00000000-0005-0000-0000-0000BE630000}"/>
    <cellStyle name="SAPBEXexcGood3 3 2 24" xfId="35063" xr:uid="{00000000-0005-0000-0000-0000BF630000}"/>
    <cellStyle name="SAPBEXexcGood3 3 2 25" xfId="35064" xr:uid="{00000000-0005-0000-0000-0000C0630000}"/>
    <cellStyle name="SAPBEXexcGood3 3 2 26" xfId="35065" xr:uid="{00000000-0005-0000-0000-0000C1630000}"/>
    <cellStyle name="SAPBEXexcGood3 3 2 27" xfId="35066" xr:uid="{00000000-0005-0000-0000-0000C2630000}"/>
    <cellStyle name="SAPBEXexcGood3 3 2 28" xfId="48466" xr:uid="{00000000-0005-0000-0000-0000C3630000}"/>
    <cellStyle name="SAPBEXexcGood3 3 2 29" xfId="49305" xr:uid="{00000000-0005-0000-0000-0000C4630000}"/>
    <cellStyle name="SAPBEXexcGood3 3 2 3" xfId="35067" xr:uid="{00000000-0005-0000-0000-0000C5630000}"/>
    <cellStyle name="SAPBEXexcGood3 3 2 4" xfId="35068" xr:uid="{00000000-0005-0000-0000-0000C6630000}"/>
    <cellStyle name="SAPBEXexcGood3 3 2 5" xfId="35069" xr:uid="{00000000-0005-0000-0000-0000C7630000}"/>
    <cellStyle name="SAPBEXexcGood3 3 2 6" xfId="35070" xr:uid="{00000000-0005-0000-0000-0000C8630000}"/>
    <cellStyle name="SAPBEXexcGood3 3 2 7" xfId="35071" xr:uid="{00000000-0005-0000-0000-0000C9630000}"/>
    <cellStyle name="SAPBEXexcGood3 3 2 8" xfId="35072" xr:uid="{00000000-0005-0000-0000-0000CA630000}"/>
    <cellStyle name="SAPBEXexcGood3 3 2 9" xfId="35073" xr:uid="{00000000-0005-0000-0000-0000CB630000}"/>
    <cellStyle name="SAPBEXexcGood3 3 20" xfId="35074" xr:uid="{00000000-0005-0000-0000-0000CC630000}"/>
    <cellStyle name="SAPBEXexcGood3 3 21" xfId="35075" xr:uid="{00000000-0005-0000-0000-0000CD630000}"/>
    <cellStyle name="SAPBEXexcGood3 3 22" xfId="35076" xr:uid="{00000000-0005-0000-0000-0000CE630000}"/>
    <cellStyle name="SAPBEXexcGood3 3 23" xfId="35077" xr:uid="{00000000-0005-0000-0000-0000CF630000}"/>
    <cellStyle name="SAPBEXexcGood3 3 24" xfId="35078" xr:uid="{00000000-0005-0000-0000-0000D0630000}"/>
    <cellStyle name="SAPBEXexcGood3 3 25" xfId="35079" xr:uid="{00000000-0005-0000-0000-0000D1630000}"/>
    <cellStyle name="SAPBEXexcGood3 3 26" xfId="35080" xr:uid="{00000000-0005-0000-0000-0000D2630000}"/>
    <cellStyle name="SAPBEXexcGood3 3 27" xfId="35081" xr:uid="{00000000-0005-0000-0000-0000D3630000}"/>
    <cellStyle name="SAPBEXexcGood3 3 28" xfId="35082" xr:uid="{00000000-0005-0000-0000-0000D4630000}"/>
    <cellStyle name="SAPBEXexcGood3 3 29" xfId="35083" xr:uid="{00000000-0005-0000-0000-0000D5630000}"/>
    <cellStyle name="SAPBEXexcGood3 3 3" xfId="931" xr:uid="{00000000-0005-0000-0000-0000D6630000}"/>
    <cellStyle name="SAPBEXexcGood3 3 3 10" xfId="35084" xr:uid="{00000000-0005-0000-0000-0000D7630000}"/>
    <cellStyle name="SAPBEXexcGood3 3 3 11" xfId="35085" xr:uid="{00000000-0005-0000-0000-0000D8630000}"/>
    <cellStyle name="SAPBEXexcGood3 3 3 12" xfId="35086" xr:uid="{00000000-0005-0000-0000-0000D9630000}"/>
    <cellStyle name="SAPBEXexcGood3 3 3 13" xfId="35087" xr:uid="{00000000-0005-0000-0000-0000DA630000}"/>
    <cellStyle name="SAPBEXexcGood3 3 3 14" xfId="35088" xr:uid="{00000000-0005-0000-0000-0000DB630000}"/>
    <cellStyle name="SAPBEXexcGood3 3 3 15" xfId="35089" xr:uid="{00000000-0005-0000-0000-0000DC630000}"/>
    <cellStyle name="SAPBEXexcGood3 3 3 16" xfId="35090" xr:uid="{00000000-0005-0000-0000-0000DD630000}"/>
    <cellStyle name="SAPBEXexcGood3 3 3 17" xfId="35091" xr:uid="{00000000-0005-0000-0000-0000DE630000}"/>
    <cellStyle name="SAPBEXexcGood3 3 3 18" xfId="35092" xr:uid="{00000000-0005-0000-0000-0000DF630000}"/>
    <cellStyle name="SAPBEXexcGood3 3 3 19" xfId="35093" xr:uid="{00000000-0005-0000-0000-0000E0630000}"/>
    <cellStyle name="SAPBEXexcGood3 3 3 2" xfId="1912" xr:uid="{00000000-0005-0000-0000-0000E1630000}"/>
    <cellStyle name="SAPBEXexcGood3 3 3 2 2" xfId="10484" xr:uid="{00000000-0005-0000-0000-0000E2630000}"/>
    <cellStyle name="SAPBEXexcGood3 3 3 2 2 2" xfId="10485" xr:uid="{00000000-0005-0000-0000-0000E3630000}"/>
    <cellStyle name="SAPBEXexcGood3 3 3 2 2 2 2" xfId="10486" xr:uid="{00000000-0005-0000-0000-0000E4630000}"/>
    <cellStyle name="SAPBEXexcGood3 3 3 2 2 2 2 2" xfId="10487" xr:uid="{00000000-0005-0000-0000-0000E5630000}"/>
    <cellStyle name="SAPBEXexcGood3 3 3 2 2 2 3" xfId="10488" xr:uid="{00000000-0005-0000-0000-0000E6630000}"/>
    <cellStyle name="SAPBEXexcGood3 3 3 2 2 3" xfId="10489" xr:uid="{00000000-0005-0000-0000-0000E7630000}"/>
    <cellStyle name="SAPBEXexcGood3 3 3 2 2 3 2" xfId="10490" xr:uid="{00000000-0005-0000-0000-0000E8630000}"/>
    <cellStyle name="SAPBEXexcGood3 3 3 2 2 3 2 2" xfId="10491" xr:uid="{00000000-0005-0000-0000-0000E9630000}"/>
    <cellStyle name="SAPBEXexcGood3 3 3 2 2 4" xfId="10492" xr:uid="{00000000-0005-0000-0000-0000EA630000}"/>
    <cellStyle name="SAPBEXexcGood3 3 3 2 2 4 2" xfId="10493" xr:uid="{00000000-0005-0000-0000-0000EB630000}"/>
    <cellStyle name="SAPBEXexcGood3 3 3 2 3" xfId="10494" xr:uid="{00000000-0005-0000-0000-0000EC630000}"/>
    <cellStyle name="SAPBEXexcGood3 3 3 2 3 2" xfId="10495" xr:uid="{00000000-0005-0000-0000-0000ED630000}"/>
    <cellStyle name="SAPBEXexcGood3 3 3 2 3 2 2" xfId="10496" xr:uid="{00000000-0005-0000-0000-0000EE630000}"/>
    <cellStyle name="SAPBEXexcGood3 3 3 2 3 3" xfId="10497" xr:uid="{00000000-0005-0000-0000-0000EF630000}"/>
    <cellStyle name="SAPBEXexcGood3 3 3 2 4" xfId="10498" xr:uid="{00000000-0005-0000-0000-0000F0630000}"/>
    <cellStyle name="SAPBEXexcGood3 3 3 2 4 2" xfId="10499" xr:uid="{00000000-0005-0000-0000-0000F1630000}"/>
    <cellStyle name="SAPBEXexcGood3 3 3 2 4 2 2" xfId="10500" xr:uid="{00000000-0005-0000-0000-0000F2630000}"/>
    <cellStyle name="SAPBEXexcGood3 3 3 2 5" xfId="10501" xr:uid="{00000000-0005-0000-0000-0000F3630000}"/>
    <cellStyle name="SAPBEXexcGood3 3 3 2 5 2" xfId="10502" xr:uid="{00000000-0005-0000-0000-0000F4630000}"/>
    <cellStyle name="SAPBEXexcGood3 3 3 2 6" xfId="35094" xr:uid="{00000000-0005-0000-0000-0000F5630000}"/>
    <cellStyle name="SAPBEXexcGood3 3 3 2 7" xfId="35095" xr:uid="{00000000-0005-0000-0000-0000F6630000}"/>
    <cellStyle name="SAPBEXexcGood3 3 3 2 8" xfId="49821" xr:uid="{00000000-0005-0000-0000-0000F7630000}"/>
    <cellStyle name="SAPBEXexcGood3 3 3 20" xfId="35096" xr:uid="{00000000-0005-0000-0000-0000F8630000}"/>
    <cellStyle name="SAPBEXexcGood3 3 3 21" xfId="35097" xr:uid="{00000000-0005-0000-0000-0000F9630000}"/>
    <cellStyle name="SAPBEXexcGood3 3 3 22" xfId="35098" xr:uid="{00000000-0005-0000-0000-0000FA630000}"/>
    <cellStyle name="SAPBEXexcGood3 3 3 23" xfId="35099" xr:uid="{00000000-0005-0000-0000-0000FB630000}"/>
    <cellStyle name="SAPBEXexcGood3 3 3 24" xfId="35100" xr:uid="{00000000-0005-0000-0000-0000FC630000}"/>
    <cellStyle name="SAPBEXexcGood3 3 3 25" xfId="35101" xr:uid="{00000000-0005-0000-0000-0000FD630000}"/>
    <cellStyle name="SAPBEXexcGood3 3 3 26" xfId="35102" xr:uid="{00000000-0005-0000-0000-0000FE630000}"/>
    <cellStyle name="SAPBEXexcGood3 3 3 27" xfId="35103" xr:uid="{00000000-0005-0000-0000-0000FF630000}"/>
    <cellStyle name="SAPBEXexcGood3 3 3 28" xfId="48467" xr:uid="{00000000-0005-0000-0000-000000640000}"/>
    <cellStyle name="SAPBEXexcGood3 3 3 29" xfId="49306" xr:uid="{00000000-0005-0000-0000-000001640000}"/>
    <cellStyle name="SAPBEXexcGood3 3 3 3" xfId="35104" xr:uid="{00000000-0005-0000-0000-000002640000}"/>
    <cellStyle name="SAPBEXexcGood3 3 3 4" xfId="35105" xr:uid="{00000000-0005-0000-0000-000003640000}"/>
    <cellStyle name="SAPBEXexcGood3 3 3 5" xfId="35106" xr:uid="{00000000-0005-0000-0000-000004640000}"/>
    <cellStyle name="SAPBEXexcGood3 3 3 6" xfId="35107" xr:uid="{00000000-0005-0000-0000-000005640000}"/>
    <cellStyle name="SAPBEXexcGood3 3 3 7" xfId="35108" xr:uid="{00000000-0005-0000-0000-000006640000}"/>
    <cellStyle name="SAPBEXexcGood3 3 3 8" xfId="35109" xr:uid="{00000000-0005-0000-0000-000007640000}"/>
    <cellStyle name="SAPBEXexcGood3 3 3 9" xfId="35110" xr:uid="{00000000-0005-0000-0000-000008640000}"/>
    <cellStyle name="SAPBEXexcGood3 3 30" xfId="35111" xr:uid="{00000000-0005-0000-0000-000009640000}"/>
    <cellStyle name="SAPBEXexcGood3 3 31" xfId="35112" xr:uid="{00000000-0005-0000-0000-00000A640000}"/>
    <cellStyle name="SAPBEXexcGood3 3 32" xfId="35113" xr:uid="{00000000-0005-0000-0000-00000B640000}"/>
    <cellStyle name="SAPBEXexcGood3 3 33" xfId="48468" xr:uid="{00000000-0005-0000-0000-00000C640000}"/>
    <cellStyle name="SAPBEXexcGood3 3 34" xfId="49304" xr:uid="{00000000-0005-0000-0000-00000D640000}"/>
    <cellStyle name="SAPBEXexcGood3 3 4" xfId="932" xr:uid="{00000000-0005-0000-0000-00000E640000}"/>
    <cellStyle name="SAPBEXexcGood3 3 4 10" xfId="35114" xr:uid="{00000000-0005-0000-0000-00000F640000}"/>
    <cellStyle name="SAPBEXexcGood3 3 4 11" xfId="35115" xr:uid="{00000000-0005-0000-0000-000010640000}"/>
    <cellStyle name="SAPBEXexcGood3 3 4 12" xfId="35116" xr:uid="{00000000-0005-0000-0000-000011640000}"/>
    <cellStyle name="SAPBEXexcGood3 3 4 13" xfId="35117" xr:uid="{00000000-0005-0000-0000-000012640000}"/>
    <cellStyle name="SAPBEXexcGood3 3 4 14" xfId="35118" xr:uid="{00000000-0005-0000-0000-000013640000}"/>
    <cellStyle name="SAPBEXexcGood3 3 4 15" xfId="35119" xr:uid="{00000000-0005-0000-0000-000014640000}"/>
    <cellStyle name="SAPBEXexcGood3 3 4 16" xfId="35120" xr:uid="{00000000-0005-0000-0000-000015640000}"/>
    <cellStyle name="SAPBEXexcGood3 3 4 17" xfId="35121" xr:uid="{00000000-0005-0000-0000-000016640000}"/>
    <cellStyle name="SAPBEXexcGood3 3 4 18" xfId="35122" xr:uid="{00000000-0005-0000-0000-000017640000}"/>
    <cellStyle name="SAPBEXexcGood3 3 4 19" xfId="35123" xr:uid="{00000000-0005-0000-0000-000018640000}"/>
    <cellStyle name="SAPBEXexcGood3 3 4 2" xfId="1913" xr:uid="{00000000-0005-0000-0000-000019640000}"/>
    <cellStyle name="SAPBEXexcGood3 3 4 2 2" xfId="10503" xr:uid="{00000000-0005-0000-0000-00001A640000}"/>
    <cellStyle name="SAPBEXexcGood3 3 4 2 2 2" xfId="10504" xr:uid="{00000000-0005-0000-0000-00001B640000}"/>
    <cellStyle name="SAPBEXexcGood3 3 4 2 2 2 2" xfId="10505" xr:uid="{00000000-0005-0000-0000-00001C640000}"/>
    <cellStyle name="SAPBEXexcGood3 3 4 2 2 2 2 2" xfId="10506" xr:uid="{00000000-0005-0000-0000-00001D640000}"/>
    <cellStyle name="SAPBEXexcGood3 3 4 2 2 2 3" xfId="10507" xr:uid="{00000000-0005-0000-0000-00001E640000}"/>
    <cellStyle name="SAPBEXexcGood3 3 4 2 2 3" xfId="10508" xr:uid="{00000000-0005-0000-0000-00001F640000}"/>
    <cellStyle name="SAPBEXexcGood3 3 4 2 2 3 2" xfId="10509" xr:uid="{00000000-0005-0000-0000-000020640000}"/>
    <cellStyle name="SAPBEXexcGood3 3 4 2 2 3 2 2" xfId="10510" xr:uid="{00000000-0005-0000-0000-000021640000}"/>
    <cellStyle name="SAPBEXexcGood3 3 4 2 2 4" xfId="10511" xr:uid="{00000000-0005-0000-0000-000022640000}"/>
    <cellStyle name="SAPBEXexcGood3 3 4 2 2 4 2" xfId="10512" xr:uid="{00000000-0005-0000-0000-000023640000}"/>
    <cellStyle name="SAPBEXexcGood3 3 4 2 3" xfId="10513" xr:uid="{00000000-0005-0000-0000-000024640000}"/>
    <cellStyle name="SAPBEXexcGood3 3 4 2 3 2" xfId="10514" xr:uid="{00000000-0005-0000-0000-000025640000}"/>
    <cellStyle name="SAPBEXexcGood3 3 4 2 3 2 2" xfId="10515" xr:uid="{00000000-0005-0000-0000-000026640000}"/>
    <cellStyle name="SAPBEXexcGood3 3 4 2 3 3" xfId="10516" xr:uid="{00000000-0005-0000-0000-000027640000}"/>
    <cellStyle name="SAPBEXexcGood3 3 4 2 4" xfId="10517" xr:uid="{00000000-0005-0000-0000-000028640000}"/>
    <cellStyle name="SAPBEXexcGood3 3 4 2 4 2" xfId="10518" xr:uid="{00000000-0005-0000-0000-000029640000}"/>
    <cellStyle name="SAPBEXexcGood3 3 4 2 4 2 2" xfId="10519" xr:uid="{00000000-0005-0000-0000-00002A640000}"/>
    <cellStyle name="SAPBEXexcGood3 3 4 2 5" xfId="10520" xr:uid="{00000000-0005-0000-0000-00002B640000}"/>
    <cellStyle name="SAPBEXexcGood3 3 4 2 5 2" xfId="10521" xr:uid="{00000000-0005-0000-0000-00002C640000}"/>
    <cellStyle name="SAPBEXexcGood3 3 4 2 6" xfId="35124" xr:uid="{00000000-0005-0000-0000-00002D640000}"/>
    <cellStyle name="SAPBEXexcGood3 3 4 2 7" xfId="35125" xr:uid="{00000000-0005-0000-0000-00002E640000}"/>
    <cellStyle name="SAPBEXexcGood3 3 4 2 8" xfId="49822" xr:uid="{00000000-0005-0000-0000-00002F640000}"/>
    <cellStyle name="SAPBEXexcGood3 3 4 20" xfId="35126" xr:uid="{00000000-0005-0000-0000-000030640000}"/>
    <cellStyle name="SAPBEXexcGood3 3 4 21" xfId="35127" xr:uid="{00000000-0005-0000-0000-000031640000}"/>
    <cellStyle name="SAPBEXexcGood3 3 4 22" xfId="35128" xr:uid="{00000000-0005-0000-0000-000032640000}"/>
    <cellStyle name="SAPBEXexcGood3 3 4 23" xfId="35129" xr:uid="{00000000-0005-0000-0000-000033640000}"/>
    <cellStyle name="SAPBEXexcGood3 3 4 24" xfId="35130" xr:uid="{00000000-0005-0000-0000-000034640000}"/>
    <cellStyle name="SAPBEXexcGood3 3 4 25" xfId="35131" xr:uid="{00000000-0005-0000-0000-000035640000}"/>
    <cellStyle name="SAPBEXexcGood3 3 4 26" xfId="35132" xr:uid="{00000000-0005-0000-0000-000036640000}"/>
    <cellStyle name="SAPBEXexcGood3 3 4 27" xfId="35133" xr:uid="{00000000-0005-0000-0000-000037640000}"/>
    <cellStyle name="SAPBEXexcGood3 3 4 28" xfId="48469" xr:uid="{00000000-0005-0000-0000-000038640000}"/>
    <cellStyle name="SAPBEXexcGood3 3 4 29" xfId="49307" xr:uid="{00000000-0005-0000-0000-000039640000}"/>
    <cellStyle name="SAPBEXexcGood3 3 4 3" xfId="35134" xr:uid="{00000000-0005-0000-0000-00003A640000}"/>
    <cellStyle name="SAPBEXexcGood3 3 4 4" xfId="35135" xr:uid="{00000000-0005-0000-0000-00003B640000}"/>
    <cellStyle name="SAPBEXexcGood3 3 4 5" xfId="35136" xr:uid="{00000000-0005-0000-0000-00003C640000}"/>
    <cellStyle name="SAPBEXexcGood3 3 4 6" xfId="35137" xr:uid="{00000000-0005-0000-0000-00003D640000}"/>
    <cellStyle name="SAPBEXexcGood3 3 4 7" xfId="35138" xr:uid="{00000000-0005-0000-0000-00003E640000}"/>
    <cellStyle name="SAPBEXexcGood3 3 4 8" xfId="35139" xr:uid="{00000000-0005-0000-0000-00003F640000}"/>
    <cellStyle name="SAPBEXexcGood3 3 4 9" xfId="35140" xr:uid="{00000000-0005-0000-0000-000040640000}"/>
    <cellStyle name="SAPBEXexcGood3 3 5" xfId="933" xr:uid="{00000000-0005-0000-0000-000041640000}"/>
    <cellStyle name="SAPBEXexcGood3 3 5 10" xfId="35141" xr:uid="{00000000-0005-0000-0000-000042640000}"/>
    <cellStyle name="SAPBEXexcGood3 3 5 11" xfId="35142" xr:uid="{00000000-0005-0000-0000-000043640000}"/>
    <cellStyle name="SAPBEXexcGood3 3 5 12" xfId="35143" xr:uid="{00000000-0005-0000-0000-000044640000}"/>
    <cellStyle name="SAPBEXexcGood3 3 5 13" xfId="35144" xr:uid="{00000000-0005-0000-0000-000045640000}"/>
    <cellStyle name="SAPBEXexcGood3 3 5 14" xfId="35145" xr:uid="{00000000-0005-0000-0000-000046640000}"/>
    <cellStyle name="SAPBEXexcGood3 3 5 15" xfId="35146" xr:uid="{00000000-0005-0000-0000-000047640000}"/>
    <cellStyle name="SAPBEXexcGood3 3 5 16" xfId="35147" xr:uid="{00000000-0005-0000-0000-000048640000}"/>
    <cellStyle name="SAPBEXexcGood3 3 5 17" xfId="35148" xr:uid="{00000000-0005-0000-0000-000049640000}"/>
    <cellStyle name="SAPBEXexcGood3 3 5 18" xfId="35149" xr:uid="{00000000-0005-0000-0000-00004A640000}"/>
    <cellStyle name="SAPBEXexcGood3 3 5 19" xfId="35150" xr:uid="{00000000-0005-0000-0000-00004B640000}"/>
    <cellStyle name="SAPBEXexcGood3 3 5 2" xfId="1914" xr:uid="{00000000-0005-0000-0000-00004C640000}"/>
    <cellStyle name="SAPBEXexcGood3 3 5 2 2" xfId="10522" xr:uid="{00000000-0005-0000-0000-00004D640000}"/>
    <cellStyle name="SAPBEXexcGood3 3 5 2 2 2" xfId="10523" xr:uid="{00000000-0005-0000-0000-00004E640000}"/>
    <cellStyle name="SAPBEXexcGood3 3 5 2 2 2 2" xfId="10524" xr:uid="{00000000-0005-0000-0000-00004F640000}"/>
    <cellStyle name="SAPBEXexcGood3 3 5 2 2 2 2 2" xfId="10525" xr:uid="{00000000-0005-0000-0000-000050640000}"/>
    <cellStyle name="SAPBEXexcGood3 3 5 2 2 2 3" xfId="10526" xr:uid="{00000000-0005-0000-0000-000051640000}"/>
    <cellStyle name="SAPBEXexcGood3 3 5 2 2 3" xfId="10527" xr:uid="{00000000-0005-0000-0000-000052640000}"/>
    <cellStyle name="SAPBEXexcGood3 3 5 2 2 3 2" xfId="10528" xr:uid="{00000000-0005-0000-0000-000053640000}"/>
    <cellStyle name="SAPBEXexcGood3 3 5 2 2 3 2 2" xfId="10529" xr:uid="{00000000-0005-0000-0000-000054640000}"/>
    <cellStyle name="SAPBEXexcGood3 3 5 2 2 4" xfId="10530" xr:uid="{00000000-0005-0000-0000-000055640000}"/>
    <cellStyle name="SAPBEXexcGood3 3 5 2 2 4 2" xfId="10531" xr:uid="{00000000-0005-0000-0000-000056640000}"/>
    <cellStyle name="SAPBEXexcGood3 3 5 2 3" xfId="10532" xr:uid="{00000000-0005-0000-0000-000057640000}"/>
    <cellStyle name="SAPBEXexcGood3 3 5 2 3 2" xfId="10533" xr:uid="{00000000-0005-0000-0000-000058640000}"/>
    <cellStyle name="SAPBEXexcGood3 3 5 2 3 2 2" xfId="10534" xr:uid="{00000000-0005-0000-0000-000059640000}"/>
    <cellStyle name="SAPBEXexcGood3 3 5 2 3 3" xfId="10535" xr:uid="{00000000-0005-0000-0000-00005A640000}"/>
    <cellStyle name="SAPBEXexcGood3 3 5 2 4" xfId="10536" xr:uid="{00000000-0005-0000-0000-00005B640000}"/>
    <cellStyle name="SAPBEXexcGood3 3 5 2 4 2" xfId="10537" xr:uid="{00000000-0005-0000-0000-00005C640000}"/>
    <cellStyle name="SAPBEXexcGood3 3 5 2 4 2 2" xfId="10538" xr:uid="{00000000-0005-0000-0000-00005D640000}"/>
    <cellStyle name="SAPBEXexcGood3 3 5 2 5" xfId="10539" xr:uid="{00000000-0005-0000-0000-00005E640000}"/>
    <cellStyle name="SAPBEXexcGood3 3 5 2 5 2" xfId="10540" xr:uid="{00000000-0005-0000-0000-00005F640000}"/>
    <cellStyle name="SAPBEXexcGood3 3 5 2 6" xfId="35151" xr:uid="{00000000-0005-0000-0000-000060640000}"/>
    <cellStyle name="SAPBEXexcGood3 3 5 2 7" xfId="35152" xr:uid="{00000000-0005-0000-0000-000061640000}"/>
    <cellStyle name="SAPBEXexcGood3 3 5 2 8" xfId="49823" xr:uid="{00000000-0005-0000-0000-000062640000}"/>
    <cellStyle name="SAPBEXexcGood3 3 5 20" xfId="35153" xr:uid="{00000000-0005-0000-0000-000063640000}"/>
    <cellStyle name="SAPBEXexcGood3 3 5 21" xfId="35154" xr:uid="{00000000-0005-0000-0000-000064640000}"/>
    <cellStyle name="SAPBEXexcGood3 3 5 22" xfId="35155" xr:uid="{00000000-0005-0000-0000-000065640000}"/>
    <cellStyle name="SAPBEXexcGood3 3 5 23" xfId="35156" xr:uid="{00000000-0005-0000-0000-000066640000}"/>
    <cellStyle name="SAPBEXexcGood3 3 5 24" xfId="35157" xr:uid="{00000000-0005-0000-0000-000067640000}"/>
    <cellStyle name="SAPBEXexcGood3 3 5 25" xfId="35158" xr:uid="{00000000-0005-0000-0000-000068640000}"/>
    <cellStyle name="SAPBEXexcGood3 3 5 26" xfId="35159" xr:uid="{00000000-0005-0000-0000-000069640000}"/>
    <cellStyle name="SAPBEXexcGood3 3 5 27" xfId="35160" xr:uid="{00000000-0005-0000-0000-00006A640000}"/>
    <cellStyle name="SAPBEXexcGood3 3 5 28" xfId="48470" xr:uid="{00000000-0005-0000-0000-00006B640000}"/>
    <cellStyle name="SAPBEXexcGood3 3 5 29" xfId="49308" xr:uid="{00000000-0005-0000-0000-00006C640000}"/>
    <cellStyle name="SAPBEXexcGood3 3 5 3" xfId="35161" xr:uid="{00000000-0005-0000-0000-00006D640000}"/>
    <cellStyle name="SAPBEXexcGood3 3 5 4" xfId="35162" xr:uid="{00000000-0005-0000-0000-00006E640000}"/>
    <cellStyle name="SAPBEXexcGood3 3 5 5" xfId="35163" xr:uid="{00000000-0005-0000-0000-00006F640000}"/>
    <cellStyle name="SAPBEXexcGood3 3 5 6" xfId="35164" xr:uid="{00000000-0005-0000-0000-000070640000}"/>
    <cellStyle name="SAPBEXexcGood3 3 5 7" xfId="35165" xr:uid="{00000000-0005-0000-0000-000071640000}"/>
    <cellStyle name="SAPBEXexcGood3 3 5 8" xfId="35166" xr:uid="{00000000-0005-0000-0000-000072640000}"/>
    <cellStyle name="SAPBEXexcGood3 3 5 9" xfId="35167" xr:uid="{00000000-0005-0000-0000-000073640000}"/>
    <cellStyle name="SAPBEXexcGood3 3 6" xfId="934" xr:uid="{00000000-0005-0000-0000-000074640000}"/>
    <cellStyle name="SAPBEXexcGood3 3 6 10" xfId="35168" xr:uid="{00000000-0005-0000-0000-000075640000}"/>
    <cellStyle name="SAPBEXexcGood3 3 6 11" xfId="35169" xr:uid="{00000000-0005-0000-0000-000076640000}"/>
    <cellStyle name="SAPBEXexcGood3 3 6 12" xfId="35170" xr:uid="{00000000-0005-0000-0000-000077640000}"/>
    <cellStyle name="SAPBEXexcGood3 3 6 13" xfId="35171" xr:uid="{00000000-0005-0000-0000-000078640000}"/>
    <cellStyle name="SAPBEXexcGood3 3 6 14" xfId="35172" xr:uid="{00000000-0005-0000-0000-000079640000}"/>
    <cellStyle name="SAPBEXexcGood3 3 6 15" xfId="35173" xr:uid="{00000000-0005-0000-0000-00007A640000}"/>
    <cellStyle name="SAPBEXexcGood3 3 6 16" xfId="35174" xr:uid="{00000000-0005-0000-0000-00007B640000}"/>
    <cellStyle name="SAPBEXexcGood3 3 6 17" xfId="35175" xr:uid="{00000000-0005-0000-0000-00007C640000}"/>
    <cellStyle name="SAPBEXexcGood3 3 6 18" xfId="35176" xr:uid="{00000000-0005-0000-0000-00007D640000}"/>
    <cellStyle name="SAPBEXexcGood3 3 6 19" xfId="35177" xr:uid="{00000000-0005-0000-0000-00007E640000}"/>
    <cellStyle name="SAPBEXexcGood3 3 6 2" xfId="1915" xr:uid="{00000000-0005-0000-0000-00007F640000}"/>
    <cellStyle name="SAPBEXexcGood3 3 6 2 2" xfId="10541" xr:uid="{00000000-0005-0000-0000-000080640000}"/>
    <cellStyle name="SAPBEXexcGood3 3 6 2 2 2" xfId="10542" xr:uid="{00000000-0005-0000-0000-000081640000}"/>
    <cellStyle name="SAPBEXexcGood3 3 6 2 2 2 2" xfId="10543" xr:uid="{00000000-0005-0000-0000-000082640000}"/>
    <cellStyle name="SAPBEXexcGood3 3 6 2 2 2 2 2" xfId="10544" xr:uid="{00000000-0005-0000-0000-000083640000}"/>
    <cellStyle name="SAPBEXexcGood3 3 6 2 2 2 3" xfId="10545" xr:uid="{00000000-0005-0000-0000-000084640000}"/>
    <cellStyle name="SAPBEXexcGood3 3 6 2 2 3" xfId="10546" xr:uid="{00000000-0005-0000-0000-000085640000}"/>
    <cellStyle name="SAPBEXexcGood3 3 6 2 2 3 2" xfId="10547" xr:uid="{00000000-0005-0000-0000-000086640000}"/>
    <cellStyle name="SAPBEXexcGood3 3 6 2 2 3 2 2" xfId="10548" xr:uid="{00000000-0005-0000-0000-000087640000}"/>
    <cellStyle name="SAPBEXexcGood3 3 6 2 2 4" xfId="10549" xr:uid="{00000000-0005-0000-0000-000088640000}"/>
    <cellStyle name="SAPBEXexcGood3 3 6 2 2 4 2" xfId="10550" xr:uid="{00000000-0005-0000-0000-000089640000}"/>
    <cellStyle name="SAPBEXexcGood3 3 6 2 3" xfId="10551" xr:uid="{00000000-0005-0000-0000-00008A640000}"/>
    <cellStyle name="SAPBEXexcGood3 3 6 2 3 2" xfId="10552" xr:uid="{00000000-0005-0000-0000-00008B640000}"/>
    <cellStyle name="SAPBEXexcGood3 3 6 2 3 2 2" xfId="10553" xr:uid="{00000000-0005-0000-0000-00008C640000}"/>
    <cellStyle name="SAPBEXexcGood3 3 6 2 3 3" xfId="10554" xr:uid="{00000000-0005-0000-0000-00008D640000}"/>
    <cellStyle name="SAPBEXexcGood3 3 6 2 4" xfId="10555" xr:uid="{00000000-0005-0000-0000-00008E640000}"/>
    <cellStyle name="SAPBEXexcGood3 3 6 2 4 2" xfId="10556" xr:uid="{00000000-0005-0000-0000-00008F640000}"/>
    <cellStyle name="SAPBEXexcGood3 3 6 2 4 2 2" xfId="10557" xr:uid="{00000000-0005-0000-0000-000090640000}"/>
    <cellStyle name="SAPBEXexcGood3 3 6 2 5" xfId="10558" xr:uid="{00000000-0005-0000-0000-000091640000}"/>
    <cellStyle name="SAPBEXexcGood3 3 6 2 5 2" xfId="10559" xr:uid="{00000000-0005-0000-0000-000092640000}"/>
    <cellStyle name="SAPBEXexcGood3 3 6 2 6" xfId="35178" xr:uid="{00000000-0005-0000-0000-000093640000}"/>
    <cellStyle name="SAPBEXexcGood3 3 6 2 7" xfId="35179" xr:uid="{00000000-0005-0000-0000-000094640000}"/>
    <cellStyle name="SAPBEXexcGood3 3 6 2 8" xfId="49824" xr:uid="{00000000-0005-0000-0000-000095640000}"/>
    <cellStyle name="SAPBEXexcGood3 3 6 20" xfId="35180" xr:uid="{00000000-0005-0000-0000-000096640000}"/>
    <cellStyle name="SAPBEXexcGood3 3 6 21" xfId="35181" xr:uid="{00000000-0005-0000-0000-000097640000}"/>
    <cellStyle name="SAPBEXexcGood3 3 6 22" xfId="35182" xr:uid="{00000000-0005-0000-0000-000098640000}"/>
    <cellStyle name="SAPBEXexcGood3 3 6 23" xfId="35183" xr:uid="{00000000-0005-0000-0000-000099640000}"/>
    <cellStyle name="SAPBEXexcGood3 3 6 24" xfId="35184" xr:uid="{00000000-0005-0000-0000-00009A640000}"/>
    <cellStyle name="SAPBEXexcGood3 3 6 25" xfId="35185" xr:uid="{00000000-0005-0000-0000-00009B640000}"/>
    <cellStyle name="SAPBEXexcGood3 3 6 26" xfId="35186" xr:uid="{00000000-0005-0000-0000-00009C640000}"/>
    <cellStyle name="SAPBEXexcGood3 3 6 27" xfId="35187" xr:uid="{00000000-0005-0000-0000-00009D640000}"/>
    <cellStyle name="SAPBEXexcGood3 3 6 28" xfId="48471" xr:uid="{00000000-0005-0000-0000-00009E640000}"/>
    <cellStyle name="SAPBEXexcGood3 3 6 29" xfId="49309" xr:uid="{00000000-0005-0000-0000-00009F640000}"/>
    <cellStyle name="SAPBEXexcGood3 3 6 3" xfId="35188" xr:uid="{00000000-0005-0000-0000-0000A0640000}"/>
    <cellStyle name="SAPBEXexcGood3 3 6 4" xfId="35189" xr:uid="{00000000-0005-0000-0000-0000A1640000}"/>
    <cellStyle name="SAPBEXexcGood3 3 6 5" xfId="35190" xr:uid="{00000000-0005-0000-0000-0000A2640000}"/>
    <cellStyle name="SAPBEXexcGood3 3 6 6" xfId="35191" xr:uid="{00000000-0005-0000-0000-0000A3640000}"/>
    <cellStyle name="SAPBEXexcGood3 3 6 7" xfId="35192" xr:uid="{00000000-0005-0000-0000-0000A4640000}"/>
    <cellStyle name="SAPBEXexcGood3 3 6 8" xfId="35193" xr:uid="{00000000-0005-0000-0000-0000A5640000}"/>
    <cellStyle name="SAPBEXexcGood3 3 6 9" xfId="35194" xr:uid="{00000000-0005-0000-0000-0000A6640000}"/>
    <cellStyle name="SAPBEXexcGood3 3 7" xfId="1916" xr:uid="{00000000-0005-0000-0000-0000A7640000}"/>
    <cellStyle name="SAPBEXexcGood3 3 7 2" xfId="10560" xr:uid="{00000000-0005-0000-0000-0000A8640000}"/>
    <cellStyle name="SAPBEXexcGood3 3 7 2 2" xfId="10561" xr:uid="{00000000-0005-0000-0000-0000A9640000}"/>
    <cellStyle name="SAPBEXexcGood3 3 7 2 2 2" xfId="10562" xr:uid="{00000000-0005-0000-0000-0000AA640000}"/>
    <cellStyle name="SAPBEXexcGood3 3 7 2 2 2 2" xfId="10563" xr:uid="{00000000-0005-0000-0000-0000AB640000}"/>
    <cellStyle name="SAPBEXexcGood3 3 7 2 2 3" xfId="10564" xr:uid="{00000000-0005-0000-0000-0000AC640000}"/>
    <cellStyle name="SAPBEXexcGood3 3 7 2 3" xfId="10565" xr:uid="{00000000-0005-0000-0000-0000AD640000}"/>
    <cellStyle name="SAPBEXexcGood3 3 7 2 3 2" xfId="10566" xr:uid="{00000000-0005-0000-0000-0000AE640000}"/>
    <cellStyle name="SAPBEXexcGood3 3 7 2 3 2 2" xfId="10567" xr:uid="{00000000-0005-0000-0000-0000AF640000}"/>
    <cellStyle name="SAPBEXexcGood3 3 7 2 4" xfId="10568" xr:uid="{00000000-0005-0000-0000-0000B0640000}"/>
    <cellStyle name="SAPBEXexcGood3 3 7 2 4 2" xfId="10569" xr:uid="{00000000-0005-0000-0000-0000B1640000}"/>
    <cellStyle name="SAPBEXexcGood3 3 7 3" xfId="10570" xr:uid="{00000000-0005-0000-0000-0000B2640000}"/>
    <cellStyle name="SAPBEXexcGood3 3 7 3 2" xfId="10571" xr:uid="{00000000-0005-0000-0000-0000B3640000}"/>
    <cellStyle name="SAPBEXexcGood3 3 7 3 2 2" xfId="10572" xr:uid="{00000000-0005-0000-0000-0000B4640000}"/>
    <cellStyle name="SAPBEXexcGood3 3 7 3 3" xfId="10573" xr:uid="{00000000-0005-0000-0000-0000B5640000}"/>
    <cellStyle name="SAPBEXexcGood3 3 7 4" xfId="10574" xr:uid="{00000000-0005-0000-0000-0000B6640000}"/>
    <cellStyle name="SAPBEXexcGood3 3 7 4 2" xfId="10575" xr:uid="{00000000-0005-0000-0000-0000B7640000}"/>
    <cellStyle name="SAPBEXexcGood3 3 7 4 2 2" xfId="10576" xr:uid="{00000000-0005-0000-0000-0000B8640000}"/>
    <cellStyle name="SAPBEXexcGood3 3 7 5" xfId="10577" xr:uid="{00000000-0005-0000-0000-0000B9640000}"/>
    <cellStyle name="SAPBEXexcGood3 3 7 5 2" xfId="10578" xr:uid="{00000000-0005-0000-0000-0000BA640000}"/>
    <cellStyle name="SAPBEXexcGood3 3 7 6" xfId="35195" xr:uid="{00000000-0005-0000-0000-0000BB640000}"/>
    <cellStyle name="SAPBEXexcGood3 3 7 7" xfId="35196" xr:uid="{00000000-0005-0000-0000-0000BC640000}"/>
    <cellStyle name="SAPBEXexcGood3 3 7 8" xfId="49819" xr:uid="{00000000-0005-0000-0000-0000BD640000}"/>
    <cellStyle name="SAPBEXexcGood3 3 8" xfId="35197" xr:uid="{00000000-0005-0000-0000-0000BE640000}"/>
    <cellStyle name="SAPBEXexcGood3 3 9" xfId="35198" xr:uid="{00000000-0005-0000-0000-0000BF640000}"/>
    <cellStyle name="SAPBEXexcGood3 30" xfId="35199" xr:uid="{00000000-0005-0000-0000-0000C0640000}"/>
    <cellStyle name="SAPBEXexcGood3 31" xfId="35200" xr:uid="{00000000-0005-0000-0000-0000C1640000}"/>
    <cellStyle name="SAPBEXexcGood3 32" xfId="35201" xr:uid="{00000000-0005-0000-0000-0000C2640000}"/>
    <cellStyle name="SAPBEXexcGood3 33" xfId="35202" xr:uid="{00000000-0005-0000-0000-0000C3640000}"/>
    <cellStyle name="SAPBEXexcGood3 34" xfId="35203" xr:uid="{00000000-0005-0000-0000-0000C4640000}"/>
    <cellStyle name="SAPBEXexcGood3 35" xfId="35204" xr:uid="{00000000-0005-0000-0000-0000C5640000}"/>
    <cellStyle name="SAPBEXexcGood3 36" xfId="48472" xr:uid="{00000000-0005-0000-0000-0000C6640000}"/>
    <cellStyle name="SAPBEXexcGood3 37" xfId="49292" xr:uid="{00000000-0005-0000-0000-0000C7640000}"/>
    <cellStyle name="SAPBEXexcGood3 4" xfId="935" xr:uid="{00000000-0005-0000-0000-0000C8640000}"/>
    <cellStyle name="SAPBEXexcGood3 4 10" xfId="35205" xr:uid="{00000000-0005-0000-0000-0000C9640000}"/>
    <cellStyle name="SAPBEXexcGood3 4 11" xfId="35206" xr:uid="{00000000-0005-0000-0000-0000CA640000}"/>
    <cellStyle name="SAPBEXexcGood3 4 12" xfId="35207" xr:uid="{00000000-0005-0000-0000-0000CB640000}"/>
    <cellStyle name="SAPBEXexcGood3 4 13" xfId="35208" xr:uid="{00000000-0005-0000-0000-0000CC640000}"/>
    <cellStyle name="SAPBEXexcGood3 4 14" xfId="35209" xr:uid="{00000000-0005-0000-0000-0000CD640000}"/>
    <cellStyle name="SAPBEXexcGood3 4 15" xfId="35210" xr:uid="{00000000-0005-0000-0000-0000CE640000}"/>
    <cellStyle name="SAPBEXexcGood3 4 16" xfId="35211" xr:uid="{00000000-0005-0000-0000-0000CF640000}"/>
    <cellStyle name="SAPBEXexcGood3 4 17" xfId="35212" xr:uid="{00000000-0005-0000-0000-0000D0640000}"/>
    <cellStyle name="SAPBEXexcGood3 4 18" xfId="35213" xr:uid="{00000000-0005-0000-0000-0000D1640000}"/>
    <cellStyle name="SAPBEXexcGood3 4 19" xfId="35214" xr:uid="{00000000-0005-0000-0000-0000D2640000}"/>
    <cellStyle name="SAPBEXexcGood3 4 2" xfId="1917" xr:uid="{00000000-0005-0000-0000-0000D3640000}"/>
    <cellStyle name="SAPBEXexcGood3 4 2 2" xfId="10579" xr:uid="{00000000-0005-0000-0000-0000D4640000}"/>
    <cellStyle name="SAPBEXexcGood3 4 2 2 2" xfId="10580" xr:uid="{00000000-0005-0000-0000-0000D5640000}"/>
    <cellStyle name="SAPBEXexcGood3 4 2 2 2 2" xfId="10581" xr:uid="{00000000-0005-0000-0000-0000D6640000}"/>
    <cellStyle name="SAPBEXexcGood3 4 2 2 2 2 2" xfId="10582" xr:uid="{00000000-0005-0000-0000-0000D7640000}"/>
    <cellStyle name="SAPBEXexcGood3 4 2 2 2 3" xfId="10583" xr:uid="{00000000-0005-0000-0000-0000D8640000}"/>
    <cellStyle name="SAPBEXexcGood3 4 2 2 3" xfId="10584" xr:uid="{00000000-0005-0000-0000-0000D9640000}"/>
    <cellStyle name="SAPBEXexcGood3 4 2 2 3 2" xfId="10585" xr:uid="{00000000-0005-0000-0000-0000DA640000}"/>
    <cellStyle name="SAPBEXexcGood3 4 2 2 3 2 2" xfId="10586" xr:uid="{00000000-0005-0000-0000-0000DB640000}"/>
    <cellStyle name="SAPBEXexcGood3 4 2 2 4" xfId="10587" xr:uid="{00000000-0005-0000-0000-0000DC640000}"/>
    <cellStyle name="SAPBEXexcGood3 4 2 2 4 2" xfId="10588" xr:uid="{00000000-0005-0000-0000-0000DD640000}"/>
    <cellStyle name="SAPBEXexcGood3 4 2 3" xfId="10589" xr:uid="{00000000-0005-0000-0000-0000DE640000}"/>
    <cellStyle name="SAPBEXexcGood3 4 2 3 2" xfId="10590" xr:uid="{00000000-0005-0000-0000-0000DF640000}"/>
    <cellStyle name="SAPBEXexcGood3 4 2 3 2 2" xfId="10591" xr:uid="{00000000-0005-0000-0000-0000E0640000}"/>
    <cellStyle name="SAPBEXexcGood3 4 2 3 3" xfId="10592" xr:uid="{00000000-0005-0000-0000-0000E1640000}"/>
    <cellStyle name="SAPBEXexcGood3 4 2 4" xfId="10593" xr:uid="{00000000-0005-0000-0000-0000E2640000}"/>
    <cellStyle name="SAPBEXexcGood3 4 2 4 2" xfId="10594" xr:uid="{00000000-0005-0000-0000-0000E3640000}"/>
    <cellStyle name="SAPBEXexcGood3 4 2 4 2 2" xfId="10595" xr:uid="{00000000-0005-0000-0000-0000E4640000}"/>
    <cellStyle name="SAPBEXexcGood3 4 2 5" xfId="10596" xr:uid="{00000000-0005-0000-0000-0000E5640000}"/>
    <cellStyle name="SAPBEXexcGood3 4 2 5 2" xfId="10597" xr:uid="{00000000-0005-0000-0000-0000E6640000}"/>
    <cellStyle name="SAPBEXexcGood3 4 2 6" xfId="35215" xr:uid="{00000000-0005-0000-0000-0000E7640000}"/>
    <cellStyle name="SAPBEXexcGood3 4 2 7" xfId="35216" xr:uid="{00000000-0005-0000-0000-0000E8640000}"/>
    <cellStyle name="SAPBEXexcGood3 4 2 8" xfId="49825" xr:uid="{00000000-0005-0000-0000-0000E9640000}"/>
    <cellStyle name="SAPBEXexcGood3 4 20" xfId="35217" xr:uid="{00000000-0005-0000-0000-0000EA640000}"/>
    <cellStyle name="SAPBEXexcGood3 4 21" xfId="35218" xr:uid="{00000000-0005-0000-0000-0000EB640000}"/>
    <cellStyle name="SAPBEXexcGood3 4 22" xfId="35219" xr:uid="{00000000-0005-0000-0000-0000EC640000}"/>
    <cellStyle name="SAPBEXexcGood3 4 23" xfId="35220" xr:uid="{00000000-0005-0000-0000-0000ED640000}"/>
    <cellStyle name="SAPBEXexcGood3 4 24" xfId="35221" xr:uid="{00000000-0005-0000-0000-0000EE640000}"/>
    <cellStyle name="SAPBEXexcGood3 4 25" xfId="35222" xr:uid="{00000000-0005-0000-0000-0000EF640000}"/>
    <cellStyle name="SAPBEXexcGood3 4 26" xfId="35223" xr:uid="{00000000-0005-0000-0000-0000F0640000}"/>
    <cellStyle name="SAPBEXexcGood3 4 27" xfId="35224" xr:uid="{00000000-0005-0000-0000-0000F1640000}"/>
    <cellStyle name="SAPBEXexcGood3 4 28" xfId="48473" xr:uid="{00000000-0005-0000-0000-0000F2640000}"/>
    <cellStyle name="SAPBEXexcGood3 4 29" xfId="49310" xr:uid="{00000000-0005-0000-0000-0000F3640000}"/>
    <cellStyle name="SAPBEXexcGood3 4 3" xfId="35225" xr:uid="{00000000-0005-0000-0000-0000F4640000}"/>
    <cellStyle name="SAPBEXexcGood3 4 4" xfId="35226" xr:uid="{00000000-0005-0000-0000-0000F5640000}"/>
    <cellStyle name="SAPBEXexcGood3 4 5" xfId="35227" xr:uid="{00000000-0005-0000-0000-0000F6640000}"/>
    <cellStyle name="SAPBEXexcGood3 4 6" xfId="35228" xr:uid="{00000000-0005-0000-0000-0000F7640000}"/>
    <cellStyle name="SAPBEXexcGood3 4 7" xfId="35229" xr:uid="{00000000-0005-0000-0000-0000F8640000}"/>
    <cellStyle name="SAPBEXexcGood3 4 8" xfId="35230" xr:uid="{00000000-0005-0000-0000-0000F9640000}"/>
    <cellStyle name="SAPBEXexcGood3 4 9" xfId="35231" xr:uid="{00000000-0005-0000-0000-0000FA640000}"/>
    <cellStyle name="SAPBEXexcGood3 5" xfId="936" xr:uid="{00000000-0005-0000-0000-0000FB640000}"/>
    <cellStyle name="SAPBEXexcGood3 5 10" xfId="35232" xr:uid="{00000000-0005-0000-0000-0000FC640000}"/>
    <cellStyle name="SAPBEXexcGood3 5 11" xfId="35233" xr:uid="{00000000-0005-0000-0000-0000FD640000}"/>
    <cellStyle name="SAPBEXexcGood3 5 12" xfId="35234" xr:uid="{00000000-0005-0000-0000-0000FE640000}"/>
    <cellStyle name="SAPBEXexcGood3 5 13" xfId="35235" xr:uid="{00000000-0005-0000-0000-0000FF640000}"/>
    <cellStyle name="SAPBEXexcGood3 5 14" xfId="35236" xr:uid="{00000000-0005-0000-0000-000000650000}"/>
    <cellStyle name="SAPBEXexcGood3 5 15" xfId="35237" xr:uid="{00000000-0005-0000-0000-000001650000}"/>
    <cellStyle name="SAPBEXexcGood3 5 16" xfId="35238" xr:uid="{00000000-0005-0000-0000-000002650000}"/>
    <cellStyle name="SAPBEXexcGood3 5 17" xfId="35239" xr:uid="{00000000-0005-0000-0000-000003650000}"/>
    <cellStyle name="SAPBEXexcGood3 5 18" xfId="35240" xr:uid="{00000000-0005-0000-0000-000004650000}"/>
    <cellStyle name="SAPBEXexcGood3 5 19" xfId="35241" xr:uid="{00000000-0005-0000-0000-000005650000}"/>
    <cellStyle name="SAPBEXexcGood3 5 2" xfId="1918" xr:uid="{00000000-0005-0000-0000-000006650000}"/>
    <cellStyle name="SAPBEXexcGood3 5 2 2" xfId="10598" xr:uid="{00000000-0005-0000-0000-000007650000}"/>
    <cellStyle name="SAPBEXexcGood3 5 2 2 2" xfId="10599" xr:uid="{00000000-0005-0000-0000-000008650000}"/>
    <cellStyle name="SAPBEXexcGood3 5 2 2 2 2" xfId="10600" xr:uid="{00000000-0005-0000-0000-000009650000}"/>
    <cellStyle name="SAPBEXexcGood3 5 2 2 2 2 2" xfId="10601" xr:uid="{00000000-0005-0000-0000-00000A650000}"/>
    <cellStyle name="SAPBEXexcGood3 5 2 2 2 3" xfId="10602" xr:uid="{00000000-0005-0000-0000-00000B650000}"/>
    <cellStyle name="SAPBEXexcGood3 5 2 2 3" xfId="10603" xr:uid="{00000000-0005-0000-0000-00000C650000}"/>
    <cellStyle name="SAPBEXexcGood3 5 2 2 3 2" xfId="10604" xr:uid="{00000000-0005-0000-0000-00000D650000}"/>
    <cellStyle name="SAPBEXexcGood3 5 2 2 3 2 2" xfId="10605" xr:uid="{00000000-0005-0000-0000-00000E650000}"/>
    <cellStyle name="SAPBEXexcGood3 5 2 2 4" xfId="10606" xr:uid="{00000000-0005-0000-0000-00000F650000}"/>
    <cellStyle name="SAPBEXexcGood3 5 2 2 4 2" xfId="10607" xr:uid="{00000000-0005-0000-0000-000010650000}"/>
    <cellStyle name="SAPBEXexcGood3 5 2 3" xfId="10608" xr:uid="{00000000-0005-0000-0000-000011650000}"/>
    <cellStyle name="SAPBEXexcGood3 5 2 3 2" xfId="10609" xr:uid="{00000000-0005-0000-0000-000012650000}"/>
    <cellStyle name="SAPBEXexcGood3 5 2 3 2 2" xfId="10610" xr:uid="{00000000-0005-0000-0000-000013650000}"/>
    <cellStyle name="SAPBEXexcGood3 5 2 3 3" xfId="10611" xr:uid="{00000000-0005-0000-0000-000014650000}"/>
    <cellStyle name="SAPBEXexcGood3 5 2 4" xfId="10612" xr:uid="{00000000-0005-0000-0000-000015650000}"/>
    <cellStyle name="SAPBEXexcGood3 5 2 4 2" xfId="10613" xr:uid="{00000000-0005-0000-0000-000016650000}"/>
    <cellStyle name="SAPBEXexcGood3 5 2 4 2 2" xfId="10614" xr:uid="{00000000-0005-0000-0000-000017650000}"/>
    <cellStyle name="SAPBEXexcGood3 5 2 5" xfId="10615" xr:uid="{00000000-0005-0000-0000-000018650000}"/>
    <cellStyle name="SAPBEXexcGood3 5 2 5 2" xfId="10616" xr:uid="{00000000-0005-0000-0000-000019650000}"/>
    <cellStyle name="SAPBEXexcGood3 5 2 6" xfId="35242" xr:uid="{00000000-0005-0000-0000-00001A650000}"/>
    <cellStyle name="SAPBEXexcGood3 5 2 7" xfId="35243" xr:uid="{00000000-0005-0000-0000-00001B650000}"/>
    <cellStyle name="SAPBEXexcGood3 5 2 8" xfId="49826" xr:uid="{00000000-0005-0000-0000-00001C650000}"/>
    <cellStyle name="SAPBEXexcGood3 5 20" xfId="35244" xr:uid="{00000000-0005-0000-0000-00001D650000}"/>
    <cellStyle name="SAPBEXexcGood3 5 21" xfId="35245" xr:uid="{00000000-0005-0000-0000-00001E650000}"/>
    <cellStyle name="SAPBEXexcGood3 5 22" xfId="35246" xr:uid="{00000000-0005-0000-0000-00001F650000}"/>
    <cellStyle name="SAPBEXexcGood3 5 23" xfId="35247" xr:uid="{00000000-0005-0000-0000-000020650000}"/>
    <cellStyle name="SAPBEXexcGood3 5 24" xfId="35248" xr:uid="{00000000-0005-0000-0000-000021650000}"/>
    <cellStyle name="SAPBEXexcGood3 5 25" xfId="35249" xr:uid="{00000000-0005-0000-0000-000022650000}"/>
    <cellStyle name="SAPBEXexcGood3 5 26" xfId="35250" xr:uid="{00000000-0005-0000-0000-000023650000}"/>
    <cellStyle name="SAPBEXexcGood3 5 27" xfId="35251" xr:uid="{00000000-0005-0000-0000-000024650000}"/>
    <cellStyle name="SAPBEXexcGood3 5 28" xfId="48474" xr:uid="{00000000-0005-0000-0000-000025650000}"/>
    <cellStyle name="SAPBEXexcGood3 5 29" xfId="49311" xr:uid="{00000000-0005-0000-0000-000026650000}"/>
    <cellStyle name="SAPBEXexcGood3 5 3" xfId="35252" xr:uid="{00000000-0005-0000-0000-000027650000}"/>
    <cellStyle name="SAPBEXexcGood3 5 4" xfId="35253" xr:uid="{00000000-0005-0000-0000-000028650000}"/>
    <cellStyle name="SAPBEXexcGood3 5 5" xfId="35254" xr:uid="{00000000-0005-0000-0000-000029650000}"/>
    <cellStyle name="SAPBEXexcGood3 5 6" xfId="35255" xr:uid="{00000000-0005-0000-0000-00002A650000}"/>
    <cellStyle name="SAPBEXexcGood3 5 7" xfId="35256" xr:uid="{00000000-0005-0000-0000-00002B650000}"/>
    <cellStyle name="SAPBEXexcGood3 5 8" xfId="35257" xr:uid="{00000000-0005-0000-0000-00002C650000}"/>
    <cellStyle name="SAPBEXexcGood3 5 9" xfId="35258" xr:uid="{00000000-0005-0000-0000-00002D650000}"/>
    <cellStyle name="SAPBEXexcGood3 6" xfId="937" xr:uid="{00000000-0005-0000-0000-00002E650000}"/>
    <cellStyle name="SAPBEXexcGood3 6 10" xfId="35259" xr:uid="{00000000-0005-0000-0000-00002F650000}"/>
    <cellStyle name="SAPBEXexcGood3 6 11" xfId="35260" xr:uid="{00000000-0005-0000-0000-000030650000}"/>
    <cellStyle name="SAPBEXexcGood3 6 12" xfId="35261" xr:uid="{00000000-0005-0000-0000-000031650000}"/>
    <cellStyle name="SAPBEXexcGood3 6 13" xfId="35262" xr:uid="{00000000-0005-0000-0000-000032650000}"/>
    <cellStyle name="SAPBEXexcGood3 6 14" xfId="35263" xr:uid="{00000000-0005-0000-0000-000033650000}"/>
    <cellStyle name="SAPBEXexcGood3 6 15" xfId="35264" xr:uid="{00000000-0005-0000-0000-000034650000}"/>
    <cellStyle name="SAPBEXexcGood3 6 16" xfId="35265" xr:uid="{00000000-0005-0000-0000-000035650000}"/>
    <cellStyle name="SAPBEXexcGood3 6 17" xfId="35266" xr:uid="{00000000-0005-0000-0000-000036650000}"/>
    <cellStyle name="SAPBEXexcGood3 6 18" xfId="35267" xr:uid="{00000000-0005-0000-0000-000037650000}"/>
    <cellStyle name="SAPBEXexcGood3 6 19" xfId="35268" xr:uid="{00000000-0005-0000-0000-000038650000}"/>
    <cellStyle name="SAPBEXexcGood3 6 2" xfId="1919" xr:uid="{00000000-0005-0000-0000-000039650000}"/>
    <cellStyle name="SAPBEXexcGood3 6 2 2" xfId="10617" xr:uid="{00000000-0005-0000-0000-00003A650000}"/>
    <cellStyle name="SAPBEXexcGood3 6 2 2 2" xfId="10618" xr:uid="{00000000-0005-0000-0000-00003B650000}"/>
    <cellStyle name="SAPBEXexcGood3 6 2 2 2 2" xfId="10619" xr:uid="{00000000-0005-0000-0000-00003C650000}"/>
    <cellStyle name="SAPBEXexcGood3 6 2 2 2 2 2" xfId="10620" xr:uid="{00000000-0005-0000-0000-00003D650000}"/>
    <cellStyle name="SAPBEXexcGood3 6 2 2 2 3" xfId="10621" xr:uid="{00000000-0005-0000-0000-00003E650000}"/>
    <cellStyle name="SAPBEXexcGood3 6 2 2 3" xfId="10622" xr:uid="{00000000-0005-0000-0000-00003F650000}"/>
    <cellStyle name="SAPBEXexcGood3 6 2 2 3 2" xfId="10623" xr:uid="{00000000-0005-0000-0000-000040650000}"/>
    <cellStyle name="SAPBEXexcGood3 6 2 2 3 2 2" xfId="10624" xr:uid="{00000000-0005-0000-0000-000041650000}"/>
    <cellStyle name="SAPBEXexcGood3 6 2 2 4" xfId="10625" xr:uid="{00000000-0005-0000-0000-000042650000}"/>
    <cellStyle name="SAPBEXexcGood3 6 2 2 4 2" xfId="10626" xr:uid="{00000000-0005-0000-0000-000043650000}"/>
    <cellStyle name="SAPBEXexcGood3 6 2 3" xfId="10627" xr:uid="{00000000-0005-0000-0000-000044650000}"/>
    <cellStyle name="SAPBEXexcGood3 6 2 3 2" xfId="10628" xr:uid="{00000000-0005-0000-0000-000045650000}"/>
    <cellStyle name="SAPBEXexcGood3 6 2 3 2 2" xfId="10629" xr:uid="{00000000-0005-0000-0000-000046650000}"/>
    <cellStyle name="SAPBEXexcGood3 6 2 3 3" xfId="10630" xr:uid="{00000000-0005-0000-0000-000047650000}"/>
    <cellStyle name="SAPBEXexcGood3 6 2 4" xfId="10631" xr:uid="{00000000-0005-0000-0000-000048650000}"/>
    <cellStyle name="SAPBEXexcGood3 6 2 4 2" xfId="10632" xr:uid="{00000000-0005-0000-0000-000049650000}"/>
    <cellStyle name="SAPBEXexcGood3 6 2 4 2 2" xfId="10633" xr:uid="{00000000-0005-0000-0000-00004A650000}"/>
    <cellStyle name="SAPBEXexcGood3 6 2 5" xfId="10634" xr:uid="{00000000-0005-0000-0000-00004B650000}"/>
    <cellStyle name="SAPBEXexcGood3 6 2 5 2" xfId="10635" xr:uid="{00000000-0005-0000-0000-00004C650000}"/>
    <cellStyle name="SAPBEXexcGood3 6 2 6" xfId="35269" xr:uid="{00000000-0005-0000-0000-00004D650000}"/>
    <cellStyle name="SAPBEXexcGood3 6 2 7" xfId="35270" xr:uid="{00000000-0005-0000-0000-00004E650000}"/>
    <cellStyle name="SAPBEXexcGood3 6 2 8" xfId="49827" xr:uid="{00000000-0005-0000-0000-00004F650000}"/>
    <cellStyle name="SAPBEXexcGood3 6 20" xfId="35271" xr:uid="{00000000-0005-0000-0000-000050650000}"/>
    <cellStyle name="SAPBEXexcGood3 6 21" xfId="35272" xr:uid="{00000000-0005-0000-0000-000051650000}"/>
    <cellStyle name="SAPBEXexcGood3 6 22" xfId="35273" xr:uid="{00000000-0005-0000-0000-000052650000}"/>
    <cellStyle name="SAPBEXexcGood3 6 23" xfId="35274" xr:uid="{00000000-0005-0000-0000-000053650000}"/>
    <cellStyle name="SAPBEXexcGood3 6 24" xfId="35275" xr:uid="{00000000-0005-0000-0000-000054650000}"/>
    <cellStyle name="SAPBEXexcGood3 6 25" xfId="35276" xr:uid="{00000000-0005-0000-0000-000055650000}"/>
    <cellStyle name="SAPBEXexcGood3 6 26" xfId="35277" xr:uid="{00000000-0005-0000-0000-000056650000}"/>
    <cellStyle name="SAPBEXexcGood3 6 27" xfId="35278" xr:uid="{00000000-0005-0000-0000-000057650000}"/>
    <cellStyle name="SAPBEXexcGood3 6 28" xfId="48475" xr:uid="{00000000-0005-0000-0000-000058650000}"/>
    <cellStyle name="SAPBEXexcGood3 6 29" xfId="49312" xr:uid="{00000000-0005-0000-0000-000059650000}"/>
    <cellStyle name="SAPBEXexcGood3 6 3" xfId="35279" xr:uid="{00000000-0005-0000-0000-00005A650000}"/>
    <cellStyle name="SAPBEXexcGood3 6 4" xfId="35280" xr:uid="{00000000-0005-0000-0000-00005B650000}"/>
    <cellStyle name="SAPBEXexcGood3 6 5" xfId="35281" xr:uid="{00000000-0005-0000-0000-00005C650000}"/>
    <cellStyle name="SAPBEXexcGood3 6 6" xfId="35282" xr:uid="{00000000-0005-0000-0000-00005D650000}"/>
    <cellStyle name="SAPBEXexcGood3 6 7" xfId="35283" xr:uid="{00000000-0005-0000-0000-00005E650000}"/>
    <cellStyle name="SAPBEXexcGood3 6 8" xfId="35284" xr:uid="{00000000-0005-0000-0000-00005F650000}"/>
    <cellStyle name="SAPBEXexcGood3 6 9" xfId="35285" xr:uid="{00000000-0005-0000-0000-000060650000}"/>
    <cellStyle name="SAPBEXexcGood3 7" xfId="938" xr:uid="{00000000-0005-0000-0000-000061650000}"/>
    <cellStyle name="SAPBEXexcGood3 7 10" xfId="35286" xr:uid="{00000000-0005-0000-0000-000062650000}"/>
    <cellStyle name="SAPBEXexcGood3 7 11" xfId="35287" xr:uid="{00000000-0005-0000-0000-000063650000}"/>
    <cellStyle name="SAPBEXexcGood3 7 12" xfId="35288" xr:uid="{00000000-0005-0000-0000-000064650000}"/>
    <cellStyle name="SAPBEXexcGood3 7 13" xfId="35289" xr:uid="{00000000-0005-0000-0000-000065650000}"/>
    <cellStyle name="SAPBEXexcGood3 7 14" xfId="35290" xr:uid="{00000000-0005-0000-0000-000066650000}"/>
    <cellStyle name="SAPBEXexcGood3 7 15" xfId="35291" xr:uid="{00000000-0005-0000-0000-000067650000}"/>
    <cellStyle name="SAPBEXexcGood3 7 16" xfId="35292" xr:uid="{00000000-0005-0000-0000-000068650000}"/>
    <cellStyle name="SAPBEXexcGood3 7 17" xfId="35293" xr:uid="{00000000-0005-0000-0000-000069650000}"/>
    <cellStyle name="SAPBEXexcGood3 7 18" xfId="35294" xr:uid="{00000000-0005-0000-0000-00006A650000}"/>
    <cellStyle name="SAPBEXexcGood3 7 19" xfId="35295" xr:uid="{00000000-0005-0000-0000-00006B650000}"/>
    <cellStyle name="SAPBEXexcGood3 7 2" xfId="1920" xr:uid="{00000000-0005-0000-0000-00006C650000}"/>
    <cellStyle name="SAPBEXexcGood3 7 2 2" xfId="10636" xr:uid="{00000000-0005-0000-0000-00006D650000}"/>
    <cellStyle name="SAPBEXexcGood3 7 2 2 2" xfId="10637" xr:uid="{00000000-0005-0000-0000-00006E650000}"/>
    <cellStyle name="SAPBEXexcGood3 7 2 2 2 2" xfId="10638" xr:uid="{00000000-0005-0000-0000-00006F650000}"/>
    <cellStyle name="SAPBEXexcGood3 7 2 2 2 2 2" xfId="10639" xr:uid="{00000000-0005-0000-0000-000070650000}"/>
    <cellStyle name="SAPBEXexcGood3 7 2 2 2 3" xfId="10640" xr:uid="{00000000-0005-0000-0000-000071650000}"/>
    <cellStyle name="SAPBEXexcGood3 7 2 2 3" xfId="10641" xr:uid="{00000000-0005-0000-0000-000072650000}"/>
    <cellStyle name="SAPBEXexcGood3 7 2 2 3 2" xfId="10642" xr:uid="{00000000-0005-0000-0000-000073650000}"/>
    <cellStyle name="SAPBEXexcGood3 7 2 2 3 2 2" xfId="10643" xr:uid="{00000000-0005-0000-0000-000074650000}"/>
    <cellStyle name="SAPBEXexcGood3 7 2 2 4" xfId="10644" xr:uid="{00000000-0005-0000-0000-000075650000}"/>
    <cellStyle name="SAPBEXexcGood3 7 2 2 4 2" xfId="10645" xr:uid="{00000000-0005-0000-0000-000076650000}"/>
    <cellStyle name="SAPBEXexcGood3 7 2 3" xfId="10646" xr:uid="{00000000-0005-0000-0000-000077650000}"/>
    <cellStyle name="SAPBEXexcGood3 7 2 3 2" xfId="10647" xr:uid="{00000000-0005-0000-0000-000078650000}"/>
    <cellStyle name="SAPBEXexcGood3 7 2 3 2 2" xfId="10648" xr:uid="{00000000-0005-0000-0000-000079650000}"/>
    <cellStyle name="SAPBEXexcGood3 7 2 3 3" xfId="10649" xr:uid="{00000000-0005-0000-0000-00007A650000}"/>
    <cellStyle name="SAPBEXexcGood3 7 2 4" xfId="10650" xr:uid="{00000000-0005-0000-0000-00007B650000}"/>
    <cellStyle name="SAPBEXexcGood3 7 2 4 2" xfId="10651" xr:uid="{00000000-0005-0000-0000-00007C650000}"/>
    <cellStyle name="SAPBEXexcGood3 7 2 4 2 2" xfId="10652" xr:uid="{00000000-0005-0000-0000-00007D650000}"/>
    <cellStyle name="SAPBEXexcGood3 7 2 5" xfId="10653" xr:uid="{00000000-0005-0000-0000-00007E650000}"/>
    <cellStyle name="SAPBEXexcGood3 7 2 5 2" xfId="10654" xr:uid="{00000000-0005-0000-0000-00007F650000}"/>
    <cellStyle name="SAPBEXexcGood3 7 2 6" xfId="35296" xr:uid="{00000000-0005-0000-0000-000080650000}"/>
    <cellStyle name="SAPBEXexcGood3 7 2 7" xfId="35297" xr:uid="{00000000-0005-0000-0000-000081650000}"/>
    <cellStyle name="SAPBEXexcGood3 7 2 8" xfId="49828" xr:uid="{00000000-0005-0000-0000-000082650000}"/>
    <cellStyle name="SAPBEXexcGood3 7 20" xfId="35298" xr:uid="{00000000-0005-0000-0000-000083650000}"/>
    <cellStyle name="SAPBEXexcGood3 7 21" xfId="35299" xr:uid="{00000000-0005-0000-0000-000084650000}"/>
    <cellStyle name="SAPBEXexcGood3 7 22" xfId="35300" xr:uid="{00000000-0005-0000-0000-000085650000}"/>
    <cellStyle name="SAPBEXexcGood3 7 23" xfId="35301" xr:uid="{00000000-0005-0000-0000-000086650000}"/>
    <cellStyle name="SAPBEXexcGood3 7 24" xfId="35302" xr:uid="{00000000-0005-0000-0000-000087650000}"/>
    <cellStyle name="SAPBEXexcGood3 7 25" xfId="35303" xr:uid="{00000000-0005-0000-0000-000088650000}"/>
    <cellStyle name="SAPBEXexcGood3 7 26" xfId="35304" xr:uid="{00000000-0005-0000-0000-000089650000}"/>
    <cellStyle name="SAPBEXexcGood3 7 27" xfId="35305" xr:uid="{00000000-0005-0000-0000-00008A650000}"/>
    <cellStyle name="SAPBEXexcGood3 7 28" xfId="48476" xr:uid="{00000000-0005-0000-0000-00008B650000}"/>
    <cellStyle name="SAPBEXexcGood3 7 29" xfId="49313" xr:uid="{00000000-0005-0000-0000-00008C650000}"/>
    <cellStyle name="SAPBEXexcGood3 7 3" xfId="35306" xr:uid="{00000000-0005-0000-0000-00008D650000}"/>
    <cellStyle name="SAPBEXexcGood3 7 4" xfId="35307" xr:uid="{00000000-0005-0000-0000-00008E650000}"/>
    <cellStyle name="SAPBEXexcGood3 7 5" xfId="35308" xr:uid="{00000000-0005-0000-0000-00008F650000}"/>
    <cellStyle name="SAPBEXexcGood3 7 6" xfId="35309" xr:uid="{00000000-0005-0000-0000-000090650000}"/>
    <cellStyle name="SAPBEXexcGood3 7 7" xfId="35310" xr:uid="{00000000-0005-0000-0000-000091650000}"/>
    <cellStyle name="SAPBEXexcGood3 7 8" xfId="35311" xr:uid="{00000000-0005-0000-0000-000092650000}"/>
    <cellStyle name="SAPBEXexcGood3 7 9" xfId="35312" xr:uid="{00000000-0005-0000-0000-000093650000}"/>
    <cellStyle name="SAPBEXexcGood3 8" xfId="920" xr:uid="{00000000-0005-0000-0000-000094650000}"/>
    <cellStyle name="SAPBEXexcGood3 8 10" xfId="35313" xr:uid="{00000000-0005-0000-0000-000095650000}"/>
    <cellStyle name="SAPBEXexcGood3 8 11" xfId="35314" xr:uid="{00000000-0005-0000-0000-000096650000}"/>
    <cellStyle name="SAPBEXexcGood3 8 12" xfId="35315" xr:uid="{00000000-0005-0000-0000-000097650000}"/>
    <cellStyle name="SAPBEXexcGood3 8 13" xfId="35316" xr:uid="{00000000-0005-0000-0000-000098650000}"/>
    <cellStyle name="SAPBEXexcGood3 8 14" xfId="35317" xr:uid="{00000000-0005-0000-0000-000099650000}"/>
    <cellStyle name="SAPBEXexcGood3 8 15" xfId="35318" xr:uid="{00000000-0005-0000-0000-00009A650000}"/>
    <cellStyle name="SAPBEXexcGood3 8 16" xfId="35319" xr:uid="{00000000-0005-0000-0000-00009B650000}"/>
    <cellStyle name="SAPBEXexcGood3 8 17" xfId="35320" xr:uid="{00000000-0005-0000-0000-00009C650000}"/>
    <cellStyle name="SAPBEXexcGood3 8 18" xfId="35321" xr:uid="{00000000-0005-0000-0000-00009D650000}"/>
    <cellStyle name="SAPBEXexcGood3 8 19" xfId="35322" xr:uid="{00000000-0005-0000-0000-00009E650000}"/>
    <cellStyle name="SAPBEXexcGood3 8 2" xfId="1921" xr:uid="{00000000-0005-0000-0000-00009F650000}"/>
    <cellStyle name="SAPBEXexcGood3 8 2 2" xfId="10655" xr:uid="{00000000-0005-0000-0000-0000A0650000}"/>
    <cellStyle name="SAPBEXexcGood3 8 2 2 2" xfId="10656" xr:uid="{00000000-0005-0000-0000-0000A1650000}"/>
    <cellStyle name="SAPBEXexcGood3 8 2 2 2 2" xfId="10657" xr:uid="{00000000-0005-0000-0000-0000A2650000}"/>
    <cellStyle name="SAPBEXexcGood3 8 2 2 2 2 2" xfId="10658" xr:uid="{00000000-0005-0000-0000-0000A3650000}"/>
    <cellStyle name="SAPBEXexcGood3 8 2 2 2 3" xfId="10659" xr:uid="{00000000-0005-0000-0000-0000A4650000}"/>
    <cellStyle name="SAPBEXexcGood3 8 2 2 3" xfId="10660" xr:uid="{00000000-0005-0000-0000-0000A5650000}"/>
    <cellStyle name="SAPBEXexcGood3 8 2 2 3 2" xfId="10661" xr:uid="{00000000-0005-0000-0000-0000A6650000}"/>
    <cellStyle name="SAPBEXexcGood3 8 2 2 3 2 2" xfId="10662" xr:uid="{00000000-0005-0000-0000-0000A7650000}"/>
    <cellStyle name="SAPBEXexcGood3 8 2 2 4" xfId="10663" xr:uid="{00000000-0005-0000-0000-0000A8650000}"/>
    <cellStyle name="SAPBEXexcGood3 8 2 2 4 2" xfId="10664" xr:uid="{00000000-0005-0000-0000-0000A9650000}"/>
    <cellStyle name="SAPBEXexcGood3 8 2 3" xfId="10665" xr:uid="{00000000-0005-0000-0000-0000AA650000}"/>
    <cellStyle name="SAPBEXexcGood3 8 2 3 2" xfId="10666" xr:uid="{00000000-0005-0000-0000-0000AB650000}"/>
    <cellStyle name="SAPBEXexcGood3 8 2 3 2 2" xfId="10667" xr:uid="{00000000-0005-0000-0000-0000AC650000}"/>
    <cellStyle name="SAPBEXexcGood3 8 2 3 3" xfId="10668" xr:uid="{00000000-0005-0000-0000-0000AD650000}"/>
    <cellStyle name="SAPBEXexcGood3 8 2 4" xfId="10669" xr:uid="{00000000-0005-0000-0000-0000AE650000}"/>
    <cellStyle name="SAPBEXexcGood3 8 2 4 2" xfId="10670" xr:uid="{00000000-0005-0000-0000-0000AF650000}"/>
    <cellStyle name="SAPBEXexcGood3 8 2 4 2 2" xfId="10671" xr:uid="{00000000-0005-0000-0000-0000B0650000}"/>
    <cellStyle name="SAPBEXexcGood3 8 2 5" xfId="10672" xr:uid="{00000000-0005-0000-0000-0000B1650000}"/>
    <cellStyle name="SAPBEXexcGood3 8 2 5 2" xfId="10673" xr:uid="{00000000-0005-0000-0000-0000B2650000}"/>
    <cellStyle name="SAPBEXexcGood3 8 2 6" xfId="35323" xr:uid="{00000000-0005-0000-0000-0000B3650000}"/>
    <cellStyle name="SAPBEXexcGood3 8 2 7" xfId="35324" xr:uid="{00000000-0005-0000-0000-0000B4650000}"/>
    <cellStyle name="SAPBEXexcGood3 8 20" xfId="35325" xr:uid="{00000000-0005-0000-0000-0000B5650000}"/>
    <cellStyle name="SAPBEXexcGood3 8 21" xfId="35326" xr:uid="{00000000-0005-0000-0000-0000B6650000}"/>
    <cellStyle name="SAPBEXexcGood3 8 22" xfId="35327" xr:uid="{00000000-0005-0000-0000-0000B7650000}"/>
    <cellStyle name="SAPBEXexcGood3 8 23" xfId="35328" xr:uid="{00000000-0005-0000-0000-0000B8650000}"/>
    <cellStyle name="SAPBEXexcGood3 8 24" xfId="35329" xr:uid="{00000000-0005-0000-0000-0000B9650000}"/>
    <cellStyle name="SAPBEXexcGood3 8 25" xfId="35330" xr:uid="{00000000-0005-0000-0000-0000BA650000}"/>
    <cellStyle name="SAPBEXexcGood3 8 26" xfId="35331" xr:uid="{00000000-0005-0000-0000-0000BB650000}"/>
    <cellStyle name="SAPBEXexcGood3 8 27" xfId="35332" xr:uid="{00000000-0005-0000-0000-0000BC650000}"/>
    <cellStyle name="SAPBEXexcGood3 8 28" xfId="48477" xr:uid="{00000000-0005-0000-0000-0000BD650000}"/>
    <cellStyle name="SAPBEXexcGood3 8 3" xfId="35333" xr:uid="{00000000-0005-0000-0000-0000BE650000}"/>
    <cellStyle name="SAPBEXexcGood3 8 4" xfId="35334" xr:uid="{00000000-0005-0000-0000-0000BF650000}"/>
    <cellStyle name="SAPBEXexcGood3 8 5" xfId="35335" xr:uid="{00000000-0005-0000-0000-0000C0650000}"/>
    <cellStyle name="SAPBEXexcGood3 8 6" xfId="35336" xr:uid="{00000000-0005-0000-0000-0000C1650000}"/>
    <cellStyle name="SAPBEXexcGood3 8 7" xfId="35337" xr:uid="{00000000-0005-0000-0000-0000C2650000}"/>
    <cellStyle name="SAPBEXexcGood3 8 8" xfId="35338" xr:uid="{00000000-0005-0000-0000-0000C3650000}"/>
    <cellStyle name="SAPBEXexcGood3 8 9" xfId="35339" xr:uid="{00000000-0005-0000-0000-0000C4650000}"/>
    <cellStyle name="SAPBEXexcGood3 9" xfId="1922" xr:uid="{00000000-0005-0000-0000-0000C5650000}"/>
    <cellStyle name="SAPBEXexcGood3 9 10" xfId="35340" xr:uid="{00000000-0005-0000-0000-0000C6650000}"/>
    <cellStyle name="SAPBEXexcGood3 9 11" xfId="35341" xr:uid="{00000000-0005-0000-0000-0000C7650000}"/>
    <cellStyle name="SAPBEXexcGood3 9 12" xfId="35342" xr:uid="{00000000-0005-0000-0000-0000C8650000}"/>
    <cellStyle name="SAPBEXexcGood3 9 13" xfId="35343" xr:uid="{00000000-0005-0000-0000-0000C9650000}"/>
    <cellStyle name="SAPBEXexcGood3 9 14" xfId="35344" xr:uid="{00000000-0005-0000-0000-0000CA650000}"/>
    <cellStyle name="SAPBEXexcGood3 9 15" xfId="35345" xr:uid="{00000000-0005-0000-0000-0000CB650000}"/>
    <cellStyle name="SAPBEXexcGood3 9 16" xfId="35346" xr:uid="{00000000-0005-0000-0000-0000CC650000}"/>
    <cellStyle name="SAPBEXexcGood3 9 17" xfId="35347" xr:uid="{00000000-0005-0000-0000-0000CD650000}"/>
    <cellStyle name="SAPBEXexcGood3 9 18" xfId="35348" xr:uid="{00000000-0005-0000-0000-0000CE650000}"/>
    <cellStyle name="SAPBEXexcGood3 9 19" xfId="35349" xr:uid="{00000000-0005-0000-0000-0000CF650000}"/>
    <cellStyle name="SAPBEXexcGood3 9 2" xfId="10674" xr:uid="{00000000-0005-0000-0000-0000D0650000}"/>
    <cellStyle name="SAPBEXexcGood3 9 2 2" xfId="10675" xr:uid="{00000000-0005-0000-0000-0000D1650000}"/>
    <cellStyle name="SAPBEXexcGood3 9 2 2 2" xfId="10676" xr:uid="{00000000-0005-0000-0000-0000D2650000}"/>
    <cellStyle name="SAPBEXexcGood3 9 2 2 2 2" xfId="10677" xr:uid="{00000000-0005-0000-0000-0000D3650000}"/>
    <cellStyle name="SAPBEXexcGood3 9 2 2 3" xfId="10678" xr:uid="{00000000-0005-0000-0000-0000D4650000}"/>
    <cellStyle name="SAPBEXexcGood3 9 2 3" xfId="10679" xr:uid="{00000000-0005-0000-0000-0000D5650000}"/>
    <cellStyle name="SAPBEXexcGood3 9 2 3 2" xfId="10680" xr:uid="{00000000-0005-0000-0000-0000D6650000}"/>
    <cellStyle name="SAPBEXexcGood3 9 2 3 2 2" xfId="10681" xr:uid="{00000000-0005-0000-0000-0000D7650000}"/>
    <cellStyle name="SAPBEXexcGood3 9 2 4" xfId="10682" xr:uid="{00000000-0005-0000-0000-0000D8650000}"/>
    <cellStyle name="SAPBEXexcGood3 9 2 4 2" xfId="10683" xr:uid="{00000000-0005-0000-0000-0000D9650000}"/>
    <cellStyle name="SAPBEXexcGood3 9 2 5" xfId="35350" xr:uid="{00000000-0005-0000-0000-0000DA650000}"/>
    <cellStyle name="SAPBEXexcGood3 9 2 6" xfId="35351" xr:uid="{00000000-0005-0000-0000-0000DB650000}"/>
    <cellStyle name="SAPBEXexcGood3 9 2 7" xfId="35352" xr:uid="{00000000-0005-0000-0000-0000DC650000}"/>
    <cellStyle name="SAPBEXexcGood3 9 20" xfId="35353" xr:uid="{00000000-0005-0000-0000-0000DD650000}"/>
    <cellStyle name="SAPBEXexcGood3 9 21" xfId="35354" xr:uid="{00000000-0005-0000-0000-0000DE650000}"/>
    <cellStyle name="SAPBEXexcGood3 9 22" xfId="35355" xr:uid="{00000000-0005-0000-0000-0000DF650000}"/>
    <cellStyle name="SAPBEXexcGood3 9 23" xfId="35356" xr:uid="{00000000-0005-0000-0000-0000E0650000}"/>
    <cellStyle name="SAPBEXexcGood3 9 24" xfId="35357" xr:uid="{00000000-0005-0000-0000-0000E1650000}"/>
    <cellStyle name="SAPBEXexcGood3 9 25" xfId="35358" xr:uid="{00000000-0005-0000-0000-0000E2650000}"/>
    <cellStyle name="SAPBEXexcGood3 9 26" xfId="35359" xr:uid="{00000000-0005-0000-0000-0000E3650000}"/>
    <cellStyle name="SAPBEXexcGood3 9 27" xfId="35360" xr:uid="{00000000-0005-0000-0000-0000E4650000}"/>
    <cellStyle name="SAPBEXexcGood3 9 28" xfId="48478" xr:uid="{00000000-0005-0000-0000-0000E5650000}"/>
    <cellStyle name="SAPBEXexcGood3 9 29" xfId="49807" xr:uid="{00000000-0005-0000-0000-0000E6650000}"/>
    <cellStyle name="SAPBEXexcGood3 9 3" xfId="35361" xr:uid="{00000000-0005-0000-0000-0000E7650000}"/>
    <cellStyle name="SAPBEXexcGood3 9 4" xfId="35362" xr:uid="{00000000-0005-0000-0000-0000E8650000}"/>
    <cellStyle name="SAPBEXexcGood3 9 5" xfId="35363" xr:uid="{00000000-0005-0000-0000-0000E9650000}"/>
    <cellStyle name="SAPBEXexcGood3 9 6" xfId="35364" xr:uid="{00000000-0005-0000-0000-0000EA650000}"/>
    <cellStyle name="SAPBEXexcGood3 9 7" xfId="35365" xr:uid="{00000000-0005-0000-0000-0000EB650000}"/>
    <cellStyle name="SAPBEXexcGood3 9 8" xfId="35366" xr:uid="{00000000-0005-0000-0000-0000EC650000}"/>
    <cellStyle name="SAPBEXexcGood3 9 9" xfId="35367" xr:uid="{00000000-0005-0000-0000-0000ED650000}"/>
    <cellStyle name="SAPBEXexcGood3_20120921_SF-grote-ronde-Liesbethdump2" xfId="437" xr:uid="{00000000-0005-0000-0000-0000EE650000}"/>
    <cellStyle name="SAPBEXfilterDrill" xfId="141" xr:uid="{00000000-0005-0000-0000-0000EF650000}"/>
    <cellStyle name="SAPBEXfilterDrill 10" xfId="10684" xr:uid="{00000000-0005-0000-0000-0000F0650000}"/>
    <cellStyle name="SAPBEXfilterDrill 10 2" xfId="10685" xr:uid="{00000000-0005-0000-0000-0000F1650000}"/>
    <cellStyle name="SAPBEXfilterDrill 10 2 2" xfId="10686" xr:uid="{00000000-0005-0000-0000-0000F2650000}"/>
    <cellStyle name="SAPBEXfilterDrill 10 2 2 2" xfId="10687" xr:uid="{00000000-0005-0000-0000-0000F3650000}"/>
    <cellStyle name="SAPBEXfilterDrill 10 2 3" xfId="10688" xr:uid="{00000000-0005-0000-0000-0000F4650000}"/>
    <cellStyle name="SAPBEXfilterDrill 10 3" xfId="10689" xr:uid="{00000000-0005-0000-0000-0000F5650000}"/>
    <cellStyle name="SAPBEXfilterDrill 10 3 2" xfId="10690" xr:uid="{00000000-0005-0000-0000-0000F6650000}"/>
    <cellStyle name="SAPBEXfilterDrill 10 3 2 2" xfId="10691" xr:uid="{00000000-0005-0000-0000-0000F7650000}"/>
    <cellStyle name="SAPBEXfilterDrill 10 4" xfId="10692" xr:uid="{00000000-0005-0000-0000-0000F8650000}"/>
    <cellStyle name="SAPBEXfilterDrill 10 4 2" xfId="10693" xr:uid="{00000000-0005-0000-0000-0000F9650000}"/>
    <cellStyle name="SAPBEXfilterDrill 10 5" xfId="35368" xr:uid="{00000000-0005-0000-0000-0000FA650000}"/>
    <cellStyle name="SAPBEXfilterDrill 10 6" xfId="35369" xr:uid="{00000000-0005-0000-0000-0000FB650000}"/>
    <cellStyle name="SAPBEXfilterDrill 10 7" xfId="35370" xr:uid="{00000000-0005-0000-0000-0000FC650000}"/>
    <cellStyle name="SAPBEXfilterDrill 11" xfId="35371" xr:uid="{00000000-0005-0000-0000-0000FD650000}"/>
    <cellStyle name="SAPBEXfilterDrill 12" xfId="35372" xr:uid="{00000000-0005-0000-0000-0000FE650000}"/>
    <cellStyle name="SAPBEXfilterDrill 13" xfId="35373" xr:uid="{00000000-0005-0000-0000-0000FF650000}"/>
    <cellStyle name="SAPBEXfilterDrill 14" xfId="35374" xr:uid="{00000000-0005-0000-0000-000000660000}"/>
    <cellStyle name="SAPBEXfilterDrill 15" xfId="35375" xr:uid="{00000000-0005-0000-0000-000001660000}"/>
    <cellStyle name="SAPBEXfilterDrill 16" xfId="35376" xr:uid="{00000000-0005-0000-0000-000002660000}"/>
    <cellStyle name="SAPBEXfilterDrill 17" xfId="35377" xr:uid="{00000000-0005-0000-0000-000003660000}"/>
    <cellStyle name="SAPBEXfilterDrill 18" xfId="35378" xr:uid="{00000000-0005-0000-0000-000004660000}"/>
    <cellStyle name="SAPBEXfilterDrill 19" xfId="35379" xr:uid="{00000000-0005-0000-0000-000005660000}"/>
    <cellStyle name="SAPBEXfilterDrill 2" xfId="438" xr:uid="{00000000-0005-0000-0000-000006660000}"/>
    <cellStyle name="SAPBEXfilterDrill 2 10" xfId="35380" xr:uid="{00000000-0005-0000-0000-000007660000}"/>
    <cellStyle name="SAPBEXfilterDrill 2 11" xfId="35381" xr:uid="{00000000-0005-0000-0000-000008660000}"/>
    <cellStyle name="SAPBEXfilterDrill 2 12" xfId="35382" xr:uid="{00000000-0005-0000-0000-000009660000}"/>
    <cellStyle name="SAPBEXfilterDrill 2 13" xfId="35383" xr:uid="{00000000-0005-0000-0000-00000A660000}"/>
    <cellStyle name="SAPBEXfilterDrill 2 14" xfId="35384" xr:uid="{00000000-0005-0000-0000-00000B660000}"/>
    <cellStyle name="SAPBEXfilterDrill 2 15" xfId="35385" xr:uid="{00000000-0005-0000-0000-00000C660000}"/>
    <cellStyle name="SAPBEXfilterDrill 2 16" xfId="35386" xr:uid="{00000000-0005-0000-0000-00000D660000}"/>
    <cellStyle name="SAPBEXfilterDrill 2 17" xfId="35387" xr:uid="{00000000-0005-0000-0000-00000E660000}"/>
    <cellStyle name="SAPBEXfilterDrill 2 18" xfId="35388" xr:uid="{00000000-0005-0000-0000-00000F660000}"/>
    <cellStyle name="SAPBEXfilterDrill 2 19" xfId="35389" xr:uid="{00000000-0005-0000-0000-000010660000}"/>
    <cellStyle name="SAPBEXfilterDrill 2 2" xfId="538" xr:uid="{00000000-0005-0000-0000-000011660000}"/>
    <cellStyle name="SAPBEXfilterDrill 2 2 10" xfId="35390" xr:uid="{00000000-0005-0000-0000-000012660000}"/>
    <cellStyle name="SAPBEXfilterDrill 2 2 11" xfId="35391" xr:uid="{00000000-0005-0000-0000-000013660000}"/>
    <cellStyle name="SAPBEXfilterDrill 2 2 12" xfId="35392" xr:uid="{00000000-0005-0000-0000-000014660000}"/>
    <cellStyle name="SAPBEXfilterDrill 2 2 13" xfId="35393" xr:uid="{00000000-0005-0000-0000-000015660000}"/>
    <cellStyle name="SAPBEXfilterDrill 2 2 14" xfId="35394" xr:uid="{00000000-0005-0000-0000-000016660000}"/>
    <cellStyle name="SAPBEXfilterDrill 2 2 15" xfId="35395" xr:uid="{00000000-0005-0000-0000-000017660000}"/>
    <cellStyle name="SAPBEXfilterDrill 2 2 16" xfId="35396" xr:uid="{00000000-0005-0000-0000-000018660000}"/>
    <cellStyle name="SAPBEXfilterDrill 2 2 17" xfId="35397" xr:uid="{00000000-0005-0000-0000-000019660000}"/>
    <cellStyle name="SAPBEXfilterDrill 2 2 18" xfId="35398" xr:uid="{00000000-0005-0000-0000-00001A660000}"/>
    <cellStyle name="SAPBEXfilterDrill 2 2 19" xfId="35399" xr:uid="{00000000-0005-0000-0000-00001B660000}"/>
    <cellStyle name="SAPBEXfilterDrill 2 2 2" xfId="940" xr:uid="{00000000-0005-0000-0000-00001C660000}"/>
    <cellStyle name="SAPBEXfilterDrill 2 2 2 10" xfId="35400" xr:uid="{00000000-0005-0000-0000-00001D660000}"/>
    <cellStyle name="SAPBEXfilterDrill 2 2 2 11" xfId="35401" xr:uid="{00000000-0005-0000-0000-00001E660000}"/>
    <cellStyle name="SAPBEXfilterDrill 2 2 2 12" xfId="35402" xr:uid="{00000000-0005-0000-0000-00001F660000}"/>
    <cellStyle name="SAPBEXfilterDrill 2 2 2 13" xfId="35403" xr:uid="{00000000-0005-0000-0000-000020660000}"/>
    <cellStyle name="SAPBEXfilterDrill 2 2 2 14" xfId="35404" xr:uid="{00000000-0005-0000-0000-000021660000}"/>
    <cellStyle name="SAPBEXfilterDrill 2 2 2 15" xfId="35405" xr:uid="{00000000-0005-0000-0000-000022660000}"/>
    <cellStyle name="SAPBEXfilterDrill 2 2 2 16" xfId="35406" xr:uid="{00000000-0005-0000-0000-000023660000}"/>
    <cellStyle name="SAPBEXfilterDrill 2 2 2 17" xfId="35407" xr:uid="{00000000-0005-0000-0000-000024660000}"/>
    <cellStyle name="SAPBEXfilterDrill 2 2 2 18" xfId="35408" xr:uid="{00000000-0005-0000-0000-000025660000}"/>
    <cellStyle name="SAPBEXfilterDrill 2 2 2 19" xfId="35409" xr:uid="{00000000-0005-0000-0000-000026660000}"/>
    <cellStyle name="SAPBEXfilterDrill 2 2 2 2" xfId="1923" xr:uid="{00000000-0005-0000-0000-000027660000}"/>
    <cellStyle name="SAPBEXfilterDrill 2 2 2 2 2" xfId="10694" xr:uid="{00000000-0005-0000-0000-000028660000}"/>
    <cellStyle name="SAPBEXfilterDrill 2 2 2 2 2 2" xfId="10695" xr:uid="{00000000-0005-0000-0000-000029660000}"/>
    <cellStyle name="SAPBEXfilterDrill 2 2 2 2 2 2 2" xfId="10696" xr:uid="{00000000-0005-0000-0000-00002A660000}"/>
    <cellStyle name="SAPBEXfilterDrill 2 2 2 2 2 2 2 2" xfId="10697" xr:uid="{00000000-0005-0000-0000-00002B660000}"/>
    <cellStyle name="SAPBEXfilterDrill 2 2 2 2 2 2 3" xfId="10698" xr:uid="{00000000-0005-0000-0000-00002C660000}"/>
    <cellStyle name="SAPBEXfilterDrill 2 2 2 2 2 3" xfId="10699" xr:uid="{00000000-0005-0000-0000-00002D660000}"/>
    <cellStyle name="SAPBEXfilterDrill 2 2 2 2 2 3 2" xfId="10700" xr:uid="{00000000-0005-0000-0000-00002E660000}"/>
    <cellStyle name="SAPBEXfilterDrill 2 2 2 2 2 3 2 2" xfId="10701" xr:uid="{00000000-0005-0000-0000-00002F660000}"/>
    <cellStyle name="SAPBEXfilterDrill 2 2 2 2 2 4" xfId="10702" xr:uid="{00000000-0005-0000-0000-000030660000}"/>
    <cellStyle name="SAPBEXfilterDrill 2 2 2 2 2 4 2" xfId="10703" xr:uid="{00000000-0005-0000-0000-000031660000}"/>
    <cellStyle name="SAPBEXfilterDrill 2 2 2 2 3" xfId="10704" xr:uid="{00000000-0005-0000-0000-000032660000}"/>
    <cellStyle name="SAPBEXfilterDrill 2 2 2 2 3 2" xfId="10705" xr:uid="{00000000-0005-0000-0000-000033660000}"/>
    <cellStyle name="SAPBEXfilterDrill 2 2 2 2 3 2 2" xfId="10706" xr:uid="{00000000-0005-0000-0000-000034660000}"/>
    <cellStyle name="SAPBEXfilterDrill 2 2 2 2 3 3" xfId="10707" xr:uid="{00000000-0005-0000-0000-000035660000}"/>
    <cellStyle name="SAPBEXfilterDrill 2 2 2 2 4" xfId="10708" xr:uid="{00000000-0005-0000-0000-000036660000}"/>
    <cellStyle name="SAPBEXfilterDrill 2 2 2 2 4 2" xfId="10709" xr:uid="{00000000-0005-0000-0000-000037660000}"/>
    <cellStyle name="SAPBEXfilterDrill 2 2 2 2 4 2 2" xfId="10710" xr:uid="{00000000-0005-0000-0000-000038660000}"/>
    <cellStyle name="SAPBEXfilterDrill 2 2 2 2 5" xfId="10711" xr:uid="{00000000-0005-0000-0000-000039660000}"/>
    <cellStyle name="SAPBEXfilterDrill 2 2 2 2 5 2" xfId="10712" xr:uid="{00000000-0005-0000-0000-00003A660000}"/>
    <cellStyle name="SAPBEXfilterDrill 2 2 2 2 6" xfId="35410" xr:uid="{00000000-0005-0000-0000-00003B660000}"/>
    <cellStyle name="SAPBEXfilterDrill 2 2 2 2 7" xfId="35411" xr:uid="{00000000-0005-0000-0000-00003C660000}"/>
    <cellStyle name="SAPBEXfilterDrill 2 2 2 20" xfId="35412" xr:uid="{00000000-0005-0000-0000-00003D660000}"/>
    <cellStyle name="SAPBEXfilterDrill 2 2 2 21" xfId="35413" xr:uid="{00000000-0005-0000-0000-00003E660000}"/>
    <cellStyle name="SAPBEXfilterDrill 2 2 2 22" xfId="35414" xr:uid="{00000000-0005-0000-0000-00003F660000}"/>
    <cellStyle name="SAPBEXfilterDrill 2 2 2 23" xfId="35415" xr:uid="{00000000-0005-0000-0000-000040660000}"/>
    <cellStyle name="SAPBEXfilterDrill 2 2 2 24" xfId="35416" xr:uid="{00000000-0005-0000-0000-000041660000}"/>
    <cellStyle name="SAPBEXfilterDrill 2 2 2 25" xfId="35417" xr:uid="{00000000-0005-0000-0000-000042660000}"/>
    <cellStyle name="SAPBEXfilterDrill 2 2 2 26" xfId="35418" xr:uid="{00000000-0005-0000-0000-000043660000}"/>
    <cellStyle name="SAPBEXfilterDrill 2 2 2 27" xfId="35419" xr:uid="{00000000-0005-0000-0000-000044660000}"/>
    <cellStyle name="SAPBEXfilterDrill 2 2 2 28" xfId="48479" xr:uid="{00000000-0005-0000-0000-000045660000}"/>
    <cellStyle name="SAPBEXfilterDrill 2 2 2 3" xfId="35420" xr:uid="{00000000-0005-0000-0000-000046660000}"/>
    <cellStyle name="SAPBEXfilterDrill 2 2 2 4" xfId="35421" xr:uid="{00000000-0005-0000-0000-000047660000}"/>
    <cellStyle name="SAPBEXfilterDrill 2 2 2 5" xfId="35422" xr:uid="{00000000-0005-0000-0000-000048660000}"/>
    <cellStyle name="SAPBEXfilterDrill 2 2 2 6" xfId="35423" xr:uid="{00000000-0005-0000-0000-000049660000}"/>
    <cellStyle name="SAPBEXfilterDrill 2 2 2 7" xfId="35424" xr:uid="{00000000-0005-0000-0000-00004A660000}"/>
    <cellStyle name="SAPBEXfilterDrill 2 2 2 8" xfId="35425" xr:uid="{00000000-0005-0000-0000-00004B660000}"/>
    <cellStyle name="SAPBEXfilterDrill 2 2 2 9" xfId="35426" xr:uid="{00000000-0005-0000-0000-00004C660000}"/>
    <cellStyle name="SAPBEXfilterDrill 2 2 20" xfId="35427" xr:uid="{00000000-0005-0000-0000-00004D660000}"/>
    <cellStyle name="SAPBEXfilterDrill 2 2 21" xfId="35428" xr:uid="{00000000-0005-0000-0000-00004E660000}"/>
    <cellStyle name="SAPBEXfilterDrill 2 2 22" xfId="35429" xr:uid="{00000000-0005-0000-0000-00004F660000}"/>
    <cellStyle name="SAPBEXfilterDrill 2 2 23" xfId="35430" xr:uid="{00000000-0005-0000-0000-000050660000}"/>
    <cellStyle name="SAPBEXfilterDrill 2 2 24" xfId="35431" xr:uid="{00000000-0005-0000-0000-000051660000}"/>
    <cellStyle name="SAPBEXfilterDrill 2 2 25" xfId="35432" xr:uid="{00000000-0005-0000-0000-000052660000}"/>
    <cellStyle name="SAPBEXfilterDrill 2 2 26" xfId="35433" xr:uid="{00000000-0005-0000-0000-000053660000}"/>
    <cellStyle name="SAPBEXfilterDrill 2 2 27" xfId="35434" xr:uid="{00000000-0005-0000-0000-000054660000}"/>
    <cellStyle name="SAPBEXfilterDrill 2 2 28" xfId="35435" xr:uid="{00000000-0005-0000-0000-000055660000}"/>
    <cellStyle name="SAPBEXfilterDrill 2 2 29" xfId="35436" xr:uid="{00000000-0005-0000-0000-000056660000}"/>
    <cellStyle name="SAPBEXfilterDrill 2 2 3" xfId="941" xr:uid="{00000000-0005-0000-0000-000057660000}"/>
    <cellStyle name="SAPBEXfilterDrill 2 2 3 10" xfId="35437" xr:uid="{00000000-0005-0000-0000-000058660000}"/>
    <cellStyle name="SAPBEXfilterDrill 2 2 3 11" xfId="35438" xr:uid="{00000000-0005-0000-0000-000059660000}"/>
    <cellStyle name="SAPBEXfilterDrill 2 2 3 12" xfId="35439" xr:uid="{00000000-0005-0000-0000-00005A660000}"/>
    <cellStyle name="SAPBEXfilterDrill 2 2 3 13" xfId="35440" xr:uid="{00000000-0005-0000-0000-00005B660000}"/>
    <cellStyle name="SAPBEXfilterDrill 2 2 3 14" xfId="35441" xr:uid="{00000000-0005-0000-0000-00005C660000}"/>
    <cellStyle name="SAPBEXfilterDrill 2 2 3 15" xfId="35442" xr:uid="{00000000-0005-0000-0000-00005D660000}"/>
    <cellStyle name="SAPBEXfilterDrill 2 2 3 16" xfId="35443" xr:uid="{00000000-0005-0000-0000-00005E660000}"/>
    <cellStyle name="SAPBEXfilterDrill 2 2 3 17" xfId="35444" xr:uid="{00000000-0005-0000-0000-00005F660000}"/>
    <cellStyle name="SAPBEXfilterDrill 2 2 3 18" xfId="35445" xr:uid="{00000000-0005-0000-0000-000060660000}"/>
    <cellStyle name="SAPBEXfilterDrill 2 2 3 19" xfId="35446" xr:uid="{00000000-0005-0000-0000-000061660000}"/>
    <cellStyle name="SAPBEXfilterDrill 2 2 3 2" xfId="1924" xr:uid="{00000000-0005-0000-0000-000062660000}"/>
    <cellStyle name="SAPBEXfilterDrill 2 2 3 2 2" xfId="10713" xr:uid="{00000000-0005-0000-0000-000063660000}"/>
    <cellStyle name="SAPBEXfilterDrill 2 2 3 2 2 2" xfId="10714" xr:uid="{00000000-0005-0000-0000-000064660000}"/>
    <cellStyle name="SAPBEXfilterDrill 2 2 3 2 2 2 2" xfId="10715" xr:uid="{00000000-0005-0000-0000-000065660000}"/>
    <cellStyle name="SAPBEXfilterDrill 2 2 3 2 2 2 2 2" xfId="10716" xr:uid="{00000000-0005-0000-0000-000066660000}"/>
    <cellStyle name="SAPBEXfilterDrill 2 2 3 2 2 2 3" xfId="10717" xr:uid="{00000000-0005-0000-0000-000067660000}"/>
    <cellStyle name="SAPBEXfilterDrill 2 2 3 2 2 3" xfId="10718" xr:uid="{00000000-0005-0000-0000-000068660000}"/>
    <cellStyle name="SAPBEXfilterDrill 2 2 3 2 2 3 2" xfId="10719" xr:uid="{00000000-0005-0000-0000-000069660000}"/>
    <cellStyle name="SAPBEXfilterDrill 2 2 3 2 2 3 2 2" xfId="10720" xr:uid="{00000000-0005-0000-0000-00006A660000}"/>
    <cellStyle name="SAPBEXfilterDrill 2 2 3 2 2 4" xfId="10721" xr:uid="{00000000-0005-0000-0000-00006B660000}"/>
    <cellStyle name="SAPBEXfilterDrill 2 2 3 2 2 4 2" xfId="10722" xr:uid="{00000000-0005-0000-0000-00006C660000}"/>
    <cellStyle name="SAPBEXfilterDrill 2 2 3 2 3" xfId="10723" xr:uid="{00000000-0005-0000-0000-00006D660000}"/>
    <cellStyle name="SAPBEXfilterDrill 2 2 3 2 3 2" xfId="10724" xr:uid="{00000000-0005-0000-0000-00006E660000}"/>
    <cellStyle name="SAPBEXfilterDrill 2 2 3 2 3 2 2" xfId="10725" xr:uid="{00000000-0005-0000-0000-00006F660000}"/>
    <cellStyle name="SAPBEXfilterDrill 2 2 3 2 3 3" xfId="10726" xr:uid="{00000000-0005-0000-0000-000070660000}"/>
    <cellStyle name="SAPBEXfilterDrill 2 2 3 2 4" xfId="10727" xr:uid="{00000000-0005-0000-0000-000071660000}"/>
    <cellStyle name="SAPBEXfilterDrill 2 2 3 2 4 2" xfId="10728" xr:uid="{00000000-0005-0000-0000-000072660000}"/>
    <cellStyle name="SAPBEXfilterDrill 2 2 3 2 4 2 2" xfId="10729" xr:uid="{00000000-0005-0000-0000-000073660000}"/>
    <cellStyle name="SAPBEXfilterDrill 2 2 3 2 5" xfId="10730" xr:uid="{00000000-0005-0000-0000-000074660000}"/>
    <cellStyle name="SAPBEXfilterDrill 2 2 3 2 5 2" xfId="10731" xr:uid="{00000000-0005-0000-0000-000075660000}"/>
    <cellStyle name="SAPBEXfilterDrill 2 2 3 2 6" xfId="35447" xr:uid="{00000000-0005-0000-0000-000076660000}"/>
    <cellStyle name="SAPBEXfilterDrill 2 2 3 2 7" xfId="35448" xr:uid="{00000000-0005-0000-0000-000077660000}"/>
    <cellStyle name="SAPBEXfilterDrill 2 2 3 20" xfId="35449" xr:uid="{00000000-0005-0000-0000-000078660000}"/>
    <cellStyle name="SAPBEXfilterDrill 2 2 3 21" xfId="35450" xr:uid="{00000000-0005-0000-0000-000079660000}"/>
    <cellStyle name="SAPBEXfilterDrill 2 2 3 22" xfId="35451" xr:uid="{00000000-0005-0000-0000-00007A660000}"/>
    <cellStyle name="SAPBEXfilterDrill 2 2 3 23" xfId="35452" xr:uid="{00000000-0005-0000-0000-00007B660000}"/>
    <cellStyle name="SAPBEXfilterDrill 2 2 3 24" xfId="35453" xr:uid="{00000000-0005-0000-0000-00007C660000}"/>
    <cellStyle name="SAPBEXfilterDrill 2 2 3 25" xfId="35454" xr:uid="{00000000-0005-0000-0000-00007D660000}"/>
    <cellStyle name="SAPBEXfilterDrill 2 2 3 26" xfId="35455" xr:uid="{00000000-0005-0000-0000-00007E660000}"/>
    <cellStyle name="SAPBEXfilterDrill 2 2 3 27" xfId="35456" xr:uid="{00000000-0005-0000-0000-00007F660000}"/>
    <cellStyle name="SAPBEXfilterDrill 2 2 3 28" xfId="48480" xr:uid="{00000000-0005-0000-0000-000080660000}"/>
    <cellStyle name="SAPBEXfilterDrill 2 2 3 3" xfId="35457" xr:uid="{00000000-0005-0000-0000-000081660000}"/>
    <cellStyle name="SAPBEXfilterDrill 2 2 3 4" xfId="35458" xr:uid="{00000000-0005-0000-0000-000082660000}"/>
    <cellStyle name="SAPBEXfilterDrill 2 2 3 5" xfId="35459" xr:uid="{00000000-0005-0000-0000-000083660000}"/>
    <cellStyle name="SAPBEXfilterDrill 2 2 3 6" xfId="35460" xr:uid="{00000000-0005-0000-0000-000084660000}"/>
    <cellStyle name="SAPBEXfilterDrill 2 2 3 7" xfId="35461" xr:uid="{00000000-0005-0000-0000-000085660000}"/>
    <cellStyle name="SAPBEXfilterDrill 2 2 3 8" xfId="35462" xr:uid="{00000000-0005-0000-0000-000086660000}"/>
    <cellStyle name="SAPBEXfilterDrill 2 2 3 9" xfId="35463" xr:uid="{00000000-0005-0000-0000-000087660000}"/>
    <cellStyle name="SAPBEXfilterDrill 2 2 30" xfId="35464" xr:uid="{00000000-0005-0000-0000-000088660000}"/>
    <cellStyle name="SAPBEXfilterDrill 2 2 31" xfId="35465" xr:uid="{00000000-0005-0000-0000-000089660000}"/>
    <cellStyle name="SAPBEXfilterDrill 2 2 32" xfId="35466" xr:uid="{00000000-0005-0000-0000-00008A660000}"/>
    <cellStyle name="SAPBEXfilterDrill 2 2 33" xfId="48481" xr:uid="{00000000-0005-0000-0000-00008B660000}"/>
    <cellStyle name="SAPBEXfilterDrill 2 2 4" xfId="942" xr:uid="{00000000-0005-0000-0000-00008C660000}"/>
    <cellStyle name="SAPBEXfilterDrill 2 2 4 10" xfId="35467" xr:uid="{00000000-0005-0000-0000-00008D660000}"/>
    <cellStyle name="SAPBEXfilterDrill 2 2 4 11" xfId="35468" xr:uid="{00000000-0005-0000-0000-00008E660000}"/>
    <cellStyle name="SAPBEXfilterDrill 2 2 4 12" xfId="35469" xr:uid="{00000000-0005-0000-0000-00008F660000}"/>
    <cellStyle name="SAPBEXfilterDrill 2 2 4 13" xfId="35470" xr:uid="{00000000-0005-0000-0000-000090660000}"/>
    <cellStyle name="SAPBEXfilterDrill 2 2 4 14" xfId="35471" xr:uid="{00000000-0005-0000-0000-000091660000}"/>
    <cellStyle name="SAPBEXfilterDrill 2 2 4 15" xfId="35472" xr:uid="{00000000-0005-0000-0000-000092660000}"/>
    <cellStyle name="SAPBEXfilterDrill 2 2 4 16" xfId="35473" xr:uid="{00000000-0005-0000-0000-000093660000}"/>
    <cellStyle name="SAPBEXfilterDrill 2 2 4 17" xfId="35474" xr:uid="{00000000-0005-0000-0000-000094660000}"/>
    <cellStyle name="SAPBEXfilterDrill 2 2 4 18" xfId="35475" xr:uid="{00000000-0005-0000-0000-000095660000}"/>
    <cellStyle name="SAPBEXfilterDrill 2 2 4 19" xfId="35476" xr:uid="{00000000-0005-0000-0000-000096660000}"/>
    <cellStyle name="SAPBEXfilterDrill 2 2 4 2" xfId="1925" xr:uid="{00000000-0005-0000-0000-000097660000}"/>
    <cellStyle name="SAPBEXfilterDrill 2 2 4 2 2" xfId="10732" xr:uid="{00000000-0005-0000-0000-000098660000}"/>
    <cellStyle name="SAPBEXfilterDrill 2 2 4 2 2 2" xfId="10733" xr:uid="{00000000-0005-0000-0000-000099660000}"/>
    <cellStyle name="SAPBEXfilterDrill 2 2 4 2 2 2 2" xfId="10734" xr:uid="{00000000-0005-0000-0000-00009A660000}"/>
    <cellStyle name="SAPBEXfilterDrill 2 2 4 2 2 2 2 2" xfId="10735" xr:uid="{00000000-0005-0000-0000-00009B660000}"/>
    <cellStyle name="SAPBEXfilterDrill 2 2 4 2 2 2 3" xfId="10736" xr:uid="{00000000-0005-0000-0000-00009C660000}"/>
    <cellStyle name="SAPBEXfilterDrill 2 2 4 2 2 3" xfId="10737" xr:uid="{00000000-0005-0000-0000-00009D660000}"/>
    <cellStyle name="SAPBEXfilterDrill 2 2 4 2 2 3 2" xfId="10738" xr:uid="{00000000-0005-0000-0000-00009E660000}"/>
    <cellStyle name="SAPBEXfilterDrill 2 2 4 2 2 3 2 2" xfId="10739" xr:uid="{00000000-0005-0000-0000-00009F660000}"/>
    <cellStyle name="SAPBEXfilterDrill 2 2 4 2 2 4" xfId="10740" xr:uid="{00000000-0005-0000-0000-0000A0660000}"/>
    <cellStyle name="SAPBEXfilterDrill 2 2 4 2 2 4 2" xfId="10741" xr:uid="{00000000-0005-0000-0000-0000A1660000}"/>
    <cellStyle name="SAPBEXfilterDrill 2 2 4 2 3" xfId="10742" xr:uid="{00000000-0005-0000-0000-0000A2660000}"/>
    <cellStyle name="SAPBEXfilterDrill 2 2 4 2 3 2" xfId="10743" xr:uid="{00000000-0005-0000-0000-0000A3660000}"/>
    <cellStyle name="SAPBEXfilterDrill 2 2 4 2 3 2 2" xfId="10744" xr:uid="{00000000-0005-0000-0000-0000A4660000}"/>
    <cellStyle name="SAPBEXfilterDrill 2 2 4 2 3 3" xfId="10745" xr:uid="{00000000-0005-0000-0000-0000A5660000}"/>
    <cellStyle name="SAPBEXfilterDrill 2 2 4 2 4" xfId="10746" xr:uid="{00000000-0005-0000-0000-0000A6660000}"/>
    <cellStyle name="SAPBEXfilterDrill 2 2 4 2 4 2" xfId="10747" xr:uid="{00000000-0005-0000-0000-0000A7660000}"/>
    <cellStyle name="SAPBEXfilterDrill 2 2 4 2 4 2 2" xfId="10748" xr:uid="{00000000-0005-0000-0000-0000A8660000}"/>
    <cellStyle name="SAPBEXfilterDrill 2 2 4 2 5" xfId="10749" xr:uid="{00000000-0005-0000-0000-0000A9660000}"/>
    <cellStyle name="SAPBEXfilterDrill 2 2 4 2 5 2" xfId="10750" xr:uid="{00000000-0005-0000-0000-0000AA660000}"/>
    <cellStyle name="SAPBEXfilterDrill 2 2 4 2 6" xfId="35477" xr:uid="{00000000-0005-0000-0000-0000AB660000}"/>
    <cellStyle name="SAPBEXfilterDrill 2 2 4 2 7" xfId="35478" xr:uid="{00000000-0005-0000-0000-0000AC660000}"/>
    <cellStyle name="SAPBEXfilterDrill 2 2 4 20" xfId="35479" xr:uid="{00000000-0005-0000-0000-0000AD660000}"/>
    <cellStyle name="SAPBEXfilterDrill 2 2 4 21" xfId="35480" xr:uid="{00000000-0005-0000-0000-0000AE660000}"/>
    <cellStyle name="SAPBEXfilterDrill 2 2 4 22" xfId="35481" xr:uid="{00000000-0005-0000-0000-0000AF660000}"/>
    <cellStyle name="SAPBEXfilterDrill 2 2 4 23" xfId="35482" xr:uid="{00000000-0005-0000-0000-0000B0660000}"/>
    <cellStyle name="SAPBEXfilterDrill 2 2 4 24" xfId="35483" xr:uid="{00000000-0005-0000-0000-0000B1660000}"/>
    <cellStyle name="SAPBEXfilterDrill 2 2 4 25" xfId="35484" xr:uid="{00000000-0005-0000-0000-0000B2660000}"/>
    <cellStyle name="SAPBEXfilterDrill 2 2 4 26" xfId="35485" xr:uid="{00000000-0005-0000-0000-0000B3660000}"/>
    <cellStyle name="SAPBEXfilterDrill 2 2 4 27" xfId="35486" xr:uid="{00000000-0005-0000-0000-0000B4660000}"/>
    <cellStyle name="SAPBEXfilterDrill 2 2 4 28" xfId="48482" xr:uid="{00000000-0005-0000-0000-0000B5660000}"/>
    <cellStyle name="SAPBEXfilterDrill 2 2 4 3" xfId="35487" xr:uid="{00000000-0005-0000-0000-0000B6660000}"/>
    <cellStyle name="SAPBEXfilterDrill 2 2 4 4" xfId="35488" xr:uid="{00000000-0005-0000-0000-0000B7660000}"/>
    <cellStyle name="SAPBEXfilterDrill 2 2 4 5" xfId="35489" xr:uid="{00000000-0005-0000-0000-0000B8660000}"/>
    <cellStyle name="SAPBEXfilterDrill 2 2 4 6" xfId="35490" xr:uid="{00000000-0005-0000-0000-0000B9660000}"/>
    <cellStyle name="SAPBEXfilterDrill 2 2 4 7" xfId="35491" xr:uid="{00000000-0005-0000-0000-0000BA660000}"/>
    <cellStyle name="SAPBEXfilterDrill 2 2 4 8" xfId="35492" xr:uid="{00000000-0005-0000-0000-0000BB660000}"/>
    <cellStyle name="SAPBEXfilterDrill 2 2 4 9" xfId="35493" xr:uid="{00000000-0005-0000-0000-0000BC660000}"/>
    <cellStyle name="SAPBEXfilterDrill 2 2 5" xfId="943" xr:uid="{00000000-0005-0000-0000-0000BD660000}"/>
    <cellStyle name="SAPBEXfilterDrill 2 2 5 10" xfId="35494" xr:uid="{00000000-0005-0000-0000-0000BE660000}"/>
    <cellStyle name="SAPBEXfilterDrill 2 2 5 11" xfId="35495" xr:uid="{00000000-0005-0000-0000-0000BF660000}"/>
    <cellStyle name="SAPBEXfilterDrill 2 2 5 12" xfId="35496" xr:uid="{00000000-0005-0000-0000-0000C0660000}"/>
    <cellStyle name="SAPBEXfilterDrill 2 2 5 13" xfId="35497" xr:uid="{00000000-0005-0000-0000-0000C1660000}"/>
    <cellStyle name="SAPBEXfilterDrill 2 2 5 14" xfId="35498" xr:uid="{00000000-0005-0000-0000-0000C2660000}"/>
    <cellStyle name="SAPBEXfilterDrill 2 2 5 15" xfId="35499" xr:uid="{00000000-0005-0000-0000-0000C3660000}"/>
    <cellStyle name="SAPBEXfilterDrill 2 2 5 16" xfId="35500" xr:uid="{00000000-0005-0000-0000-0000C4660000}"/>
    <cellStyle name="SAPBEXfilterDrill 2 2 5 17" xfId="35501" xr:uid="{00000000-0005-0000-0000-0000C5660000}"/>
    <cellStyle name="SAPBEXfilterDrill 2 2 5 18" xfId="35502" xr:uid="{00000000-0005-0000-0000-0000C6660000}"/>
    <cellStyle name="SAPBEXfilterDrill 2 2 5 19" xfId="35503" xr:uid="{00000000-0005-0000-0000-0000C7660000}"/>
    <cellStyle name="SAPBEXfilterDrill 2 2 5 2" xfId="1926" xr:uid="{00000000-0005-0000-0000-0000C8660000}"/>
    <cellStyle name="SAPBEXfilterDrill 2 2 5 2 2" xfId="10751" xr:uid="{00000000-0005-0000-0000-0000C9660000}"/>
    <cellStyle name="SAPBEXfilterDrill 2 2 5 2 2 2" xfId="10752" xr:uid="{00000000-0005-0000-0000-0000CA660000}"/>
    <cellStyle name="SAPBEXfilterDrill 2 2 5 2 2 2 2" xfId="10753" xr:uid="{00000000-0005-0000-0000-0000CB660000}"/>
    <cellStyle name="SAPBEXfilterDrill 2 2 5 2 2 2 2 2" xfId="10754" xr:uid="{00000000-0005-0000-0000-0000CC660000}"/>
    <cellStyle name="SAPBEXfilterDrill 2 2 5 2 2 2 3" xfId="10755" xr:uid="{00000000-0005-0000-0000-0000CD660000}"/>
    <cellStyle name="SAPBEXfilterDrill 2 2 5 2 2 3" xfId="10756" xr:uid="{00000000-0005-0000-0000-0000CE660000}"/>
    <cellStyle name="SAPBEXfilterDrill 2 2 5 2 2 3 2" xfId="10757" xr:uid="{00000000-0005-0000-0000-0000CF660000}"/>
    <cellStyle name="SAPBEXfilterDrill 2 2 5 2 2 3 2 2" xfId="10758" xr:uid="{00000000-0005-0000-0000-0000D0660000}"/>
    <cellStyle name="SAPBEXfilterDrill 2 2 5 2 2 4" xfId="10759" xr:uid="{00000000-0005-0000-0000-0000D1660000}"/>
    <cellStyle name="SAPBEXfilterDrill 2 2 5 2 2 4 2" xfId="10760" xr:uid="{00000000-0005-0000-0000-0000D2660000}"/>
    <cellStyle name="SAPBEXfilterDrill 2 2 5 2 3" xfId="10761" xr:uid="{00000000-0005-0000-0000-0000D3660000}"/>
    <cellStyle name="SAPBEXfilterDrill 2 2 5 2 3 2" xfId="10762" xr:uid="{00000000-0005-0000-0000-0000D4660000}"/>
    <cellStyle name="SAPBEXfilterDrill 2 2 5 2 3 2 2" xfId="10763" xr:uid="{00000000-0005-0000-0000-0000D5660000}"/>
    <cellStyle name="SAPBEXfilterDrill 2 2 5 2 3 3" xfId="10764" xr:uid="{00000000-0005-0000-0000-0000D6660000}"/>
    <cellStyle name="SAPBEXfilterDrill 2 2 5 2 4" xfId="10765" xr:uid="{00000000-0005-0000-0000-0000D7660000}"/>
    <cellStyle name="SAPBEXfilterDrill 2 2 5 2 4 2" xfId="10766" xr:uid="{00000000-0005-0000-0000-0000D8660000}"/>
    <cellStyle name="SAPBEXfilterDrill 2 2 5 2 4 2 2" xfId="10767" xr:uid="{00000000-0005-0000-0000-0000D9660000}"/>
    <cellStyle name="SAPBEXfilterDrill 2 2 5 2 5" xfId="10768" xr:uid="{00000000-0005-0000-0000-0000DA660000}"/>
    <cellStyle name="SAPBEXfilterDrill 2 2 5 2 5 2" xfId="10769" xr:uid="{00000000-0005-0000-0000-0000DB660000}"/>
    <cellStyle name="SAPBEXfilterDrill 2 2 5 2 6" xfId="35504" xr:uid="{00000000-0005-0000-0000-0000DC660000}"/>
    <cellStyle name="SAPBEXfilterDrill 2 2 5 2 7" xfId="35505" xr:uid="{00000000-0005-0000-0000-0000DD660000}"/>
    <cellStyle name="SAPBEXfilterDrill 2 2 5 20" xfId="35506" xr:uid="{00000000-0005-0000-0000-0000DE660000}"/>
    <cellStyle name="SAPBEXfilterDrill 2 2 5 21" xfId="35507" xr:uid="{00000000-0005-0000-0000-0000DF660000}"/>
    <cellStyle name="SAPBEXfilterDrill 2 2 5 22" xfId="35508" xr:uid="{00000000-0005-0000-0000-0000E0660000}"/>
    <cellStyle name="SAPBEXfilterDrill 2 2 5 23" xfId="35509" xr:uid="{00000000-0005-0000-0000-0000E1660000}"/>
    <cellStyle name="SAPBEXfilterDrill 2 2 5 24" xfId="35510" xr:uid="{00000000-0005-0000-0000-0000E2660000}"/>
    <cellStyle name="SAPBEXfilterDrill 2 2 5 25" xfId="35511" xr:uid="{00000000-0005-0000-0000-0000E3660000}"/>
    <cellStyle name="SAPBEXfilterDrill 2 2 5 26" xfId="35512" xr:uid="{00000000-0005-0000-0000-0000E4660000}"/>
    <cellStyle name="SAPBEXfilterDrill 2 2 5 27" xfId="35513" xr:uid="{00000000-0005-0000-0000-0000E5660000}"/>
    <cellStyle name="SAPBEXfilterDrill 2 2 5 28" xfId="48483" xr:uid="{00000000-0005-0000-0000-0000E6660000}"/>
    <cellStyle name="SAPBEXfilterDrill 2 2 5 3" xfId="35514" xr:uid="{00000000-0005-0000-0000-0000E7660000}"/>
    <cellStyle name="SAPBEXfilterDrill 2 2 5 4" xfId="35515" xr:uid="{00000000-0005-0000-0000-0000E8660000}"/>
    <cellStyle name="SAPBEXfilterDrill 2 2 5 5" xfId="35516" xr:uid="{00000000-0005-0000-0000-0000E9660000}"/>
    <cellStyle name="SAPBEXfilterDrill 2 2 5 6" xfId="35517" xr:uid="{00000000-0005-0000-0000-0000EA660000}"/>
    <cellStyle name="SAPBEXfilterDrill 2 2 5 7" xfId="35518" xr:uid="{00000000-0005-0000-0000-0000EB660000}"/>
    <cellStyle name="SAPBEXfilterDrill 2 2 5 8" xfId="35519" xr:uid="{00000000-0005-0000-0000-0000EC660000}"/>
    <cellStyle name="SAPBEXfilterDrill 2 2 5 9" xfId="35520" xr:uid="{00000000-0005-0000-0000-0000ED660000}"/>
    <cellStyle name="SAPBEXfilterDrill 2 2 6" xfId="944" xr:uid="{00000000-0005-0000-0000-0000EE660000}"/>
    <cellStyle name="SAPBEXfilterDrill 2 2 6 10" xfId="35521" xr:uid="{00000000-0005-0000-0000-0000EF660000}"/>
    <cellStyle name="SAPBEXfilterDrill 2 2 6 11" xfId="35522" xr:uid="{00000000-0005-0000-0000-0000F0660000}"/>
    <cellStyle name="SAPBEXfilterDrill 2 2 6 12" xfId="35523" xr:uid="{00000000-0005-0000-0000-0000F1660000}"/>
    <cellStyle name="SAPBEXfilterDrill 2 2 6 13" xfId="35524" xr:uid="{00000000-0005-0000-0000-0000F2660000}"/>
    <cellStyle name="SAPBEXfilterDrill 2 2 6 14" xfId="35525" xr:uid="{00000000-0005-0000-0000-0000F3660000}"/>
    <cellStyle name="SAPBEXfilterDrill 2 2 6 15" xfId="35526" xr:uid="{00000000-0005-0000-0000-0000F4660000}"/>
    <cellStyle name="SAPBEXfilterDrill 2 2 6 16" xfId="35527" xr:uid="{00000000-0005-0000-0000-0000F5660000}"/>
    <cellStyle name="SAPBEXfilterDrill 2 2 6 17" xfId="35528" xr:uid="{00000000-0005-0000-0000-0000F6660000}"/>
    <cellStyle name="SAPBEXfilterDrill 2 2 6 18" xfId="35529" xr:uid="{00000000-0005-0000-0000-0000F7660000}"/>
    <cellStyle name="SAPBEXfilterDrill 2 2 6 19" xfId="35530" xr:uid="{00000000-0005-0000-0000-0000F8660000}"/>
    <cellStyle name="SAPBEXfilterDrill 2 2 6 2" xfId="1927" xr:uid="{00000000-0005-0000-0000-0000F9660000}"/>
    <cellStyle name="SAPBEXfilterDrill 2 2 6 2 2" xfId="10770" xr:uid="{00000000-0005-0000-0000-0000FA660000}"/>
    <cellStyle name="SAPBEXfilterDrill 2 2 6 2 2 2" xfId="10771" xr:uid="{00000000-0005-0000-0000-0000FB660000}"/>
    <cellStyle name="SAPBEXfilterDrill 2 2 6 2 2 2 2" xfId="10772" xr:uid="{00000000-0005-0000-0000-0000FC660000}"/>
    <cellStyle name="SAPBEXfilterDrill 2 2 6 2 2 2 2 2" xfId="10773" xr:uid="{00000000-0005-0000-0000-0000FD660000}"/>
    <cellStyle name="SAPBEXfilterDrill 2 2 6 2 2 2 3" xfId="10774" xr:uid="{00000000-0005-0000-0000-0000FE660000}"/>
    <cellStyle name="SAPBEXfilterDrill 2 2 6 2 2 3" xfId="10775" xr:uid="{00000000-0005-0000-0000-0000FF660000}"/>
    <cellStyle name="SAPBEXfilterDrill 2 2 6 2 2 3 2" xfId="10776" xr:uid="{00000000-0005-0000-0000-000000670000}"/>
    <cellStyle name="SAPBEXfilterDrill 2 2 6 2 2 3 2 2" xfId="10777" xr:uid="{00000000-0005-0000-0000-000001670000}"/>
    <cellStyle name="SAPBEXfilterDrill 2 2 6 2 2 4" xfId="10778" xr:uid="{00000000-0005-0000-0000-000002670000}"/>
    <cellStyle name="SAPBEXfilterDrill 2 2 6 2 2 4 2" xfId="10779" xr:uid="{00000000-0005-0000-0000-000003670000}"/>
    <cellStyle name="SAPBEXfilterDrill 2 2 6 2 3" xfId="10780" xr:uid="{00000000-0005-0000-0000-000004670000}"/>
    <cellStyle name="SAPBEXfilterDrill 2 2 6 2 3 2" xfId="10781" xr:uid="{00000000-0005-0000-0000-000005670000}"/>
    <cellStyle name="SAPBEXfilterDrill 2 2 6 2 3 2 2" xfId="10782" xr:uid="{00000000-0005-0000-0000-000006670000}"/>
    <cellStyle name="SAPBEXfilterDrill 2 2 6 2 3 3" xfId="10783" xr:uid="{00000000-0005-0000-0000-000007670000}"/>
    <cellStyle name="SAPBEXfilterDrill 2 2 6 2 4" xfId="10784" xr:uid="{00000000-0005-0000-0000-000008670000}"/>
    <cellStyle name="SAPBEXfilterDrill 2 2 6 2 4 2" xfId="10785" xr:uid="{00000000-0005-0000-0000-000009670000}"/>
    <cellStyle name="SAPBEXfilterDrill 2 2 6 2 4 2 2" xfId="10786" xr:uid="{00000000-0005-0000-0000-00000A670000}"/>
    <cellStyle name="SAPBEXfilterDrill 2 2 6 2 5" xfId="10787" xr:uid="{00000000-0005-0000-0000-00000B670000}"/>
    <cellStyle name="SAPBEXfilterDrill 2 2 6 2 5 2" xfId="10788" xr:uid="{00000000-0005-0000-0000-00000C670000}"/>
    <cellStyle name="SAPBEXfilterDrill 2 2 6 2 6" xfId="35531" xr:uid="{00000000-0005-0000-0000-00000D670000}"/>
    <cellStyle name="SAPBEXfilterDrill 2 2 6 2 7" xfId="35532" xr:uid="{00000000-0005-0000-0000-00000E670000}"/>
    <cellStyle name="SAPBEXfilterDrill 2 2 6 20" xfId="35533" xr:uid="{00000000-0005-0000-0000-00000F670000}"/>
    <cellStyle name="SAPBEXfilterDrill 2 2 6 21" xfId="35534" xr:uid="{00000000-0005-0000-0000-000010670000}"/>
    <cellStyle name="SAPBEXfilterDrill 2 2 6 22" xfId="35535" xr:uid="{00000000-0005-0000-0000-000011670000}"/>
    <cellStyle name="SAPBEXfilterDrill 2 2 6 23" xfId="35536" xr:uid="{00000000-0005-0000-0000-000012670000}"/>
    <cellStyle name="SAPBEXfilterDrill 2 2 6 24" xfId="35537" xr:uid="{00000000-0005-0000-0000-000013670000}"/>
    <cellStyle name="SAPBEXfilterDrill 2 2 6 25" xfId="35538" xr:uid="{00000000-0005-0000-0000-000014670000}"/>
    <cellStyle name="SAPBEXfilterDrill 2 2 6 26" xfId="35539" xr:uid="{00000000-0005-0000-0000-000015670000}"/>
    <cellStyle name="SAPBEXfilterDrill 2 2 6 27" xfId="35540" xr:uid="{00000000-0005-0000-0000-000016670000}"/>
    <cellStyle name="SAPBEXfilterDrill 2 2 6 28" xfId="48484" xr:uid="{00000000-0005-0000-0000-000017670000}"/>
    <cellStyle name="SAPBEXfilterDrill 2 2 6 3" xfId="35541" xr:uid="{00000000-0005-0000-0000-000018670000}"/>
    <cellStyle name="SAPBEXfilterDrill 2 2 6 4" xfId="35542" xr:uid="{00000000-0005-0000-0000-000019670000}"/>
    <cellStyle name="SAPBEXfilterDrill 2 2 6 5" xfId="35543" xr:uid="{00000000-0005-0000-0000-00001A670000}"/>
    <cellStyle name="SAPBEXfilterDrill 2 2 6 6" xfId="35544" xr:uid="{00000000-0005-0000-0000-00001B670000}"/>
    <cellStyle name="SAPBEXfilterDrill 2 2 6 7" xfId="35545" xr:uid="{00000000-0005-0000-0000-00001C670000}"/>
    <cellStyle name="SAPBEXfilterDrill 2 2 6 8" xfId="35546" xr:uid="{00000000-0005-0000-0000-00001D670000}"/>
    <cellStyle name="SAPBEXfilterDrill 2 2 6 9" xfId="35547" xr:uid="{00000000-0005-0000-0000-00001E670000}"/>
    <cellStyle name="SAPBEXfilterDrill 2 2 7" xfId="1928" xr:uid="{00000000-0005-0000-0000-00001F670000}"/>
    <cellStyle name="SAPBEXfilterDrill 2 2 7 2" xfId="10789" xr:uid="{00000000-0005-0000-0000-000020670000}"/>
    <cellStyle name="SAPBEXfilterDrill 2 2 7 2 2" xfId="10790" xr:uid="{00000000-0005-0000-0000-000021670000}"/>
    <cellStyle name="SAPBEXfilterDrill 2 2 7 2 2 2" xfId="10791" xr:uid="{00000000-0005-0000-0000-000022670000}"/>
    <cellStyle name="SAPBEXfilterDrill 2 2 7 2 2 2 2" xfId="10792" xr:uid="{00000000-0005-0000-0000-000023670000}"/>
    <cellStyle name="SAPBEXfilterDrill 2 2 7 2 2 3" xfId="10793" xr:uid="{00000000-0005-0000-0000-000024670000}"/>
    <cellStyle name="SAPBEXfilterDrill 2 2 7 2 3" xfId="10794" xr:uid="{00000000-0005-0000-0000-000025670000}"/>
    <cellStyle name="SAPBEXfilterDrill 2 2 7 2 3 2" xfId="10795" xr:uid="{00000000-0005-0000-0000-000026670000}"/>
    <cellStyle name="SAPBEXfilterDrill 2 2 7 2 3 2 2" xfId="10796" xr:uid="{00000000-0005-0000-0000-000027670000}"/>
    <cellStyle name="SAPBEXfilterDrill 2 2 7 2 4" xfId="10797" xr:uid="{00000000-0005-0000-0000-000028670000}"/>
    <cellStyle name="SAPBEXfilterDrill 2 2 7 2 4 2" xfId="10798" xr:uid="{00000000-0005-0000-0000-000029670000}"/>
    <cellStyle name="SAPBEXfilterDrill 2 2 7 3" xfId="10799" xr:uid="{00000000-0005-0000-0000-00002A670000}"/>
    <cellStyle name="SAPBEXfilterDrill 2 2 7 3 2" xfId="10800" xr:uid="{00000000-0005-0000-0000-00002B670000}"/>
    <cellStyle name="SAPBEXfilterDrill 2 2 7 3 2 2" xfId="10801" xr:uid="{00000000-0005-0000-0000-00002C670000}"/>
    <cellStyle name="SAPBEXfilterDrill 2 2 7 3 3" xfId="10802" xr:uid="{00000000-0005-0000-0000-00002D670000}"/>
    <cellStyle name="SAPBEXfilterDrill 2 2 7 4" xfId="10803" xr:uid="{00000000-0005-0000-0000-00002E670000}"/>
    <cellStyle name="SAPBEXfilterDrill 2 2 7 4 2" xfId="10804" xr:uid="{00000000-0005-0000-0000-00002F670000}"/>
    <cellStyle name="SAPBEXfilterDrill 2 2 7 4 2 2" xfId="10805" xr:uid="{00000000-0005-0000-0000-000030670000}"/>
    <cellStyle name="SAPBEXfilterDrill 2 2 7 5" xfId="10806" xr:uid="{00000000-0005-0000-0000-000031670000}"/>
    <cellStyle name="SAPBEXfilterDrill 2 2 7 5 2" xfId="10807" xr:uid="{00000000-0005-0000-0000-000032670000}"/>
    <cellStyle name="SAPBEXfilterDrill 2 2 7 6" xfId="35548" xr:uid="{00000000-0005-0000-0000-000033670000}"/>
    <cellStyle name="SAPBEXfilterDrill 2 2 7 7" xfId="35549" xr:uid="{00000000-0005-0000-0000-000034670000}"/>
    <cellStyle name="SAPBEXfilterDrill 2 2 8" xfId="35550" xr:uid="{00000000-0005-0000-0000-000035670000}"/>
    <cellStyle name="SAPBEXfilterDrill 2 2 9" xfId="35551" xr:uid="{00000000-0005-0000-0000-000036670000}"/>
    <cellStyle name="SAPBEXfilterDrill 2 20" xfId="35552" xr:uid="{00000000-0005-0000-0000-000037670000}"/>
    <cellStyle name="SAPBEXfilterDrill 2 21" xfId="35553" xr:uid="{00000000-0005-0000-0000-000038670000}"/>
    <cellStyle name="SAPBEXfilterDrill 2 22" xfId="35554" xr:uid="{00000000-0005-0000-0000-000039670000}"/>
    <cellStyle name="SAPBEXfilterDrill 2 23" xfId="35555" xr:uid="{00000000-0005-0000-0000-00003A670000}"/>
    <cellStyle name="SAPBEXfilterDrill 2 24" xfId="35556" xr:uid="{00000000-0005-0000-0000-00003B670000}"/>
    <cellStyle name="SAPBEXfilterDrill 2 25" xfId="35557" xr:uid="{00000000-0005-0000-0000-00003C670000}"/>
    <cellStyle name="SAPBEXfilterDrill 2 26" xfId="35558" xr:uid="{00000000-0005-0000-0000-00003D670000}"/>
    <cellStyle name="SAPBEXfilterDrill 2 27" xfId="35559" xr:uid="{00000000-0005-0000-0000-00003E670000}"/>
    <cellStyle name="SAPBEXfilterDrill 2 28" xfId="35560" xr:uid="{00000000-0005-0000-0000-00003F670000}"/>
    <cellStyle name="SAPBEXfilterDrill 2 29" xfId="35561" xr:uid="{00000000-0005-0000-0000-000040670000}"/>
    <cellStyle name="SAPBEXfilterDrill 2 3" xfId="945" xr:uid="{00000000-0005-0000-0000-000041670000}"/>
    <cellStyle name="SAPBEXfilterDrill 2 3 10" xfId="35562" xr:uid="{00000000-0005-0000-0000-000042670000}"/>
    <cellStyle name="SAPBEXfilterDrill 2 3 11" xfId="35563" xr:uid="{00000000-0005-0000-0000-000043670000}"/>
    <cellStyle name="SAPBEXfilterDrill 2 3 12" xfId="35564" xr:uid="{00000000-0005-0000-0000-000044670000}"/>
    <cellStyle name="SAPBEXfilterDrill 2 3 13" xfId="35565" xr:uid="{00000000-0005-0000-0000-000045670000}"/>
    <cellStyle name="SAPBEXfilterDrill 2 3 14" xfId="35566" xr:uid="{00000000-0005-0000-0000-000046670000}"/>
    <cellStyle name="SAPBEXfilterDrill 2 3 15" xfId="35567" xr:uid="{00000000-0005-0000-0000-000047670000}"/>
    <cellStyle name="SAPBEXfilterDrill 2 3 16" xfId="35568" xr:uid="{00000000-0005-0000-0000-000048670000}"/>
    <cellStyle name="SAPBEXfilterDrill 2 3 17" xfId="35569" xr:uid="{00000000-0005-0000-0000-000049670000}"/>
    <cellStyle name="SAPBEXfilterDrill 2 3 18" xfId="35570" xr:uid="{00000000-0005-0000-0000-00004A670000}"/>
    <cellStyle name="SAPBEXfilterDrill 2 3 19" xfId="35571" xr:uid="{00000000-0005-0000-0000-00004B670000}"/>
    <cellStyle name="SAPBEXfilterDrill 2 3 2" xfId="1929" xr:uid="{00000000-0005-0000-0000-00004C670000}"/>
    <cellStyle name="SAPBEXfilterDrill 2 3 2 2" xfId="10808" xr:uid="{00000000-0005-0000-0000-00004D670000}"/>
    <cellStyle name="SAPBEXfilterDrill 2 3 2 2 2" xfId="10809" xr:uid="{00000000-0005-0000-0000-00004E670000}"/>
    <cellStyle name="SAPBEXfilterDrill 2 3 2 2 2 2" xfId="10810" xr:uid="{00000000-0005-0000-0000-00004F670000}"/>
    <cellStyle name="SAPBEXfilterDrill 2 3 2 2 2 2 2" xfId="10811" xr:uid="{00000000-0005-0000-0000-000050670000}"/>
    <cellStyle name="SAPBEXfilterDrill 2 3 2 2 2 3" xfId="10812" xr:uid="{00000000-0005-0000-0000-000051670000}"/>
    <cellStyle name="SAPBEXfilterDrill 2 3 2 2 3" xfId="10813" xr:uid="{00000000-0005-0000-0000-000052670000}"/>
    <cellStyle name="SAPBEXfilterDrill 2 3 2 2 3 2" xfId="10814" xr:uid="{00000000-0005-0000-0000-000053670000}"/>
    <cellStyle name="SAPBEXfilterDrill 2 3 2 2 3 2 2" xfId="10815" xr:uid="{00000000-0005-0000-0000-000054670000}"/>
    <cellStyle name="SAPBEXfilterDrill 2 3 2 2 4" xfId="10816" xr:uid="{00000000-0005-0000-0000-000055670000}"/>
    <cellStyle name="SAPBEXfilterDrill 2 3 2 2 4 2" xfId="10817" xr:uid="{00000000-0005-0000-0000-000056670000}"/>
    <cellStyle name="SAPBEXfilterDrill 2 3 2 3" xfId="10818" xr:uid="{00000000-0005-0000-0000-000057670000}"/>
    <cellStyle name="SAPBEXfilterDrill 2 3 2 3 2" xfId="10819" xr:uid="{00000000-0005-0000-0000-000058670000}"/>
    <cellStyle name="SAPBEXfilterDrill 2 3 2 3 2 2" xfId="10820" xr:uid="{00000000-0005-0000-0000-000059670000}"/>
    <cellStyle name="SAPBEXfilterDrill 2 3 2 3 3" xfId="10821" xr:uid="{00000000-0005-0000-0000-00005A670000}"/>
    <cellStyle name="SAPBEXfilterDrill 2 3 2 4" xfId="10822" xr:uid="{00000000-0005-0000-0000-00005B670000}"/>
    <cellStyle name="SAPBEXfilterDrill 2 3 2 4 2" xfId="10823" xr:uid="{00000000-0005-0000-0000-00005C670000}"/>
    <cellStyle name="SAPBEXfilterDrill 2 3 2 4 2 2" xfId="10824" xr:uid="{00000000-0005-0000-0000-00005D670000}"/>
    <cellStyle name="SAPBEXfilterDrill 2 3 2 5" xfId="10825" xr:uid="{00000000-0005-0000-0000-00005E670000}"/>
    <cellStyle name="SAPBEXfilterDrill 2 3 2 5 2" xfId="10826" xr:uid="{00000000-0005-0000-0000-00005F670000}"/>
    <cellStyle name="SAPBEXfilterDrill 2 3 2 6" xfId="35572" xr:uid="{00000000-0005-0000-0000-000060670000}"/>
    <cellStyle name="SAPBEXfilterDrill 2 3 2 7" xfId="35573" xr:uid="{00000000-0005-0000-0000-000061670000}"/>
    <cellStyle name="SAPBEXfilterDrill 2 3 20" xfId="35574" xr:uid="{00000000-0005-0000-0000-000062670000}"/>
    <cellStyle name="SAPBEXfilterDrill 2 3 21" xfId="35575" xr:uid="{00000000-0005-0000-0000-000063670000}"/>
    <cellStyle name="SAPBEXfilterDrill 2 3 22" xfId="35576" xr:uid="{00000000-0005-0000-0000-000064670000}"/>
    <cellStyle name="SAPBEXfilterDrill 2 3 23" xfId="35577" xr:uid="{00000000-0005-0000-0000-000065670000}"/>
    <cellStyle name="SAPBEXfilterDrill 2 3 24" xfId="35578" xr:uid="{00000000-0005-0000-0000-000066670000}"/>
    <cellStyle name="SAPBEXfilterDrill 2 3 25" xfId="35579" xr:uid="{00000000-0005-0000-0000-000067670000}"/>
    <cellStyle name="SAPBEXfilterDrill 2 3 26" xfId="35580" xr:uid="{00000000-0005-0000-0000-000068670000}"/>
    <cellStyle name="SAPBEXfilterDrill 2 3 27" xfId="35581" xr:uid="{00000000-0005-0000-0000-000069670000}"/>
    <cellStyle name="SAPBEXfilterDrill 2 3 28" xfId="48485" xr:uid="{00000000-0005-0000-0000-00006A670000}"/>
    <cellStyle name="SAPBEXfilterDrill 2 3 3" xfId="35582" xr:uid="{00000000-0005-0000-0000-00006B670000}"/>
    <cellStyle name="SAPBEXfilterDrill 2 3 4" xfId="35583" xr:uid="{00000000-0005-0000-0000-00006C670000}"/>
    <cellStyle name="SAPBEXfilterDrill 2 3 5" xfId="35584" xr:uid="{00000000-0005-0000-0000-00006D670000}"/>
    <cellStyle name="SAPBEXfilterDrill 2 3 6" xfId="35585" xr:uid="{00000000-0005-0000-0000-00006E670000}"/>
    <cellStyle name="SAPBEXfilterDrill 2 3 7" xfId="35586" xr:uid="{00000000-0005-0000-0000-00006F670000}"/>
    <cellStyle name="SAPBEXfilterDrill 2 3 8" xfId="35587" xr:uid="{00000000-0005-0000-0000-000070670000}"/>
    <cellStyle name="SAPBEXfilterDrill 2 3 9" xfId="35588" xr:uid="{00000000-0005-0000-0000-000071670000}"/>
    <cellStyle name="SAPBEXfilterDrill 2 30" xfId="35589" xr:uid="{00000000-0005-0000-0000-000072670000}"/>
    <cellStyle name="SAPBEXfilterDrill 2 31" xfId="35590" xr:uid="{00000000-0005-0000-0000-000073670000}"/>
    <cellStyle name="SAPBEXfilterDrill 2 32" xfId="35591" xr:uid="{00000000-0005-0000-0000-000074670000}"/>
    <cellStyle name="SAPBEXfilterDrill 2 33" xfId="48486" xr:uid="{00000000-0005-0000-0000-000075670000}"/>
    <cellStyle name="SAPBEXfilterDrill 2 4" xfId="946" xr:uid="{00000000-0005-0000-0000-000076670000}"/>
    <cellStyle name="SAPBEXfilterDrill 2 4 10" xfId="35592" xr:uid="{00000000-0005-0000-0000-000077670000}"/>
    <cellStyle name="SAPBEXfilterDrill 2 4 11" xfId="35593" xr:uid="{00000000-0005-0000-0000-000078670000}"/>
    <cellStyle name="SAPBEXfilterDrill 2 4 12" xfId="35594" xr:uid="{00000000-0005-0000-0000-000079670000}"/>
    <cellStyle name="SAPBEXfilterDrill 2 4 13" xfId="35595" xr:uid="{00000000-0005-0000-0000-00007A670000}"/>
    <cellStyle name="SAPBEXfilterDrill 2 4 14" xfId="35596" xr:uid="{00000000-0005-0000-0000-00007B670000}"/>
    <cellStyle name="SAPBEXfilterDrill 2 4 15" xfId="35597" xr:uid="{00000000-0005-0000-0000-00007C670000}"/>
    <cellStyle name="SAPBEXfilterDrill 2 4 16" xfId="35598" xr:uid="{00000000-0005-0000-0000-00007D670000}"/>
    <cellStyle name="SAPBEXfilterDrill 2 4 17" xfId="35599" xr:uid="{00000000-0005-0000-0000-00007E670000}"/>
    <cellStyle name="SAPBEXfilterDrill 2 4 18" xfId="35600" xr:uid="{00000000-0005-0000-0000-00007F670000}"/>
    <cellStyle name="SAPBEXfilterDrill 2 4 19" xfId="35601" xr:uid="{00000000-0005-0000-0000-000080670000}"/>
    <cellStyle name="SAPBEXfilterDrill 2 4 2" xfId="1930" xr:uid="{00000000-0005-0000-0000-000081670000}"/>
    <cellStyle name="SAPBEXfilterDrill 2 4 2 2" xfId="10827" xr:uid="{00000000-0005-0000-0000-000082670000}"/>
    <cellStyle name="SAPBEXfilterDrill 2 4 2 2 2" xfId="10828" xr:uid="{00000000-0005-0000-0000-000083670000}"/>
    <cellStyle name="SAPBEXfilterDrill 2 4 2 2 2 2" xfId="10829" xr:uid="{00000000-0005-0000-0000-000084670000}"/>
    <cellStyle name="SAPBEXfilterDrill 2 4 2 2 2 2 2" xfId="10830" xr:uid="{00000000-0005-0000-0000-000085670000}"/>
    <cellStyle name="SAPBEXfilterDrill 2 4 2 2 2 3" xfId="10831" xr:uid="{00000000-0005-0000-0000-000086670000}"/>
    <cellStyle name="SAPBEXfilterDrill 2 4 2 2 3" xfId="10832" xr:uid="{00000000-0005-0000-0000-000087670000}"/>
    <cellStyle name="SAPBEXfilterDrill 2 4 2 2 3 2" xfId="10833" xr:uid="{00000000-0005-0000-0000-000088670000}"/>
    <cellStyle name="SAPBEXfilterDrill 2 4 2 2 3 2 2" xfId="10834" xr:uid="{00000000-0005-0000-0000-000089670000}"/>
    <cellStyle name="SAPBEXfilterDrill 2 4 2 2 4" xfId="10835" xr:uid="{00000000-0005-0000-0000-00008A670000}"/>
    <cellStyle name="SAPBEXfilterDrill 2 4 2 2 4 2" xfId="10836" xr:uid="{00000000-0005-0000-0000-00008B670000}"/>
    <cellStyle name="SAPBEXfilterDrill 2 4 2 3" xfId="10837" xr:uid="{00000000-0005-0000-0000-00008C670000}"/>
    <cellStyle name="SAPBEXfilterDrill 2 4 2 3 2" xfId="10838" xr:uid="{00000000-0005-0000-0000-00008D670000}"/>
    <cellStyle name="SAPBEXfilterDrill 2 4 2 3 2 2" xfId="10839" xr:uid="{00000000-0005-0000-0000-00008E670000}"/>
    <cellStyle name="SAPBEXfilterDrill 2 4 2 3 3" xfId="10840" xr:uid="{00000000-0005-0000-0000-00008F670000}"/>
    <cellStyle name="SAPBEXfilterDrill 2 4 2 4" xfId="10841" xr:uid="{00000000-0005-0000-0000-000090670000}"/>
    <cellStyle name="SAPBEXfilterDrill 2 4 2 4 2" xfId="10842" xr:uid="{00000000-0005-0000-0000-000091670000}"/>
    <cellStyle name="SAPBEXfilterDrill 2 4 2 4 2 2" xfId="10843" xr:uid="{00000000-0005-0000-0000-000092670000}"/>
    <cellStyle name="SAPBEXfilterDrill 2 4 2 5" xfId="10844" xr:uid="{00000000-0005-0000-0000-000093670000}"/>
    <cellStyle name="SAPBEXfilterDrill 2 4 2 5 2" xfId="10845" xr:uid="{00000000-0005-0000-0000-000094670000}"/>
    <cellStyle name="SAPBEXfilterDrill 2 4 2 6" xfId="35602" xr:uid="{00000000-0005-0000-0000-000095670000}"/>
    <cellStyle name="SAPBEXfilterDrill 2 4 2 7" xfId="35603" xr:uid="{00000000-0005-0000-0000-000096670000}"/>
    <cellStyle name="SAPBEXfilterDrill 2 4 20" xfId="35604" xr:uid="{00000000-0005-0000-0000-000097670000}"/>
    <cellStyle name="SAPBEXfilterDrill 2 4 21" xfId="35605" xr:uid="{00000000-0005-0000-0000-000098670000}"/>
    <cellStyle name="SAPBEXfilterDrill 2 4 22" xfId="35606" xr:uid="{00000000-0005-0000-0000-000099670000}"/>
    <cellStyle name="SAPBEXfilterDrill 2 4 23" xfId="35607" xr:uid="{00000000-0005-0000-0000-00009A670000}"/>
    <cellStyle name="SAPBEXfilterDrill 2 4 24" xfId="35608" xr:uid="{00000000-0005-0000-0000-00009B670000}"/>
    <cellStyle name="SAPBEXfilterDrill 2 4 25" xfId="35609" xr:uid="{00000000-0005-0000-0000-00009C670000}"/>
    <cellStyle name="SAPBEXfilterDrill 2 4 26" xfId="35610" xr:uid="{00000000-0005-0000-0000-00009D670000}"/>
    <cellStyle name="SAPBEXfilterDrill 2 4 27" xfId="35611" xr:uid="{00000000-0005-0000-0000-00009E670000}"/>
    <cellStyle name="SAPBEXfilterDrill 2 4 28" xfId="48487" xr:uid="{00000000-0005-0000-0000-00009F670000}"/>
    <cellStyle name="SAPBEXfilterDrill 2 4 3" xfId="35612" xr:uid="{00000000-0005-0000-0000-0000A0670000}"/>
    <cellStyle name="SAPBEXfilterDrill 2 4 4" xfId="35613" xr:uid="{00000000-0005-0000-0000-0000A1670000}"/>
    <cellStyle name="SAPBEXfilterDrill 2 4 5" xfId="35614" xr:uid="{00000000-0005-0000-0000-0000A2670000}"/>
    <cellStyle name="SAPBEXfilterDrill 2 4 6" xfId="35615" xr:uid="{00000000-0005-0000-0000-0000A3670000}"/>
    <cellStyle name="SAPBEXfilterDrill 2 4 7" xfId="35616" xr:uid="{00000000-0005-0000-0000-0000A4670000}"/>
    <cellStyle name="SAPBEXfilterDrill 2 4 8" xfId="35617" xr:uid="{00000000-0005-0000-0000-0000A5670000}"/>
    <cellStyle name="SAPBEXfilterDrill 2 4 9" xfId="35618" xr:uid="{00000000-0005-0000-0000-0000A6670000}"/>
    <cellStyle name="SAPBEXfilterDrill 2 5" xfId="947" xr:uid="{00000000-0005-0000-0000-0000A7670000}"/>
    <cellStyle name="SAPBEXfilterDrill 2 5 10" xfId="35619" xr:uid="{00000000-0005-0000-0000-0000A8670000}"/>
    <cellStyle name="SAPBEXfilterDrill 2 5 11" xfId="35620" xr:uid="{00000000-0005-0000-0000-0000A9670000}"/>
    <cellStyle name="SAPBEXfilterDrill 2 5 12" xfId="35621" xr:uid="{00000000-0005-0000-0000-0000AA670000}"/>
    <cellStyle name="SAPBEXfilterDrill 2 5 13" xfId="35622" xr:uid="{00000000-0005-0000-0000-0000AB670000}"/>
    <cellStyle name="SAPBEXfilterDrill 2 5 14" xfId="35623" xr:uid="{00000000-0005-0000-0000-0000AC670000}"/>
    <cellStyle name="SAPBEXfilterDrill 2 5 15" xfId="35624" xr:uid="{00000000-0005-0000-0000-0000AD670000}"/>
    <cellStyle name="SAPBEXfilterDrill 2 5 16" xfId="35625" xr:uid="{00000000-0005-0000-0000-0000AE670000}"/>
    <cellStyle name="SAPBEXfilterDrill 2 5 17" xfId="35626" xr:uid="{00000000-0005-0000-0000-0000AF670000}"/>
    <cellStyle name="SAPBEXfilterDrill 2 5 18" xfId="35627" xr:uid="{00000000-0005-0000-0000-0000B0670000}"/>
    <cellStyle name="SAPBEXfilterDrill 2 5 19" xfId="35628" xr:uid="{00000000-0005-0000-0000-0000B1670000}"/>
    <cellStyle name="SAPBEXfilterDrill 2 5 2" xfId="1931" xr:uid="{00000000-0005-0000-0000-0000B2670000}"/>
    <cellStyle name="SAPBEXfilterDrill 2 5 2 2" xfId="10846" xr:uid="{00000000-0005-0000-0000-0000B3670000}"/>
    <cellStyle name="SAPBEXfilterDrill 2 5 2 2 2" xfId="10847" xr:uid="{00000000-0005-0000-0000-0000B4670000}"/>
    <cellStyle name="SAPBEXfilterDrill 2 5 2 2 2 2" xfId="10848" xr:uid="{00000000-0005-0000-0000-0000B5670000}"/>
    <cellStyle name="SAPBEXfilterDrill 2 5 2 2 2 2 2" xfId="10849" xr:uid="{00000000-0005-0000-0000-0000B6670000}"/>
    <cellStyle name="SAPBEXfilterDrill 2 5 2 2 2 3" xfId="10850" xr:uid="{00000000-0005-0000-0000-0000B7670000}"/>
    <cellStyle name="SAPBEXfilterDrill 2 5 2 2 3" xfId="10851" xr:uid="{00000000-0005-0000-0000-0000B8670000}"/>
    <cellStyle name="SAPBEXfilterDrill 2 5 2 2 3 2" xfId="10852" xr:uid="{00000000-0005-0000-0000-0000B9670000}"/>
    <cellStyle name="SAPBEXfilterDrill 2 5 2 2 3 2 2" xfId="10853" xr:uid="{00000000-0005-0000-0000-0000BA670000}"/>
    <cellStyle name="SAPBEXfilterDrill 2 5 2 2 4" xfId="10854" xr:uid="{00000000-0005-0000-0000-0000BB670000}"/>
    <cellStyle name="SAPBEXfilterDrill 2 5 2 2 4 2" xfId="10855" xr:uid="{00000000-0005-0000-0000-0000BC670000}"/>
    <cellStyle name="SAPBEXfilterDrill 2 5 2 3" xfId="10856" xr:uid="{00000000-0005-0000-0000-0000BD670000}"/>
    <cellStyle name="SAPBEXfilterDrill 2 5 2 3 2" xfId="10857" xr:uid="{00000000-0005-0000-0000-0000BE670000}"/>
    <cellStyle name="SAPBEXfilterDrill 2 5 2 3 2 2" xfId="10858" xr:uid="{00000000-0005-0000-0000-0000BF670000}"/>
    <cellStyle name="SAPBEXfilterDrill 2 5 2 3 3" xfId="10859" xr:uid="{00000000-0005-0000-0000-0000C0670000}"/>
    <cellStyle name="SAPBEXfilterDrill 2 5 2 4" xfId="10860" xr:uid="{00000000-0005-0000-0000-0000C1670000}"/>
    <cellStyle name="SAPBEXfilterDrill 2 5 2 4 2" xfId="10861" xr:uid="{00000000-0005-0000-0000-0000C2670000}"/>
    <cellStyle name="SAPBEXfilterDrill 2 5 2 4 2 2" xfId="10862" xr:uid="{00000000-0005-0000-0000-0000C3670000}"/>
    <cellStyle name="SAPBEXfilterDrill 2 5 2 5" xfId="10863" xr:uid="{00000000-0005-0000-0000-0000C4670000}"/>
    <cellStyle name="SAPBEXfilterDrill 2 5 2 5 2" xfId="10864" xr:uid="{00000000-0005-0000-0000-0000C5670000}"/>
    <cellStyle name="SAPBEXfilterDrill 2 5 2 6" xfId="35629" xr:uid="{00000000-0005-0000-0000-0000C6670000}"/>
    <cellStyle name="SAPBEXfilterDrill 2 5 2 7" xfId="35630" xr:uid="{00000000-0005-0000-0000-0000C7670000}"/>
    <cellStyle name="SAPBEXfilterDrill 2 5 20" xfId="35631" xr:uid="{00000000-0005-0000-0000-0000C8670000}"/>
    <cellStyle name="SAPBEXfilterDrill 2 5 21" xfId="35632" xr:uid="{00000000-0005-0000-0000-0000C9670000}"/>
    <cellStyle name="SAPBEXfilterDrill 2 5 22" xfId="35633" xr:uid="{00000000-0005-0000-0000-0000CA670000}"/>
    <cellStyle name="SAPBEXfilterDrill 2 5 23" xfId="35634" xr:uid="{00000000-0005-0000-0000-0000CB670000}"/>
    <cellStyle name="SAPBEXfilterDrill 2 5 24" xfId="35635" xr:uid="{00000000-0005-0000-0000-0000CC670000}"/>
    <cellStyle name="SAPBEXfilterDrill 2 5 25" xfId="35636" xr:uid="{00000000-0005-0000-0000-0000CD670000}"/>
    <cellStyle name="SAPBEXfilterDrill 2 5 26" xfId="35637" xr:uid="{00000000-0005-0000-0000-0000CE670000}"/>
    <cellStyle name="SAPBEXfilterDrill 2 5 27" xfId="35638" xr:uid="{00000000-0005-0000-0000-0000CF670000}"/>
    <cellStyle name="SAPBEXfilterDrill 2 5 28" xfId="48488" xr:uid="{00000000-0005-0000-0000-0000D0670000}"/>
    <cellStyle name="SAPBEXfilterDrill 2 5 3" xfId="35639" xr:uid="{00000000-0005-0000-0000-0000D1670000}"/>
    <cellStyle name="SAPBEXfilterDrill 2 5 4" xfId="35640" xr:uid="{00000000-0005-0000-0000-0000D2670000}"/>
    <cellStyle name="SAPBEXfilterDrill 2 5 5" xfId="35641" xr:uid="{00000000-0005-0000-0000-0000D3670000}"/>
    <cellStyle name="SAPBEXfilterDrill 2 5 6" xfId="35642" xr:uid="{00000000-0005-0000-0000-0000D4670000}"/>
    <cellStyle name="SAPBEXfilterDrill 2 5 7" xfId="35643" xr:uid="{00000000-0005-0000-0000-0000D5670000}"/>
    <cellStyle name="SAPBEXfilterDrill 2 5 8" xfId="35644" xr:uid="{00000000-0005-0000-0000-0000D6670000}"/>
    <cellStyle name="SAPBEXfilterDrill 2 5 9" xfId="35645" xr:uid="{00000000-0005-0000-0000-0000D7670000}"/>
    <cellStyle name="SAPBEXfilterDrill 2 6" xfId="948" xr:uid="{00000000-0005-0000-0000-0000D8670000}"/>
    <cellStyle name="SAPBEXfilterDrill 2 6 10" xfId="35646" xr:uid="{00000000-0005-0000-0000-0000D9670000}"/>
    <cellStyle name="SAPBEXfilterDrill 2 6 11" xfId="35647" xr:uid="{00000000-0005-0000-0000-0000DA670000}"/>
    <cellStyle name="SAPBEXfilterDrill 2 6 12" xfId="35648" xr:uid="{00000000-0005-0000-0000-0000DB670000}"/>
    <cellStyle name="SAPBEXfilterDrill 2 6 13" xfId="35649" xr:uid="{00000000-0005-0000-0000-0000DC670000}"/>
    <cellStyle name="SAPBEXfilterDrill 2 6 14" xfId="35650" xr:uid="{00000000-0005-0000-0000-0000DD670000}"/>
    <cellStyle name="SAPBEXfilterDrill 2 6 15" xfId="35651" xr:uid="{00000000-0005-0000-0000-0000DE670000}"/>
    <cellStyle name="SAPBEXfilterDrill 2 6 16" xfId="35652" xr:uid="{00000000-0005-0000-0000-0000DF670000}"/>
    <cellStyle name="SAPBEXfilterDrill 2 6 17" xfId="35653" xr:uid="{00000000-0005-0000-0000-0000E0670000}"/>
    <cellStyle name="SAPBEXfilterDrill 2 6 18" xfId="35654" xr:uid="{00000000-0005-0000-0000-0000E1670000}"/>
    <cellStyle name="SAPBEXfilterDrill 2 6 19" xfId="35655" xr:uid="{00000000-0005-0000-0000-0000E2670000}"/>
    <cellStyle name="SAPBEXfilterDrill 2 6 2" xfId="1932" xr:uid="{00000000-0005-0000-0000-0000E3670000}"/>
    <cellStyle name="SAPBEXfilterDrill 2 6 2 2" xfId="10865" xr:uid="{00000000-0005-0000-0000-0000E4670000}"/>
    <cellStyle name="SAPBEXfilterDrill 2 6 2 2 2" xfId="10866" xr:uid="{00000000-0005-0000-0000-0000E5670000}"/>
    <cellStyle name="SAPBEXfilterDrill 2 6 2 2 2 2" xfId="10867" xr:uid="{00000000-0005-0000-0000-0000E6670000}"/>
    <cellStyle name="SAPBEXfilterDrill 2 6 2 2 2 2 2" xfId="10868" xr:uid="{00000000-0005-0000-0000-0000E7670000}"/>
    <cellStyle name="SAPBEXfilterDrill 2 6 2 2 2 3" xfId="10869" xr:uid="{00000000-0005-0000-0000-0000E8670000}"/>
    <cellStyle name="SAPBEXfilterDrill 2 6 2 2 3" xfId="10870" xr:uid="{00000000-0005-0000-0000-0000E9670000}"/>
    <cellStyle name="SAPBEXfilterDrill 2 6 2 2 3 2" xfId="10871" xr:uid="{00000000-0005-0000-0000-0000EA670000}"/>
    <cellStyle name="SAPBEXfilterDrill 2 6 2 2 3 2 2" xfId="10872" xr:uid="{00000000-0005-0000-0000-0000EB670000}"/>
    <cellStyle name="SAPBEXfilterDrill 2 6 2 2 4" xfId="10873" xr:uid="{00000000-0005-0000-0000-0000EC670000}"/>
    <cellStyle name="SAPBEXfilterDrill 2 6 2 2 4 2" xfId="10874" xr:uid="{00000000-0005-0000-0000-0000ED670000}"/>
    <cellStyle name="SAPBEXfilterDrill 2 6 2 3" xfId="10875" xr:uid="{00000000-0005-0000-0000-0000EE670000}"/>
    <cellStyle name="SAPBEXfilterDrill 2 6 2 3 2" xfId="10876" xr:uid="{00000000-0005-0000-0000-0000EF670000}"/>
    <cellStyle name="SAPBEXfilterDrill 2 6 2 3 2 2" xfId="10877" xr:uid="{00000000-0005-0000-0000-0000F0670000}"/>
    <cellStyle name="SAPBEXfilterDrill 2 6 2 3 3" xfId="10878" xr:uid="{00000000-0005-0000-0000-0000F1670000}"/>
    <cellStyle name="SAPBEXfilterDrill 2 6 2 4" xfId="10879" xr:uid="{00000000-0005-0000-0000-0000F2670000}"/>
    <cellStyle name="SAPBEXfilterDrill 2 6 2 4 2" xfId="10880" xr:uid="{00000000-0005-0000-0000-0000F3670000}"/>
    <cellStyle name="SAPBEXfilterDrill 2 6 2 4 2 2" xfId="10881" xr:uid="{00000000-0005-0000-0000-0000F4670000}"/>
    <cellStyle name="SAPBEXfilterDrill 2 6 2 5" xfId="10882" xr:uid="{00000000-0005-0000-0000-0000F5670000}"/>
    <cellStyle name="SAPBEXfilterDrill 2 6 2 5 2" xfId="10883" xr:uid="{00000000-0005-0000-0000-0000F6670000}"/>
    <cellStyle name="SAPBEXfilterDrill 2 6 2 6" xfId="35656" xr:uid="{00000000-0005-0000-0000-0000F7670000}"/>
    <cellStyle name="SAPBEXfilterDrill 2 6 2 7" xfId="35657" xr:uid="{00000000-0005-0000-0000-0000F8670000}"/>
    <cellStyle name="SAPBEXfilterDrill 2 6 20" xfId="35658" xr:uid="{00000000-0005-0000-0000-0000F9670000}"/>
    <cellStyle name="SAPBEXfilterDrill 2 6 21" xfId="35659" xr:uid="{00000000-0005-0000-0000-0000FA670000}"/>
    <cellStyle name="SAPBEXfilterDrill 2 6 22" xfId="35660" xr:uid="{00000000-0005-0000-0000-0000FB670000}"/>
    <cellStyle name="SAPBEXfilterDrill 2 6 23" xfId="35661" xr:uid="{00000000-0005-0000-0000-0000FC670000}"/>
    <cellStyle name="SAPBEXfilterDrill 2 6 24" xfId="35662" xr:uid="{00000000-0005-0000-0000-0000FD670000}"/>
    <cellStyle name="SAPBEXfilterDrill 2 6 25" xfId="35663" xr:uid="{00000000-0005-0000-0000-0000FE670000}"/>
    <cellStyle name="SAPBEXfilterDrill 2 6 26" xfId="35664" xr:uid="{00000000-0005-0000-0000-0000FF670000}"/>
    <cellStyle name="SAPBEXfilterDrill 2 6 27" xfId="35665" xr:uid="{00000000-0005-0000-0000-000000680000}"/>
    <cellStyle name="SAPBEXfilterDrill 2 6 28" xfId="48489" xr:uid="{00000000-0005-0000-0000-000001680000}"/>
    <cellStyle name="SAPBEXfilterDrill 2 6 3" xfId="35666" xr:uid="{00000000-0005-0000-0000-000002680000}"/>
    <cellStyle name="SAPBEXfilterDrill 2 6 4" xfId="35667" xr:uid="{00000000-0005-0000-0000-000003680000}"/>
    <cellStyle name="SAPBEXfilterDrill 2 6 5" xfId="35668" xr:uid="{00000000-0005-0000-0000-000004680000}"/>
    <cellStyle name="SAPBEXfilterDrill 2 6 6" xfId="35669" xr:uid="{00000000-0005-0000-0000-000005680000}"/>
    <cellStyle name="SAPBEXfilterDrill 2 6 7" xfId="35670" xr:uid="{00000000-0005-0000-0000-000006680000}"/>
    <cellStyle name="SAPBEXfilterDrill 2 6 8" xfId="35671" xr:uid="{00000000-0005-0000-0000-000007680000}"/>
    <cellStyle name="SAPBEXfilterDrill 2 6 9" xfId="35672" xr:uid="{00000000-0005-0000-0000-000008680000}"/>
    <cellStyle name="SAPBEXfilterDrill 2 7" xfId="1933" xr:uid="{00000000-0005-0000-0000-000009680000}"/>
    <cellStyle name="SAPBEXfilterDrill 2 7 2" xfId="10884" xr:uid="{00000000-0005-0000-0000-00000A680000}"/>
    <cellStyle name="SAPBEXfilterDrill 2 7 2 2" xfId="10885" xr:uid="{00000000-0005-0000-0000-00000B680000}"/>
    <cellStyle name="SAPBEXfilterDrill 2 7 2 2 2" xfId="10886" xr:uid="{00000000-0005-0000-0000-00000C680000}"/>
    <cellStyle name="SAPBEXfilterDrill 2 7 2 2 2 2" xfId="10887" xr:uid="{00000000-0005-0000-0000-00000D680000}"/>
    <cellStyle name="SAPBEXfilterDrill 2 7 2 2 3" xfId="10888" xr:uid="{00000000-0005-0000-0000-00000E680000}"/>
    <cellStyle name="SAPBEXfilterDrill 2 7 2 3" xfId="10889" xr:uid="{00000000-0005-0000-0000-00000F680000}"/>
    <cellStyle name="SAPBEXfilterDrill 2 7 2 3 2" xfId="10890" xr:uid="{00000000-0005-0000-0000-000010680000}"/>
    <cellStyle name="SAPBEXfilterDrill 2 7 2 3 2 2" xfId="10891" xr:uid="{00000000-0005-0000-0000-000011680000}"/>
    <cellStyle name="SAPBEXfilterDrill 2 7 2 4" xfId="10892" xr:uid="{00000000-0005-0000-0000-000012680000}"/>
    <cellStyle name="SAPBEXfilterDrill 2 7 2 4 2" xfId="10893" xr:uid="{00000000-0005-0000-0000-000013680000}"/>
    <cellStyle name="SAPBEXfilterDrill 2 7 3" xfId="10894" xr:uid="{00000000-0005-0000-0000-000014680000}"/>
    <cellStyle name="SAPBEXfilterDrill 2 7 3 2" xfId="10895" xr:uid="{00000000-0005-0000-0000-000015680000}"/>
    <cellStyle name="SAPBEXfilterDrill 2 7 3 2 2" xfId="10896" xr:uid="{00000000-0005-0000-0000-000016680000}"/>
    <cellStyle name="SAPBEXfilterDrill 2 7 3 3" xfId="10897" xr:uid="{00000000-0005-0000-0000-000017680000}"/>
    <cellStyle name="SAPBEXfilterDrill 2 7 4" xfId="10898" xr:uid="{00000000-0005-0000-0000-000018680000}"/>
    <cellStyle name="SAPBEXfilterDrill 2 7 4 2" xfId="10899" xr:uid="{00000000-0005-0000-0000-000019680000}"/>
    <cellStyle name="SAPBEXfilterDrill 2 7 4 2 2" xfId="10900" xr:uid="{00000000-0005-0000-0000-00001A680000}"/>
    <cellStyle name="SAPBEXfilterDrill 2 7 5" xfId="10901" xr:uid="{00000000-0005-0000-0000-00001B680000}"/>
    <cellStyle name="SAPBEXfilterDrill 2 7 5 2" xfId="10902" xr:uid="{00000000-0005-0000-0000-00001C680000}"/>
    <cellStyle name="SAPBEXfilterDrill 2 7 6" xfId="35673" xr:uid="{00000000-0005-0000-0000-00001D680000}"/>
    <cellStyle name="SAPBEXfilterDrill 2 7 7" xfId="35674" xr:uid="{00000000-0005-0000-0000-00001E680000}"/>
    <cellStyle name="SAPBEXfilterDrill 2 8" xfId="35675" xr:uid="{00000000-0005-0000-0000-00001F680000}"/>
    <cellStyle name="SAPBEXfilterDrill 2 9" xfId="35676" xr:uid="{00000000-0005-0000-0000-000020680000}"/>
    <cellStyle name="SAPBEXfilterDrill 20" xfId="35677" xr:uid="{00000000-0005-0000-0000-000021680000}"/>
    <cellStyle name="SAPBEXfilterDrill 21" xfId="35678" xr:uid="{00000000-0005-0000-0000-000022680000}"/>
    <cellStyle name="SAPBEXfilterDrill 22" xfId="35679" xr:uid="{00000000-0005-0000-0000-000023680000}"/>
    <cellStyle name="SAPBEXfilterDrill 23" xfId="35680" xr:uid="{00000000-0005-0000-0000-000024680000}"/>
    <cellStyle name="SAPBEXfilterDrill 24" xfId="35681" xr:uid="{00000000-0005-0000-0000-000025680000}"/>
    <cellStyle name="SAPBEXfilterDrill 25" xfId="35682" xr:uid="{00000000-0005-0000-0000-000026680000}"/>
    <cellStyle name="SAPBEXfilterDrill 26" xfId="35683" xr:uid="{00000000-0005-0000-0000-000027680000}"/>
    <cellStyle name="SAPBEXfilterDrill 27" xfId="35684" xr:uid="{00000000-0005-0000-0000-000028680000}"/>
    <cellStyle name="SAPBEXfilterDrill 28" xfId="35685" xr:uid="{00000000-0005-0000-0000-000029680000}"/>
    <cellStyle name="SAPBEXfilterDrill 29" xfId="35686" xr:uid="{00000000-0005-0000-0000-00002A680000}"/>
    <cellStyle name="SAPBEXfilterDrill 3" xfId="539" xr:uid="{00000000-0005-0000-0000-00002B680000}"/>
    <cellStyle name="SAPBEXfilterDrill 3 10" xfId="35687" xr:uid="{00000000-0005-0000-0000-00002C680000}"/>
    <cellStyle name="SAPBEXfilterDrill 3 11" xfId="35688" xr:uid="{00000000-0005-0000-0000-00002D680000}"/>
    <cellStyle name="SAPBEXfilterDrill 3 12" xfId="35689" xr:uid="{00000000-0005-0000-0000-00002E680000}"/>
    <cellStyle name="SAPBEXfilterDrill 3 13" xfId="35690" xr:uid="{00000000-0005-0000-0000-00002F680000}"/>
    <cellStyle name="SAPBEXfilterDrill 3 14" xfId="35691" xr:uid="{00000000-0005-0000-0000-000030680000}"/>
    <cellStyle name="SAPBEXfilterDrill 3 15" xfId="35692" xr:uid="{00000000-0005-0000-0000-000031680000}"/>
    <cellStyle name="SAPBEXfilterDrill 3 16" xfId="35693" xr:uid="{00000000-0005-0000-0000-000032680000}"/>
    <cellStyle name="SAPBEXfilterDrill 3 17" xfId="35694" xr:uid="{00000000-0005-0000-0000-000033680000}"/>
    <cellStyle name="SAPBEXfilterDrill 3 18" xfId="35695" xr:uid="{00000000-0005-0000-0000-000034680000}"/>
    <cellStyle name="SAPBEXfilterDrill 3 19" xfId="35696" xr:uid="{00000000-0005-0000-0000-000035680000}"/>
    <cellStyle name="SAPBEXfilterDrill 3 2" xfId="949" xr:uid="{00000000-0005-0000-0000-000036680000}"/>
    <cellStyle name="SAPBEXfilterDrill 3 2 10" xfId="35697" xr:uid="{00000000-0005-0000-0000-000037680000}"/>
    <cellStyle name="SAPBEXfilterDrill 3 2 11" xfId="35698" xr:uid="{00000000-0005-0000-0000-000038680000}"/>
    <cellStyle name="SAPBEXfilterDrill 3 2 12" xfId="35699" xr:uid="{00000000-0005-0000-0000-000039680000}"/>
    <cellStyle name="SAPBEXfilterDrill 3 2 13" xfId="35700" xr:uid="{00000000-0005-0000-0000-00003A680000}"/>
    <cellStyle name="SAPBEXfilterDrill 3 2 14" xfId="35701" xr:uid="{00000000-0005-0000-0000-00003B680000}"/>
    <cellStyle name="SAPBEXfilterDrill 3 2 15" xfId="35702" xr:uid="{00000000-0005-0000-0000-00003C680000}"/>
    <cellStyle name="SAPBEXfilterDrill 3 2 16" xfId="35703" xr:uid="{00000000-0005-0000-0000-00003D680000}"/>
    <cellStyle name="SAPBEXfilterDrill 3 2 17" xfId="35704" xr:uid="{00000000-0005-0000-0000-00003E680000}"/>
    <cellStyle name="SAPBEXfilterDrill 3 2 18" xfId="35705" xr:uid="{00000000-0005-0000-0000-00003F680000}"/>
    <cellStyle name="SAPBEXfilterDrill 3 2 19" xfId="35706" xr:uid="{00000000-0005-0000-0000-000040680000}"/>
    <cellStyle name="SAPBEXfilterDrill 3 2 2" xfId="1934" xr:uid="{00000000-0005-0000-0000-000041680000}"/>
    <cellStyle name="SAPBEXfilterDrill 3 2 2 2" xfId="10903" xr:uid="{00000000-0005-0000-0000-000042680000}"/>
    <cellStyle name="SAPBEXfilterDrill 3 2 2 2 2" xfId="10904" xr:uid="{00000000-0005-0000-0000-000043680000}"/>
    <cellStyle name="SAPBEXfilterDrill 3 2 2 2 2 2" xfId="10905" xr:uid="{00000000-0005-0000-0000-000044680000}"/>
    <cellStyle name="SAPBEXfilterDrill 3 2 2 2 2 2 2" xfId="10906" xr:uid="{00000000-0005-0000-0000-000045680000}"/>
    <cellStyle name="SAPBEXfilterDrill 3 2 2 2 2 3" xfId="10907" xr:uid="{00000000-0005-0000-0000-000046680000}"/>
    <cellStyle name="SAPBEXfilterDrill 3 2 2 2 3" xfId="10908" xr:uid="{00000000-0005-0000-0000-000047680000}"/>
    <cellStyle name="SAPBEXfilterDrill 3 2 2 2 3 2" xfId="10909" xr:uid="{00000000-0005-0000-0000-000048680000}"/>
    <cellStyle name="SAPBEXfilterDrill 3 2 2 2 3 2 2" xfId="10910" xr:uid="{00000000-0005-0000-0000-000049680000}"/>
    <cellStyle name="SAPBEXfilterDrill 3 2 2 2 4" xfId="10911" xr:uid="{00000000-0005-0000-0000-00004A680000}"/>
    <cellStyle name="SAPBEXfilterDrill 3 2 2 2 4 2" xfId="10912" xr:uid="{00000000-0005-0000-0000-00004B680000}"/>
    <cellStyle name="SAPBEXfilterDrill 3 2 2 3" xfId="10913" xr:uid="{00000000-0005-0000-0000-00004C680000}"/>
    <cellStyle name="SAPBEXfilterDrill 3 2 2 3 2" xfId="10914" xr:uid="{00000000-0005-0000-0000-00004D680000}"/>
    <cellStyle name="SAPBEXfilterDrill 3 2 2 3 2 2" xfId="10915" xr:uid="{00000000-0005-0000-0000-00004E680000}"/>
    <cellStyle name="SAPBEXfilterDrill 3 2 2 3 3" xfId="10916" xr:uid="{00000000-0005-0000-0000-00004F680000}"/>
    <cellStyle name="SAPBEXfilterDrill 3 2 2 4" xfId="10917" xr:uid="{00000000-0005-0000-0000-000050680000}"/>
    <cellStyle name="SAPBEXfilterDrill 3 2 2 4 2" xfId="10918" xr:uid="{00000000-0005-0000-0000-000051680000}"/>
    <cellStyle name="SAPBEXfilterDrill 3 2 2 4 2 2" xfId="10919" xr:uid="{00000000-0005-0000-0000-000052680000}"/>
    <cellStyle name="SAPBEXfilterDrill 3 2 2 5" xfId="10920" xr:uid="{00000000-0005-0000-0000-000053680000}"/>
    <cellStyle name="SAPBEXfilterDrill 3 2 2 5 2" xfId="10921" xr:uid="{00000000-0005-0000-0000-000054680000}"/>
    <cellStyle name="SAPBEXfilterDrill 3 2 2 6" xfId="35707" xr:uid="{00000000-0005-0000-0000-000055680000}"/>
    <cellStyle name="SAPBEXfilterDrill 3 2 2 7" xfId="35708" xr:uid="{00000000-0005-0000-0000-000056680000}"/>
    <cellStyle name="SAPBEXfilterDrill 3 2 20" xfId="35709" xr:uid="{00000000-0005-0000-0000-000057680000}"/>
    <cellStyle name="SAPBEXfilterDrill 3 2 21" xfId="35710" xr:uid="{00000000-0005-0000-0000-000058680000}"/>
    <cellStyle name="SAPBEXfilterDrill 3 2 22" xfId="35711" xr:uid="{00000000-0005-0000-0000-000059680000}"/>
    <cellStyle name="SAPBEXfilterDrill 3 2 23" xfId="35712" xr:uid="{00000000-0005-0000-0000-00005A680000}"/>
    <cellStyle name="SAPBEXfilterDrill 3 2 24" xfId="35713" xr:uid="{00000000-0005-0000-0000-00005B680000}"/>
    <cellStyle name="SAPBEXfilterDrill 3 2 25" xfId="35714" xr:uid="{00000000-0005-0000-0000-00005C680000}"/>
    <cellStyle name="SAPBEXfilterDrill 3 2 26" xfId="35715" xr:uid="{00000000-0005-0000-0000-00005D680000}"/>
    <cellStyle name="SAPBEXfilterDrill 3 2 27" xfId="35716" xr:uid="{00000000-0005-0000-0000-00005E680000}"/>
    <cellStyle name="SAPBEXfilterDrill 3 2 28" xfId="48490" xr:uid="{00000000-0005-0000-0000-00005F680000}"/>
    <cellStyle name="SAPBEXfilterDrill 3 2 3" xfId="35717" xr:uid="{00000000-0005-0000-0000-000060680000}"/>
    <cellStyle name="SAPBEXfilterDrill 3 2 4" xfId="35718" xr:uid="{00000000-0005-0000-0000-000061680000}"/>
    <cellStyle name="SAPBEXfilterDrill 3 2 5" xfId="35719" xr:uid="{00000000-0005-0000-0000-000062680000}"/>
    <cellStyle name="SAPBEXfilterDrill 3 2 6" xfId="35720" xr:uid="{00000000-0005-0000-0000-000063680000}"/>
    <cellStyle name="SAPBEXfilterDrill 3 2 7" xfId="35721" xr:uid="{00000000-0005-0000-0000-000064680000}"/>
    <cellStyle name="SAPBEXfilterDrill 3 2 8" xfId="35722" xr:uid="{00000000-0005-0000-0000-000065680000}"/>
    <cellStyle name="SAPBEXfilterDrill 3 2 9" xfId="35723" xr:uid="{00000000-0005-0000-0000-000066680000}"/>
    <cellStyle name="SAPBEXfilterDrill 3 20" xfId="35724" xr:uid="{00000000-0005-0000-0000-000067680000}"/>
    <cellStyle name="SAPBEXfilterDrill 3 21" xfId="35725" xr:uid="{00000000-0005-0000-0000-000068680000}"/>
    <cellStyle name="SAPBEXfilterDrill 3 22" xfId="35726" xr:uid="{00000000-0005-0000-0000-000069680000}"/>
    <cellStyle name="SAPBEXfilterDrill 3 23" xfId="35727" xr:uid="{00000000-0005-0000-0000-00006A680000}"/>
    <cellStyle name="SAPBEXfilterDrill 3 24" xfId="35728" xr:uid="{00000000-0005-0000-0000-00006B680000}"/>
    <cellStyle name="SAPBEXfilterDrill 3 25" xfId="35729" xr:uid="{00000000-0005-0000-0000-00006C680000}"/>
    <cellStyle name="SAPBEXfilterDrill 3 26" xfId="35730" xr:uid="{00000000-0005-0000-0000-00006D680000}"/>
    <cellStyle name="SAPBEXfilterDrill 3 27" xfId="35731" xr:uid="{00000000-0005-0000-0000-00006E680000}"/>
    <cellStyle name="SAPBEXfilterDrill 3 28" xfId="35732" xr:uid="{00000000-0005-0000-0000-00006F680000}"/>
    <cellStyle name="SAPBEXfilterDrill 3 29" xfId="35733" xr:uid="{00000000-0005-0000-0000-000070680000}"/>
    <cellStyle name="SAPBEXfilterDrill 3 3" xfId="950" xr:uid="{00000000-0005-0000-0000-000071680000}"/>
    <cellStyle name="SAPBEXfilterDrill 3 3 10" xfId="35734" xr:uid="{00000000-0005-0000-0000-000072680000}"/>
    <cellStyle name="SAPBEXfilterDrill 3 3 11" xfId="35735" xr:uid="{00000000-0005-0000-0000-000073680000}"/>
    <cellStyle name="SAPBEXfilterDrill 3 3 12" xfId="35736" xr:uid="{00000000-0005-0000-0000-000074680000}"/>
    <cellStyle name="SAPBEXfilterDrill 3 3 13" xfId="35737" xr:uid="{00000000-0005-0000-0000-000075680000}"/>
    <cellStyle name="SAPBEXfilterDrill 3 3 14" xfId="35738" xr:uid="{00000000-0005-0000-0000-000076680000}"/>
    <cellStyle name="SAPBEXfilterDrill 3 3 15" xfId="35739" xr:uid="{00000000-0005-0000-0000-000077680000}"/>
    <cellStyle name="SAPBEXfilterDrill 3 3 16" xfId="35740" xr:uid="{00000000-0005-0000-0000-000078680000}"/>
    <cellStyle name="SAPBEXfilterDrill 3 3 17" xfId="35741" xr:uid="{00000000-0005-0000-0000-000079680000}"/>
    <cellStyle name="SAPBEXfilterDrill 3 3 18" xfId="35742" xr:uid="{00000000-0005-0000-0000-00007A680000}"/>
    <cellStyle name="SAPBEXfilterDrill 3 3 19" xfId="35743" xr:uid="{00000000-0005-0000-0000-00007B680000}"/>
    <cellStyle name="SAPBEXfilterDrill 3 3 2" xfId="1935" xr:uid="{00000000-0005-0000-0000-00007C680000}"/>
    <cellStyle name="SAPBEXfilterDrill 3 3 2 2" xfId="10922" xr:uid="{00000000-0005-0000-0000-00007D680000}"/>
    <cellStyle name="SAPBEXfilterDrill 3 3 2 2 2" xfId="10923" xr:uid="{00000000-0005-0000-0000-00007E680000}"/>
    <cellStyle name="SAPBEXfilterDrill 3 3 2 2 2 2" xfId="10924" xr:uid="{00000000-0005-0000-0000-00007F680000}"/>
    <cellStyle name="SAPBEXfilterDrill 3 3 2 2 2 2 2" xfId="10925" xr:uid="{00000000-0005-0000-0000-000080680000}"/>
    <cellStyle name="SAPBEXfilterDrill 3 3 2 2 2 3" xfId="10926" xr:uid="{00000000-0005-0000-0000-000081680000}"/>
    <cellStyle name="SAPBEXfilterDrill 3 3 2 2 3" xfId="10927" xr:uid="{00000000-0005-0000-0000-000082680000}"/>
    <cellStyle name="SAPBEXfilterDrill 3 3 2 2 3 2" xfId="10928" xr:uid="{00000000-0005-0000-0000-000083680000}"/>
    <cellStyle name="SAPBEXfilterDrill 3 3 2 2 3 2 2" xfId="10929" xr:uid="{00000000-0005-0000-0000-000084680000}"/>
    <cellStyle name="SAPBEXfilterDrill 3 3 2 2 4" xfId="10930" xr:uid="{00000000-0005-0000-0000-000085680000}"/>
    <cellStyle name="SAPBEXfilterDrill 3 3 2 2 4 2" xfId="10931" xr:uid="{00000000-0005-0000-0000-000086680000}"/>
    <cellStyle name="SAPBEXfilterDrill 3 3 2 3" xfId="10932" xr:uid="{00000000-0005-0000-0000-000087680000}"/>
    <cellStyle name="SAPBEXfilterDrill 3 3 2 3 2" xfId="10933" xr:uid="{00000000-0005-0000-0000-000088680000}"/>
    <cellStyle name="SAPBEXfilterDrill 3 3 2 3 2 2" xfId="10934" xr:uid="{00000000-0005-0000-0000-000089680000}"/>
    <cellStyle name="SAPBEXfilterDrill 3 3 2 3 3" xfId="10935" xr:uid="{00000000-0005-0000-0000-00008A680000}"/>
    <cellStyle name="SAPBEXfilterDrill 3 3 2 4" xfId="10936" xr:uid="{00000000-0005-0000-0000-00008B680000}"/>
    <cellStyle name="SAPBEXfilterDrill 3 3 2 4 2" xfId="10937" xr:uid="{00000000-0005-0000-0000-00008C680000}"/>
    <cellStyle name="SAPBEXfilterDrill 3 3 2 4 2 2" xfId="10938" xr:uid="{00000000-0005-0000-0000-00008D680000}"/>
    <cellStyle name="SAPBEXfilterDrill 3 3 2 5" xfId="10939" xr:uid="{00000000-0005-0000-0000-00008E680000}"/>
    <cellStyle name="SAPBEXfilterDrill 3 3 2 5 2" xfId="10940" xr:uid="{00000000-0005-0000-0000-00008F680000}"/>
    <cellStyle name="SAPBEXfilterDrill 3 3 2 6" xfId="35744" xr:uid="{00000000-0005-0000-0000-000090680000}"/>
    <cellStyle name="SAPBEXfilterDrill 3 3 2 7" xfId="35745" xr:uid="{00000000-0005-0000-0000-000091680000}"/>
    <cellStyle name="SAPBEXfilterDrill 3 3 20" xfId="35746" xr:uid="{00000000-0005-0000-0000-000092680000}"/>
    <cellStyle name="SAPBEXfilterDrill 3 3 21" xfId="35747" xr:uid="{00000000-0005-0000-0000-000093680000}"/>
    <cellStyle name="SAPBEXfilterDrill 3 3 22" xfId="35748" xr:uid="{00000000-0005-0000-0000-000094680000}"/>
    <cellStyle name="SAPBEXfilterDrill 3 3 23" xfId="35749" xr:uid="{00000000-0005-0000-0000-000095680000}"/>
    <cellStyle name="SAPBEXfilterDrill 3 3 24" xfId="35750" xr:uid="{00000000-0005-0000-0000-000096680000}"/>
    <cellStyle name="SAPBEXfilterDrill 3 3 25" xfId="35751" xr:uid="{00000000-0005-0000-0000-000097680000}"/>
    <cellStyle name="SAPBEXfilterDrill 3 3 26" xfId="35752" xr:uid="{00000000-0005-0000-0000-000098680000}"/>
    <cellStyle name="SAPBEXfilterDrill 3 3 27" xfId="35753" xr:uid="{00000000-0005-0000-0000-000099680000}"/>
    <cellStyle name="SAPBEXfilterDrill 3 3 28" xfId="48491" xr:uid="{00000000-0005-0000-0000-00009A680000}"/>
    <cellStyle name="SAPBEXfilterDrill 3 3 3" xfId="35754" xr:uid="{00000000-0005-0000-0000-00009B680000}"/>
    <cellStyle name="SAPBEXfilterDrill 3 3 4" xfId="35755" xr:uid="{00000000-0005-0000-0000-00009C680000}"/>
    <cellStyle name="SAPBEXfilterDrill 3 3 5" xfId="35756" xr:uid="{00000000-0005-0000-0000-00009D680000}"/>
    <cellStyle name="SAPBEXfilterDrill 3 3 6" xfId="35757" xr:uid="{00000000-0005-0000-0000-00009E680000}"/>
    <cellStyle name="SAPBEXfilterDrill 3 3 7" xfId="35758" xr:uid="{00000000-0005-0000-0000-00009F680000}"/>
    <cellStyle name="SAPBEXfilterDrill 3 3 8" xfId="35759" xr:uid="{00000000-0005-0000-0000-0000A0680000}"/>
    <cellStyle name="SAPBEXfilterDrill 3 3 9" xfId="35760" xr:uid="{00000000-0005-0000-0000-0000A1680000}"/>
    <cellStyle name="SAPBEXfilterDrill 3 30" xfId="35761" xr:uid="{00000000-0005-0000-0000-0000A2680000}"/>
    <cellStyle name="SAPBEXfilterDrill 3 31" xfId="35762" xr:uid="{00000000-0005-0000-0000-0000A3680000}"/>
    <cellStyle name="SAPBEXfilterDrill 3 32" xfId="35763" xr:uid="{00000000-0005-0000-0000-0000A4680000}"/>
    <cellStyle name="SAPBEXfilterDrill 3 33" xfId="48492" xr:uid="{00000000-0005-0000-0000-0000A5680000}"/>
    <cellStyle name="SAPBEXfilterDrill 3 4" xfId="951" xr:uid="{00000000-0005-0000-0000-0000A6680000}"/>
    <cellStyle name="SAPBEXfilterDrill 3 4 10" xfId="35764" xr:uid="{00000000-0005-0000-0000-0000A7680000}"/>
    <cellStyle name="SAPBEXfilterDrill 3 4 11" xfId="35765" xr:uid="{00000000-0005-0000-0000-0000A8680000}"/>
    <cellStyle name="SAPBEXfilterDrill 3 4 12" xfId="35766" xr:uid="{00000000-0005-0000-0000-0000A9680000}"/>
    <cellStyle name="SAPBEXfilterDrill 3 4 13" xfId="35767" xr:uid="{00000000-0005-0000-0000-0000AA680000}"/>
    <cellStyle name="SAPBEXfilterDrill 3 4 14" xfId="35768" xr:uid="{00000000-0005-0000-0000-0000AB680000}"/>
    <cellStyle name="SAPBEXfilterDrill 3 4 15" xfId="35769" xr:uid="{00000000-0005-0000-0000-0000AC680000}"/>
    <cellStyle name="SAPBEXfilterDrill 3 4 16" xfId="35770" xr:uid="{00000000-0005-0000-0000-0000AD680000}"/>
    <cellStyle name="SAPBEXfilterDrill 3 4 17" xfId="35771" xr:uid="{00000000-0005-0000-0000-0000AE680000}"/>
    <cellStyle name="SAPBEXfilterDrill 3 4 18" xfId="35772" xr:uid="{00000000-0005-0000-0000-0000AF680000}"/>
    <cellStyle name="SAPBEXfilterDrill 3 4 19" xfId="35773" xr:uid="{00000000-0005-0000-0000-0000B0680000}"/>
    <cellStyle name="SAPBEXfilterDrill 3 4 2" xfId="1936" xr:uid="{00000000-0005-0000-0000-0000B1680000}"/>
    <cellStyle name="SAPBEXfilterDrill 3 4 2 2" xfId="10941" xr:uid="{00000000-0005-0000-0000-0000B2680000}"/>
    <cellStyle name="SAPBEXfilterDrill 3 4 2 2 2" xfId="10942" xr:uid="{00000000-0005-0000-0000-0000B3680000}"/>
    <cellStyle name="SAPBEXfilterDrill 3 4 2 2 2 2" xfId="10943" xr:uid="{00000000-0005-0000-0000-0000B4680000}"/>
    <cellStyle name="SAPBEXfilterDrill 3 4 2 2 2 2 2" xfId="10944" xr:uid="{00000000-0005-0000-0000-0000B5680000}"/>
    <cellStyle name="SAPBEXfilterDrill 3 4 2 2 2 3" xfId="10945" xr:uid="{00000000-0005-0000-0000-0000B6680000}"/>
    <cellStyle name="SAPBEXfilterDrill 3 4 2 2 3" xfId="10946" xr:uid="{00000000-0005-0000-0000-0000B7680000}"/>
    <cellStyle name="SAPBEXfilterDrill 3 4 2 2 3 2" xfId="10947" xr:uid="{00000000-0005-0000-0000-0000B8680000}"/>
    <cellStyle name="SAPBEXfilterDrill 3 4 2 2 3 2 2" xfId="10948" xr:uid="{00000000-0005-0000-0000-0000B9680000}"/>
    <cellStyle name="SAPBEXfilterDrill 3 4 2 2 4" xfId="10949" xr:uid="{00000000-0005-0000-0000-0000BA680000}"/>
    <cellStyle name="SAPBEXfilterDrill 3 4 2 2 4 2" xfId="10950" xr:uid="{00000000-0005-0000-0000-0000BB680000}"/>
    <cellStyle name="SAPBEXfilterDrill 3 4 2 3" xfId="10951" xr:uid="{00000000-0005-0000-0000-0000BC680000}"/>
    <cellStyle name="SAPBEXfilterDrill 3 4 2 3 2" xfId="10952" xr:uid="{00000000-0005-0000-0000-0000BD680000}"/>
    <cellStyle name="SAPBEXfilterDrill 3 4 2 3 2 2" xfId="10953" xr:uid="{00000000-0005-0000-0000-0000BE680000}"/>
    <cellStyle name="SAPBEXfilterDrill 3 4 2 3 3" xfId="10954" xr:uid="{00000000-0005-0000-0000-0000BF680000}"/>
    <cellStyle name="SAPBEXfilterDrill 3 4 2 4" xfId="10955" xr:uid="{00000000-0005-0000-0000-0000C0680000}"/>
    <cellStyle name="SAPBEXfilterDrill 3 4 2 4 2" xfId="10956" xr:uid="{00000000-0005-0000-0000-0000C1680000}"/>
    <cellStyle name="SAPBEXfilterDrill 3 4 2 4 2 2" xfId="10957" xr:uid="{00000000-0005-0000-0000-0000C2680000}"/>
    <cellStyle name="SAPBEXfilterDrill 3 4 2 5" xfId="10958" xr:uid="{00000000-0005-0000-0000-0000C3680000}"/>
    <cellStyle name="SAPBEXfilterDrill 3 4 2 5 2" xfId="10959" xr:uid="{00000000-0005-0000-0000-0000C4680000}"/>
    <cellStyle name="SAPBEXfilterDrill 3 4 2 6" xfId="35774" xr:uid="{00000000-0005-0000-0000-0000C5680000}"/>
    <cellStyle name="SAPBEXfilterDrill 3 4 2 7" xfId="35775" xr:uid="{00000000-0005-0000-0000-0000C6680000}"/>
    <cellStyle name="SAPBEXfilterDrill 3 4 20" xfId="35776" xr:uid="{00000000-0005-0000-0000-0000C7680000}"/>
    <cellStyle name="SAPBEXfilterDrill 3 4 21" xfId="35777" xr:uid="{00000000-0005-0000-0000-0000C8680000}"/>
    <cellStyle name="SAPBEXfilterDrill 3 4 22" xfId="35778" xr:uid="{00000000-0005-0000-0000-0000C9680000}"/>
    <cellStyle name="SAPBEXfilterDrill 3 4 23" xfId="35779" xr:uid="{00000000-0005-0000-0000-0000CA680000}"/>
    <cellStyle name="SAPBEXfilterDrill 3 4 24" xfId="35780" xr:uid="{00000000-0005-0000-0000-0000CB680000}"/>
    <cellStyle name="SAPBEXfilterDrill 3 4 25" xfId="35781" xr:uid="{00000000-0005-0000-0000-0000CC680000}"/>
    <cellStyle name="SAPBEXfilterDrill 3 4 26" xfId="35782" xr:uid="{00000000-0005-0000-0000-0000CD680000}"/>
    <cellStyle name="SAPBEXfilterDrill 3 4 27" xfId="35783" xr:uid="{00000000-0005-0000-0000-0000CE680000}"/>
    <cellStyle name="SAPBEXfilterDrill 3 4 28" xfId="48493" xr:uid="{00000000-0005-0000-0000-0000CF680000}"/>
    <cellStyle name="SAPBEXfilterDrill 3 4 3" xfId="35784" xr:uid="{00000000-0005-0000-0000-0000D0680000}"/>
    <cellStyle name="SAPBEXfilterDrill 3 4 4" xfId="35785" xr:uid="{00000000-0005-0000-0000-0000D1680000}"/>
    <cellStyle name="SAPBEXfilterDrill 3 4 5" xfId="35786" xr:uid="{00000000-0005-0000-0000-0000D2680000}"/>
    <cellStyle name="SAPBEXfilterDrill 3 4 6" xfId="35787" xr:uid="{00000000-0005-0000-0000-0000D3680000}"/>
    <cellStyle name="SAPBEXfilterDrill 3 4 7" xfId="35788" xr:uid="{00000000-0005-0000-0000-0000D4680000}"/>
    <cellStyle name="SAPBEXfilterDrill 3 4 8" xfId="35789" xr:uid="{00000000-0005-0000-0000-0000D5680000}"/>
    <cellStyle name="SAPBEXfilterDrill 3 4 9" xfId="35790" xr:uid="{00000000-0005-0000-0000-0000D6680000}"/>
    <cellStyle name="SAPBEXfilterDrill 3 5" xfId="952" xr:uid="{00000000-0005-0000-0000-0000D7680000}"/>
    <cellStyle name="SAPBEXfilterDrill 3 5 10" xfId="35791" xr:uid="{00000000-0005-0000-0000-0000D8680000}"/>
    <cellStyle name="SAPBEXfilterDrill 3 5 11" xfId="35792" xr:uid="{00000000-0005-0000-0000-0000D9680000}"/>
    <cellStyle name="SAPBEXfilterDrill 3 5 12" xfId="35793" xr:uid="{00000000-0005-0000-0000-0000DA680000}"/>
    <cellStyle name="SAPBEXfilterDrill 3 5 13" xfId="35794" xr:uid="{00000000-0005-0000-0000-0000DB680000}"/>
    <cellStyle name="SAPBEXfilterDrill 3 5 14" xfId="35795" xr:uid="{00000000-0005-0000-0000-0000DC680000}"/>
    <cellStyle name="SAPBEXfilterDrill 3 5 15" xfId="35796" xr:uid="{00000000-0005-0000-0000-0000DD680000}"/>
    <cellStyle name="SAPBEXfilterDrill 3 5 16" xfId="35797" xr:uid="{00000000-0005-0000-0000-0000DE680000}"/>
    <cellStyle name="SAPBEXfilterDrill 3 5 17" xfId="35798" xr:uid="{00000000-0005-0000-0000-0000DF680000}"/>
    <cellStyle name="SAPBEXfilterDrill 3 5 18" xfId="35799" xr:uid="{00000000-0005-0000-0000-0000E0680000}"/>
    <cellStyle name="SAPBEXfilterDrill 3 5 19" xfId="35800" xr:uid="{00000000-0005-0000-0000-0000E1680000}"/>
    <cellStyle name="SAPBEXfilterDrill 3 5 2" xfId="1937" xr:uid="{00000000-0005-0000-0000-0000E2680000}"/>
    <cellStyle name="SAPBEXfilterDrill 3 5 2 2" xfId="10960" xr:uid="{00000000-0005-0000-0000-0000E3680000}"/>
    <cellStyle name="SAPBEXfilterDrill 3 5 2 2 2" xfId="10961" xr:uid="{00000000-0005-0000-0000-0000E4680000}"/>
    <cellStyle name="SAPBEXfilterDrill 3 5 2 2 2 2" xfId="10962" xr:uid="{00000000-0005-0000-0000-0000E5680000}"/>
    <cellStyle name="SAPBEXfilterDrill 3 5 2 2 2 2 2" xfId="10963" xr:uid="{00000000-0005-0000-0000-0000E6680000}"/>
    <cellStyle name="SAPBEXfilterDrill 3 5 2 2 2 3" xfId="10964" xr:uid="{00000000-0005-0000-0000-0000E7680000}"/>
    <cellStyle name="SAPBEXfilterDrill 3 5 2 2 3" xfId="10965" xr:uid="{00000000-0005-0000-0000-0000E8680000}"/>
    <cellStyle name="SAPBEXfilterDrill 3 5 2 2 3 2" xfId="10966" xr:uid="{00000000-0005-0000-0000-0000E9680000}"/>
    <cellStyle name="SAPBEXfilterDrill 3 5 2 2 3 2 2" xfId="10967" xr:uid="{00000000-0005-0000-0000-0000EA680000}"/>
    <cellStyle name="SAPBEXfilterDrill 3 5 2 2 4" xfId="10968" xr:uid="{00000000-0005-0000-0000-0000EB680000}"/>
    <cellStyle name="SAPBEXfilterDrill 3 5 2 2 4 2" xfId="10969" xr:uid="{00000000-0005-0000-0000-0000EC680000}"/>
    <cellStyle name="SAPBEXfilterDrill 3 5 2 3" xfId="10970" xr:uid="{00000000-0005-0000-0000-0000ED680000}"/>
    <cellStyle name="SAPBEXfilterDrill 3 5 2 3 2" xfId="10971" xr:uid="{00000000-0005-0000-0000-0000EE680000}"/>
    <cellStyle name="SAPBEXfilterDrill 3 5 2 3 2 2" xfId="10972" xr:uid="{00000000-0005-0000-0000-0000EF680000}"/>
    <cellStyle name="SAPBEXfilterDrill 3 5 2 3 3" xfId="10973" xr:uid="{00000000-0005-0000-0000-0000F0680000}"/>
    <cellStyle name="SAPBEXfilterDrill 3 5 2 4" xfId="10974" xr:uid="{00000000-0005-0000-0000-0000F1680000}"/>
    <cellStyle name="SAPBEXfilterDrill 3 5 2 4 2" xfId="10975" xr:uid="{00000000-0005-0000-0000-0000F2680000}"/>
    <cellStyle name="SAPBEXfilterDrill 3 5 2 4 2 2" xfId="10976" xr:uid="{00000000-0005-0000-0000-0000F3680000}"/>
    <cellStyle name="SAPBEXfilterDrill 3 5 2 5" xfId="10977" xr:uid="{00000000-0005-0000-0000-0000F4680000}"/>
    <cellStyle name="SAPBEXfilterDrill 3 5 2 5 2" xfId="10978" xr:uid="{00000000-0005-0000-0000-0000F5680000}"/>
    <cellStyle name="SAPBEXfilterDrill 3 5 2 6" xfId="35801" xr:uid="{00000000-0005-0000-0000-0000F6680000}"/>
    <cellStyle name="SAPBEXfilterDrill 3 5 2 7" xfId="35802" xr:uid="{00000000-0005-0000-0000-0000F7680000}"/>
    <cellStyle name="SAPBEXfilterDrill 3 5 20" xfId="35803" xr:uid="{00000000-0005-0000-0000-0000F8680000}"/>
    <cellStyle name="SAPBEXfilterDrill 3 5 21" xfId="35804" xr:uid="{00000000-0005-0000-0000-0000F9680000}"/>
    <cellStyle name="SAPBEXfilterDrill 3 5 22" xfId="35805" xr:uid="{00000000-0005-0000-0000-0000FA680000}"/>
    <cellStyle name="SAPBEXfilterDrill 3 5 23" xfId="35806" xr:uid="{00000000-0005-0000-0000-0000FB680000}"/>
    <cellStyle name="SAPBEXfilterDrill 3 5 24" xfId="35807" xr:uid="{00000000-0005-0000-0000-0000FC680000}"/>
    <cellStyle name="SAPBEXfilterDrill 3 5 25" xfId="35808" xr:uid="{00000000-0005-0000-0000-0000FD680000}"/>
    <cellStyle name="SAPBEXfilterDrill 3 5 26" xfId="35809" xr:uid="{00000000-0005-0000-0000-0000FE680000}"/>
    <cellStyle name="SAPBEXfilterDrill 3 5 27" xfId="35810" xr:uid="{00000000-0005-0000-0000-0000FF680000}"/>
    <cellStyle name="SAPBEXfilterDrill 3 5 28" xfId="48494" xr:uid="{00000000-0005-0000-0000-000000690000}"/>
    <cellStyle name="SAPBEXfilterDrill 3 5 3" xfId="35811" xr:uid="{00000000-0005-0000-0000-000001690000}"/>
    <cellStyle name="SAPBEXfilterDrill 3 5 4" xfId="35812" xr:uid="{00000000-0005-0000-0000-000002690000}"/>
    <cellStyle name="SAPBEXfilterDrill 3 5 5" xfId="35813" xr:uid="{00000000-0005-0000-0000-000003690000}"/>
    <cellStyle name="SAPBEXfilterDrill 3 5 6" xfId="35814" xr:uid="{00000000-0005-0000-0000-000004690000}"/>
    <cellStyle name="SAPBEXfilterDrill 3 5 7" xfId="35815" xr:uid="{00000000-0005-0000-0000-000005690000}"/>
    <cellStyle name="SAPBEXfilterDrill 3 5 8" xfId="35816" xr:uid="{00000000-0005-0000-0000-000006690000}"/>
    <cellStyle name="SAPBEXfilterDrill 3 5 9" xfId="35817" xr:uid="{00000000-0005-0000-0000-000007690000}"/>
    <cellStyle name="SAPBEXfilterDrill 3 6" xfId="953" xr:uid="{00000000-0005-0000-0000-000008690000}"/>
    <cellStyle name="SAPBEXfilterDrill 3 6 10" xfId="35818" xr:uid="{00000000-0005-0000-0000-000009690000}"/>
    <cellStyle name="SAPBEXfilterDrill 3 6 11" xfId="35819" xr:uid="{00000000-0005-0000-0000-00000A690000}"/>
    <cellStyle name="SAPBEXfilterDrill 3 6 12" xfId="35820" xr:uid="{00000000-0005-0000-0000-00000B690000}"/>
    <cellStyle name="SAPBEXfilterDrill 3 6 13" xfId="35821" xr:uid="{00000000-0005-0000-0000-00000C690000}"/>
    <cellStyle name="SAPBEXfilterDrill 3 6 14" xfId="35822" xr:uid="{00000000-0005-0000-0000-00000D690000}"/>
    <cellStyle name="SAPBEXfilterDrill 3 6 15" xfId="35823" xr:uid="{00000000-0005-0000-0000-00000E690000}"/>
    <cellStyle name="SAPBEXfilterDrill 3 6 16" xfId="35824" xr:uid="{00000000-0005-0000-0000-00000F690000}"/>
    <cellStyle name="SAPBEXfilterDrill 3 6 17" xfId="35825" xr:uid="{00000000-0005-0000-0000-000010690000}"/>
    <cellStyle name="SAPBEXfilterDrill 3 6 18" xfId="35826" xr:uid="{00000000-0005-0000-0000-000011690000}"/>
    <cellStyle name="SAPBEXfilterDrill 3 6 19" xfId="35827" xr:uid="{00000000-0005-0000-0000-000012690000}"/>
    <cellStyle name="SAPBEXfilterDrill 3 6 2" xfId="1938" xr:uid="{00000000-0005-0000-0000-000013690000}"/>
    <cellStyle name="SAPBEXfilterDrill 3 6 2 2" xfId="10979" xr:uid="{00000000-0005-0000-0000-000014690000}"/>
    <cellStyle name="SAPBEXfilterDrill 3 6 2 2 2" xfId="10980" xr:uid="{00000000-0005-0000-0000-000015690000}"/>
    <cellStyle name="SAPBEXfilterDrill 3 6 2 2 2 2" xfId="10981" xr:uid="{00000000-0005-0000-0000-000016690000}"/>
    <cellStyle name="SAPBEXfilterDrill 3 6 2 2 2 2 2" xfId="10982" xr:uid="{00000000-0005-0000-0000-000017690000}"/>
    <cellStyle name="SAPBEXfilterDrill 3 6 2 2 2 3" xfId="10983" xr:uid="{00000000-0005-0000-0000-000018690000}"/>
    <cellStyle name="SAPBEXfilterDrill 3 6 2 2 3" xfId="10984" xr:uid="{00000000-0005-0000-0000-000019690000}"/>
    <cellStyle name="SAPBEXfilterDrill 3 6 2 2 3 2" xfId="10985" xr:uid="{00000000-0005-0000-0000-00001A690000}"/>
    <cellStyle name="SAPBEXfilterDrill 3 6 2 2 3 2 2" xfId="10986" xr:uid="{00000000-0005-0000-0000-00001B690000}"/>
    <cellStyle name="SAPBEXfilterDrill 3 6 2 2 4" xfId="10987" xr:uid="{00000000-0005-0000-0000-00001C690000}"/>
    <cellStyle name="SAPBEXfilterDrill 3 6 2 2 4 2" xfId="10988" xr:uid="{00000000-0005-0000-0000-00001D690000}"/>
    <cellStyle name="SAPBEXfilterDrill 3 6 2 3" xfId="10989" xr:uid="{00000000-0005-0000-0000-00001E690000}"/>
    <cellStyle name="SAPBEXfilterDrill 3 6 2 3 2" xfId="10990" xr:uid="{00000000-0005-0000-0000-00001F690000}"/>
    <cellStyle name="SAPBEXfilterDrill 3 6 2 3 2 2" xfId="10991" xr:uid="{00000000-0005-0000-0000-000020690000}"/>
    <cellStyle name="SAPBEXfilterDrill 3 6 2 3 3" xfId="10992" xr:uid="{00000000-0005-0000-0000-000021690000}"/>
    <cellStyle name="SAPBEXfilterDrill 3 6 2 4" xfId="10993" xr:uid="{00000000-0005-0000-0000-000022690000}"/>
    <cellStyle name="SAPBEXfilterDrill 3 6 2 4 2" xfId="10994" xr:uid="{00000000-0005-0000-0000-000023690000}"/>
    <cellStyle name="SAPBEXfilterDrill 3 6 2 4 2 2" xfId="10995" xr:uid="{00000000-0005-0000-0000-000024690000}"/>
    <cellStyle name="SAPBEXfilterDrill 3 6 2 5" xfId="10996" xr:uid="{00000000-0005-0000-0000-000025690000}"/>
    <cellStyle name="SAPBEXfilterDrill 3 6 2 5 2" xfId="10997" xr:uid="{00000000-0005-0000-0000-000026690000}"/>
    <cellStyle name="SAPBEXfilterDrill 3 6 2 6" xfId="35828" xr:uid="{00000000-0005-0000-0000-000027690000}"/>
    <cellStyle name="SAPBEXfilterDrill 3 6 2 7" xfId="35829" xr:uid="{00000000-0005-0000-0000-000028690000}"/>
    <cellStyle name="SAPBEXfilterDrill 3 6 20" xfId="35830" xr:uid="{00000000-0005-0000-0000-000029690000}"/>
    <cellStyle name="SAPBEXfilterDrill 3 6 21" xfId="35831" xr:uid="{00000000-0005-0000-0000-00002A690000}"/>
    <cellStyle name="SAPBEXfilterDrill 3 6 22" xfId="35832" xr:uid="{00000000-0005-0000-0000-00002B690000}"/>
    <cellStyle name="SAPBEXfilterDrill 3 6 23" xfId="35833" xr:uid="{00000000-0005-0000-0000-00002C690000}"/>
    <cellStyle name="SAPBEXfilterDrill 3 6 24" xfId="35834" xr:uid="{00000000-0005-0000-0000-00002D690000}"/>
    <cellStyle name="SAPBEXfilterDrill 3 6 25" xfId="35835" xr:uid="{00000000-0005-0000-0000-00002E690000}"/>
    <cellStyle name="SAPBEXfilterDrill 3 6 26" xfId="35836" xr:uid="{00000000-0005-0000-0000-00002F690000}"/>
    <cellStyle name="SAPBEXfilterDrill 3 6 27" xfId="35837" xr:uid="{00000000-0005-0000-0000-000030690000}"/>
    <cellStyle name="SAPBEXfilterDrill 3 6 28" xfId="48495" xr:uid="{00000000-0005-0000-0000-000031690000}"/>
    <cellStyle name="SAPBEXfilterDrill 3 6 3" xfId="35838" xr:uid="{00000000-0005-0000-0000-000032690000}"/>
    <cellStyle name="SAPBEXfilterDrill 3 6 4" xfId="35839" xr:uid="{00000000-0005-0000-0000-000033690000}"/>
    <cellStyle name="SAPBEXfilterDrill 3 6 5" xfId="35840" xr:uid="{00000000-0005-0000-0000-000034690000}"/>
    <cellStyle name="SAPBEXfilterDrill 3 6 6" xfId="35841" xr:uid="{00000000-0005-0000-0000-000035690000}"/>
    <cellStyle name="SAPBEXfilterDrill 3 6 7" xfId="35842" xr:uid="{00000000-0005-0000-0000-000036690000}"/>
    <cellStyle name="SAPBEXfilterDrill 3 6 8" xfId="35843" xr:uid="{00000000-0005-0000-0000-000037690000}"/>
    <cellStyle name="SAPBEXfilterDrill 3 6 9" xfId="35844" xr:uid="{00000000-0005-0000-0000-000038690000}"/>
    <cellStyle name="SAPBEXfilterDrill 3 7" xfId="1939" xr:uid="{00000000-0005-0000-0000-000039690000}"/>
    <cellStyle name="SAPBEXfilterDrill 3 7 2" xfId="10998" xr:uid="{00000000-0005-0000-0000-00003A690000}"/>
    <cellStyle name="SAPBEXfilterDrill 3 7 2 2" xfId="10999" xr:uid="{00000000-0005-0000-0000-00003B690000}"/>
    <cellStyle name="SAPBEXfilterDrill 3 7 2 2 2" xfId="11000" xr:uid="{00000000-0005-0000-0000-00003C690000}"/>
    <cellStyle name="SAPBEXfilterDrill 3 7 2 2 2 2" xfId="11001" xr:uid="{00000000-0005-0000-0000-00003D690000}"/>
    <cellStyle name="SAPBEXfilterDrill 3 7 2 2 3" xfId="11002" xr:uid="{00000000-0005-0000-0000-00003E690000}"/>
    <cellStyle name="SAPBEXfilterDrill 3 7 2 3" xfId="11003" xr:uid="{00000000-0005-0000-0000-00003F690000}"/>
    <cellStyle name="SAPBEXfilterDrill 3 7 2 3 2" xfId="11004" xr:uid="{00000000-0005-0000-0000-000040690000}"/>
    <cellStyle name="SAPBEXfilterDrill 3 7 2 3 2 2" xfId="11005" xr:uid="{00000000-0005-0000-0000-000041690000}"/>
    <cellStyle name="SAPBEXfilterDrill 3 7 2 4" xfId="11006" xr:uid="{00000000-0005-0000-0000-000042690000}"/>
    <cellStyle name="SAPBEXfilterDrill 3 7 2 4 2" xfId="11007" xr:uid="{00000000-0005-0000-0000-000043690000}"/>
    <cellStyle name="SAPBEXfilterDrill 3 7 3" xfId="11008" xr:uid="{00000000-0005-0000-0000-000044690000}"/>
    <cellStyle name="SAPBEXfilterDrill 3 7 3 2" xfId="11009" xr:uid="{00000000-0005-0000-0000-000045690000}"/>
    <cellStyle name="SAPBEXfilterDrill 3 7 3 2 2" xfId="11010" xr:uid="{00000000-0005-0000-0000-000046690000}"/>
    <cellStyle name="SAPBEXfilterDrill 3 7 3 3" xfId="11011" xr:uid="{00000000-0005-0000-0000-000047690000}"/>
    <cellStyle name="SAPBEXfilterDrill 3 7 4" xfId="11012" xr:uid="{00000000-0005-0000-0000-000048690000}"/>
    <cellStyle name="SAPBEXfilterDrill 3 7 4 2" xfId="11013" xr:uid="{00000000-0005-0000-0000-000049690000}"/>
    <cellStyle name="SAPBEXfilterDrill 3 7 4 2 2" xfId="11014" xr:uid="{00000000-0005-0000-0000-00004A690000}"/>
    <cellStyle name="SAPBEXfilterDrill 3 7 5" xfId="11015" xr:uid="{00000000-0005-0000-0000-00004B690000}"/>
    <cellStyle name="SAPBEXfilterDrill 3 7 5 2" xfId="11016" xr:uid="{00000000-0005-0000-0000-00004C690000}"/>
    <cellStyle name="SAPBEXfilterDrill 3 7 6" xfId="35845" xr:uid="{00000000-0005-0000-0000-00004D690000}"/>
    <cellStyle name="SAPBEXfilterDrill 3 7 7" xfId="35846" xr:uid="{00000000-0005-0000-0000-00004E690000}"/>
    <cellStyle name="SAPBEXfilterDrill 3 8" xfId="35847" xr:uid="{00000000-0005-0000-0000-00004F690000}"/>
    <cellStyle name="SAPBEXfilterDrill 3 9" xfId="35848" xr:uid="{00000000-0005-0000-0000-000050690000}"/>
    <cellStyle name="SAPBEXfilterDrill 30" xfId="35849" xr:uid="{00000000-0005-0000-0000-000051690000}"/>
    <cellStyle name="SAPBEXfilterDrill 31" xfId="35850" xr:uid="{00000000-0005-0000-0000-000052690000}"/>
    <cellStyle name="SAPBEXfilterDrill 32" xfId="35851" xr:uid="{00000000-0005-0000-0000-000053690000}"/>
    <cellStyle name="SAPBEXfilterDrill 33" xfId="35852" xr:uid="{00000000-0005-0000-0000-000054690000}"/>
    <cellStyle name="SAPBEXfilterDrill 34" xfId="35853" xr:uid="{00000000-0005-0000-0000-000055690000}"/>
    <cellStyle name="SAPBEXfilterDrill 35" xfId="35854" xr:uid="{00000000-0005-0000-0000-000056690000}"/>
    <cellStyle name="SAPBEXfilterDrill 36" xfId="48496" xr:uid="{00000000-0005-0000-0000-000057690000}"/>
    <cellStyle name="SAPBEXfilterDrill 4" xfId="954" xr:uid="{00000000-0005-0000-0000-000058690000}"/>
    <cellStyle name="SAPBEXfilterDrill 4 10" xfId="35855" xr:uid="{00000000-0005-0000-0000-000059690000}"/>
    <cellStyle name="SAPBEXfilterDrill 4 11" xfId="35856" xr:uid="{00000000-0005-0000-0000-00005A690000}"/>
    <cellStyle name="SAPBEXfilterDrill 4 12" xfId="35857" xr:uid="{00000000-0005-0000-0000-00005B690000}"/>
    <cellStyle name="SAPBEXfilterDrill 4 13" xfId="35858" xr:uid="{00000000-0005-0000-0000-00005C690000}"/>
    <cellStyle name="SAPBEXfilterDrill 4 14" xfId="35859" xr:uid="{00000000-0005-0000-0000-00005D690000}"/>
    <cellStyle name="SAPBEXfilterDrill 4 15" xfId="35860" xr:uid="{00000000-0005-0000-0000-00005E690000}"/>
    <cellStyle name="SAPBEXfilterDrill 4 16" xfId="35861" xr:uid="{00000000-0005-0000-0000-00005F690000}"/>
    <cellStyle name="SAPBEXfilterDrill 4 17" xfId="35862" xr:uid="{00000000-0005-0000-0000-000060690000}"/>
    <cellStyle name="SAPBEXfilterDrill 4 18" xfId="35863" xr:uid="{00000000-0005-0000-0000-000061690000}"/>
    <cellStyle name="SAPBEXfilterDrill 4 19" xfId="35864" xr:uid="{00000000-0005-0000-0000-000062690000}"/>
    <cellStyle name="SAPBEXfilterDrill 4 2" xfId="1940" xr:uid="{00000000-0005-0000-0000-000063690000}"/>
    <cellStyle name="SAPBEXfilterDrill 4 2 2" xfId="11017" xr:uid="{00000000-0005-0000-0000-000064690000}"/>
    <cellStyle name="SAPBEXfilterDrill 4 2 2 2" xfId="11018" xr:uid="{00000000-0005-0000-0000-000065690000}"/>
    <cellStyle name="SAPBEXfilterDrill 4 2 2 2 2" xfId="11019" xr:uid="{00000000-0005-0000-0000-000066690000}"/>
    <cellStyle name="SAPBEXfilterDrill 4 2 2 2 2 2" xfId="11020" xr:uid="{00000000-0005-0000-0000-000067690000}"/>
    <cellStyle name="SAPBEXfilterDrill 4 2 2 2 3" xfId="11021" xr:uid="{00000000-0005-0000-0000-000068690000}"/>
    <cellStyle name="SAPBEXfilterDrill 4 2 2 3" xfId="11022" xr:uid="{00000000-0005-0000-0000-000069690000}"/>
    <cellStyle name="SAPBEXfilterDrill 4 2 2 3 2" xfId="11023" xr:uid="{00000000-0005-0000-0000-00006A690000}"/>
    <cellStyle name="SAPBEXfilterDrill 4 2 2 3 2 2" xfId="11024" xr:uid="{00000000-0005-0000-0000-00006B690000}"/>
    <cellStyle name="SAPBEXfilterDrill 4 2 2 4" xfId="11025" xr:uid="{00000000-0005-0000-0000-00006C690000}"/>
    <cellStyle name="SAPBEXfilterDrill 4 2 2 4 2" xfId="11026" xr:uid="{00000000-0005-0000-0000-00006D690000}"/>
    <cellStyle name="SAPBEXfilterDrill 4 2 3" xfId="11027" xr:uid="{00000000-0005-0000-0000-00006E690000}"/>
    <cellStyle name="SAPBEXfilterDrill 4 2 3 2" xfId="11028" xr:uid="{00000000-0005-0000-0000-00006F690000}"/>
    <cellStyle name="SAPBEXfilterDrill 4 2 3 2 2" xfId="11029" xr:uid="{00000000-0005-0000-0000-000070690000}"/>
    <cellStyle name="SAPBEXfilterDrill 4 2 3 3" xfId="11030" xr:uid="{00000000-0005-0000-0000-000071690000}"/>
    <cellStyle name="SAPBEXfilterDrill 4 2 4" xfId="11031" xr:uid="{00000000-0005-0000-0000-000072690000}"/>
    <cellStyle name="SAPBEXfilterDrill 4 2 4 2" xfId="11032" xr:uid="{00000000-0005-0000-0000-000073690000}"/>
    <cellStyle name="SAPBEXfilterDrill 4 2 4 2 2" xfId="11033" xr:uid="{00000000-0005-0000-0000-000074690000}"/>
    <cellStyle name="SAPBEXfilterDrill 4 2 5" xfId="11034" xr:uid="{00000000-0005-0000-0000-000075690000}"/>
    <cellStyle name="SAPBEXfilterDrill 4 2 5 2" xfId="11035" xr:uid="{00000000-0005-0000-0000-000076690000}"/>
    <cellStyle name="SAPBEXfilterDrill 4 2 6" xfId="35865" xr:uid="{00000000-0005-0000-0000-000077690000}"/>
    <cellStyle name="SAPBEXfilterDrill 4 2 7" xfId="35866" xr:uid="{00000000-0005-0000-0000-000078690000}"/>
    <cellStyle name="SAPBEXfilterDrill 4 20" xfId="35867" xr:uid="{00000000-0005-0000-0000-000079690000}"/>
    <cellStyle name="SAPBEXfilterDrill 4 21" xfId="35868" xr:uid="{00000000-0005-0000-0000-00007A690000}"/>
    <cellStyle name="SAPBEXfilterDrill 4 22" xfId="35869" xr:uid="{00000000-0005-0000-0000-00007B690000}"/>
    <cellStyle name="SAPBEXfilterDrill 4 23" xfId="35870" xr:uid="{00000000-0005-0000-0000-00007C690000}"/>
    <cellStyle name="SAPBEXfilterDrill 4 24" xfId="35871" xr:uid="{00000000-0005-0000-0000-00007D690000}"/>
    <cellStyle name="SAPBEXfilterDrill 4 25" xfId="35872" xr:uid="{00000000-0005-0000-0000-00007E690000}"/>
    <cellStyle name="SAPBEXfilterDrill 4 26" xfId="35873" xr:uid="{00000000-0005-0000-0000-00007F690000}"/>
    <cellStyle name="SAPBEXfilterDrill 4 27" xfId="35874" xr:uid="{00000000-0005-0000-0000-000080690000}"/>
    <cellStyle name="SAPBEXfilterDrill 4 28" xfId="48497" xr:uid="{00000000-0005-0000-0000-000081690000}"/>
    <cellStyle name="SAPBEXfilterDrill 4 3" xfId="35875" xr:uid="{00000000-0005-0000-0000-000082690000}"/>
    <cellStyle name="SAPBEXfilterDrill 4 4" xfId="35876" xr:uid="{00000000-0005-0000-0000-000083690000}"/>
    <cellStyle name="SAPBEXfilterDrill 4 5" xfId="35877" xr:uid="{00000000-0005-0000-0000-000084690000}"/>
    <cellStyle name="SAPBEXfilterDrill 4 6" xfId="35878" xr:uid="{00000000-0005-0000-0000-000085690000}"/>
    <cellStyle name="SAPBEXfilterDrill 4 7" xfId="35879" xr:uid="{00000000-0005-0000-0000-000086690000}"/>
    <cellStyle name="SAPBEXfilterDrill 4 8" xfId="35880" xr:uid="{00000000-0005-0000-0000-000087690000}"/>
    <cellStyle name="SAPBEXfilterDrill 4 9" xfId="35881" xr:uid="{00000000-0005-0000-0000-000088690000}"/>
    <cellStyle name="SAPBEXfilterDrill 5" xfId="955" xr:uid="{00000000-0005-0000-0000-000089690000}"/>
    <cellStyle name="SAPBEXfilterDrill 5 10" xfId="35882" xr:uid="{00000000-0005-0000-0000-00008A690000}"/>
    <cellStyle name="SAPBEXfilterDrill 5 11" xfId="35883" xr:uid="{00000000-0005-0000-0000-00008B690000}"/>
    <cellStyle name="SAPBEXfilterDrill 5 12" xfId="35884" xr:uid="{00000000-0005-0000-0000-00008C690000}"/>
    <cellStyle name="SAPBEXfilterDrill 5 13" xfId="35885" xr:uid="{00000000-0005-0000-0000-00008D690000}"/>
    <cellStyle name="SAPBEXfilterDrill 5 14" xfId="35886" xr:uid="{00000000-0005-0000-0000-00008E690000}"/>
    <cellStyle name="SAPBEXfilterDrill 5 15" xfId="35887" xr:uid="{00000000-0005-0000-0000-00008F690000}"/>
    <cellStyle name="SAPBEXfilterDrill 5 16" xfId="35888" xr:uid="{00000000-0005-0000-0000-000090690000}"/>
    <cellStyle name="SAPBEXfilterDrill 5 17" xfId="35889" xr:uid="{00000000-0005-0000-0000-000091690000}"/>
    <cellStyle name="SAPBEXfilterDrill 5 18" xfId="35890" xr:uid="{00000000-0005-0000-0000-000092690000}"/>
    <cellStyle name="SAPBEXfilterDrill 5 19" xfId="35891" xr:uid="{00000000-0005-0000-0000-000093690000}"/>
    <cellStyle name="SAPBEXfilterDrill 5 2" xfId="1941" xr:uid="{00000000-0005-0000-0000-000094690000}"/>
    <cellStyle name="SAPBEXfilterDrill 5 2 2" xfId="11036" xr:uid="{00000000-0005-0000-0000-000095690000}"/>
    <cellStyle name="SAPBEXfilterDrill 5 2 2 2" xfId="11037" xr:uid="{00000000-0005-0000-0000-000096690000}"/>
    <cellStyle name="SAPBEXfilterDrill 5 2 2 2 2" xfId="11038" xr:uid="{00000000-0005-0000-0000-000097690000}"/>
    <cellStyle name="SAPBEXfilterDrill 5 2 2 2 2 2" xfId="11039" xr:uid="{00000000-0005-0000-0000-000098690000}"/>
    <cellStyle name="SAPBEXfilterDrill 5 2 2 2 3" xfId="11040" xr:uid="{00000000-0005-0000-0000-000099690000}"/>
    <cellStyle name="SAPBEXfilterDrill 5 2 2 3" xfId="11041" xr:uid="{00000000-0005-0000-0000-00009A690000}"/>
    <cellStyle name="SAPBEXfilterDrill 5 2 2 3 2" xfId="11042" xr:uid="{00000000-0005-0000-0000-00009B690000}"/>
    <cellStyle name="SAPBEXfilterDrill 5 2 2 3 2 2" xfId="11043" xr:uid="{00000000-0005-0000-0000-00009C690000}"/>
    <cellStyle name="SAPBEXfilterDrill 5 2 2 4" xfId="11044" xr:uid="{00000000-0005-0000-0000-00009D690000}"/>
    <cellStyle name="SAPBEXfilterDrill 5 2 2 4 2" xfId="11045" xr:uid="{00000000-0005-0000-0000-00009E690000}"/>
    <cellStyle name="SAPBEXfilterDrill 5 2 3" xfId="11046" xr:uid="{00000000-0005-0000-0000-00009F690000}"/>
    <cellStyle name="SAPBEXfilterDrill 5 2 3 2" xfId="11047" xr:uid="{00000000-0005-0000-0000-0000A0690000}"/>
    <cellStyle name="SAPBEXfilterDrill 5 2 3 2 2" xfId="11048" xr:uid="{00000000-0005-0000-0000-0000A1690000}"/>
    <cellStyle name="SAPBEXfilterDrill 5 2 3 3" xfId="11049" xr:uid="{00000000-0005-0000-0000-0000A2690000}"/>
    <cellStyle name="SAPBEXfilterDrill 5 2 4" xfId="11050" xr:uid="{00000000-0005-0000-0000-0000A3690000}"/>
    <cellStyle name="SAPBEXfilterDrill 5 2 4 2" xfId="11051" xr:uid="{00000000-0005-0000-0000-0000A4690000}"/>
    <cellStyle name="SAPBEXfilterDrill 5 2 4 2 2" xfId="11052" xr:uid="{00000000-0005-0000-0000-0000A5690000}"/>
    <cellStyle name="SAPBEXfilterDrill 5 2 5" xfId="11053" xr:uid="{00000000-0005-0000-0000-0000A6690000}"/>
    <cellStyle name="SAPBEXfilterDrill 5 2 5 2" xfId="11054" xr:uid="{00000000-0005-0000-0000-0000A7690000}"/>
    <cellStyle name="SAPBEXfilterDrill 5 2 6" xfId="35892" xr:uid="{00000000-0005-0000-0000-0000A8690000}"/>
    <cellStyle name="SAPBEXfilterDrill 5 2 7" xfId="35893" xr:uid="{00000000-0005-0000-0000-0000A9690000}"/>
    <cellStyle name="SAPBEXfilterDrill 5 20" xfId="35894" xr:uid="{00000000-0005-0000-0000-0000AA690000}"/>
    <cellStyle name="SAPBEXfilterDrill 5 21" xfId="35895" xr:uid="{00000000-0005-0000-0000-0000AB690000}"/>
    <cellStyle name="SAPBEXfilterDrill 5 22" xfId="35896" xr:uid="{00000000-0005-0000-0000-0000AC690000}"/>
    <cellStyle name="SAPBEXfilterDrill 5 23" xfId="35897" xr:uid="{00000000-0005-0000-0000-0000AD690000}"/>
    <cellStyle name="SAPBEXfilterDrill 5 24" xfId="35898" xr:uid="{00000000-0005-0000-0000-0000AE690000}"/>
    <cellStyle name="SAPBEXfilterDrill 5 25" xfId="35899" xr:uid="{00000000-0005-0000-0000-0000AF690000}"/>
    <cellStyle name="SAPBEXfilterDrill 5 26" xfId="35900" xr:uid="{00000000-0005-0000-0000-0000B0690000}"/>
    <cellStyle name="SAPBEXfilterDrill 5 27" xfId="35901" xr:uid="{00000000-0005-0000-0000-0000B1690000}"/>
    <cellStyle name="SAPBEXfilterDrill 5 28" xfId="48498" xr:uid="{00000000-0005-0000-0000-0000B2690000}"/>
    <cellStyle name="SAPBEXfilterDrill 5 3" xfId="35902" xr:uid="{00000000-0005-0000-0000-0000B3690000}"/>
    <cellStyle name="SAPBEXfilterDrill 5 4" xfId="35903" xr:uid="{00000000-0005-0000-0000-0000B4690000}"/>
    <cellStyle name="SAPBEXfilterDrill 5 5" xfId="35904" xr:uid="{00000000-0005-0000-0000-0000B5690000}"/>
    <cellStyle name="SAPBEXfilterDrill 5 6" xfId="35905" xr:uid="{00000000-0005-0000-0000-0000B6690000}"/>
    <cellStyle name="SAPBEXfilterDrill 5 7" xfId="35906" xr:uid="{00000000-0005-0000-0000-0000B7690000}"/>
    <cellStyle name="SAPBEXfilterDrill 5 8" xfId="35907" xr:uid="{00000000-0005-0000-0000-0000B8690000}"/>
    <cellStyle name="SAPBEXfilterDrill 5 9" xfId="35908" xr:uid="{00000000-0005-0000-0000-0000B9690000}"/>
    <cellStyle name="SAPBEXfilterDrill 6" xfId="956" xr:uid="{00000000-0005-0000-0000-0000BA690000}"/>
    <cellStyle name="SAPBEXfilterDrill 6 10" xfId="35909" xr:uid="{00000000-0005-0000-0000-0000BB690000}"/>
    <cellStyle name="SAPBEXfilterDrill 6 11" xfId="35910" xr:uid="{00000000-0005-0000-0000-0000BC690000}"/>
    <cellStyle name="SAPBEXfilterDrill 6 12" xfId="35911" xr:uid="{00000000-0005-0000-0000-0000BD690000}"/>
    <cellStyle name="SAPBEXfilterDrill 6 13" xfId="35912" xr:uid="{00000000-0005-0000-0000-0000BE690000}"/>
    <cellStyle name="SAPBEXfilterDrill 6 14" xfId="35913" xr:uid="{00000000-0005-0000-0000-0000BF690000}"/>
    <cellStyle name="SAPBEXfilterDrill 6 15" xfId="35914" xr:uid="{00000000-0005-0000-0000-0000C0690000}"/>
    <cellStyle name="SAPBEXfilterDrill 6 16" xfId="35915" xr:uid="{00000000-0005-0000-0000-0000C1690000}"/>
    <cellStyle name="SAPBEXfilterDrill 6 17" xfId="35916" xr:uid="{00000000-0005-0000-0000-0000C2690000}"/>
    <cellStyle name="SAPBEXfilterDrill 6 18" xfId="35917" xr:uid="{00000000-0005-0000-0000-0000C3690000}"/>
    <cellStyle name="SAPBEXfilterDrill 6 19" xfId="35918" xr:uid="{00000000-0005-0000-0000-0000C4690000}"/>
    <cellStyle name="SAPBEXfilterDrill 6 2" xfId="1942" xr:uid="{00000000-0005-0000-0000-0000C5690000}"/>
    <cellStyle name="SAPBEXfilterDrill 6 2 2" xfId="11055" xr:uid="{00000000-0005-0000-0000-0000C6690000}"/>
    <cellStyle name="SAPBEXfilterDrill 6 2 2 2" xfId="11056" xr:uid="{00000000-0005-0000-0000-0000C7690000}"/>
    <cellStyle name="SAPBEXfilterDrill 6 2 2 2 2" xfId="11057" xr:uid="{00000000-0005-0000-0000-0000C8690000}"/>
    <cellStyle name="SAPBEXfilterDrill 6 2 2 2 2 2" xfId="11058" xr:uid="{00000000-0005-0000-0000-0000C9690000}"/>
    <cellStyle name="SAPBEXfilterDrill 6 2 2 2 3" xfId="11059" xr:uid="{00000000-0005-0000-0000-0000CA690000}"/>
    <cellStyle name="SAPBEXfilterDrill 6 2 2 3" xfId="11060" xr:uid="{00000000-0005-0000-0000-0000CB690000}"/>
    <cellStyle name="SAPBEXfilterDrill 6 2 2 3 2" xfId="11061" xr:uid="{00000000-0005-0000-0000-0000CC690000}"/>
    <cellStyle name="SAPBEXfilterDrill 6 2 2 3 2 2" xfId="11062" xr:uid="{00000000-0005-0000-0000-0000CD690000}"/>
    <cellStyle name="SAPBEXfilterDrill 6 2 2 4" xfId="11063" xr:uid="{00000000-0005-0000-0000-0000CE690000}"/>
    <cellStyle name="SAPBEXfilterDrill 6 2 2 4 2" xfId="11064" xr:uid="{00000000-0005-0000-0000-0000CF690000}"/>
    <cellStyle name="SAPBEXfilterDrill 6 2 3" xfId="11065" xr:uid="{00000000-0005-0000-0000-0000D0690000}"/>
    <cellStyle name="SAPBEXfilterDrill 6 2 3 2" xfId="11066" xr:uid="{00000000-0005-0000-0000-0000D1690000}"/>
    <cellStyle name="SAPBEXfilterDrill 6 2 3 2 2" xfId="11067" xr:uid="{00000000-0005-0000-0000-0000D2690000}"/>
    <cellStyle name="SAPBEXfilterDrill 6 2 3 3" xfId="11068" xr:uid="{00000000-0005-0000-0000-0000D3690000}"/>
    <cellStyle name="SAPBEXfilterDrill 6 2 4" xfId="11069" xr:uid="{00000000-0005-0000-0000-0000D4690000}"/>
    <cellStyle name="SAPBEXfilterDrill 6 2 4 2" xfId="11070" xr:uid="{00000000-0005-0000-0000-0000D5690000}"/>
    <cellStyle name="SAPBEXfilterDrill 6 2 4 2 2" xfId="11071" xr:uid="{00000000-0005-0000-0000-0000D6690000}"/>
    <cellStyle name="SAPBEXfilterDrill 6 2 5" xfId="11072" xr:uid="{00000000-0005-0000-0000-0000D7690000}"/>
    <cellStyle name="SAPBEXfilterDrill 6 2 5 2" xfId="11073" xr:uid="{00000000-0005-0000-0000-0000D8690000}"/>
    <cellStyle name="SAPBEXfilterDrill 6 2 6" xfId="35919" xr:uid="{00000000-0005-0000-0000-0000D9690000}"/>
    <cellStyle name="SAPBEXfilterDrill 6 2 7" xfId="35920" xr:uid="{00000000-0005-0000-0000-0000DA690000}"/>
    <cellStyle name="SAPBEXfilterDrill 6 20" xfId="35921" xr:uid="{00000000-0005-0000-0000-0000DB690000}"/>
    <cellStyle name="SAPBEXfilterDrill 6 21" xfId="35922" xr:uid="{00000000-0005-0000-0000-0000DC690000}"/>
    <cellStyle name="SAPBEXfilterDrill 6 22" xfId="35923" xr:uid="{00000000-0005-0000-0000-0000DD690000}"/>
    <cellStyle name="SAPBEXfilterDrill 6 23" xfId="35924" xr:uid="{00000000-0005-0000-0000-0000DE690000}"/>
    <cellStyle name="SAPBEXfilterDrill 6 24" xfId="35925" xr:uid="{00000000-0005-0000-0000-0000DF690000}"/>
    <cellStyle name="SAPBEXfilterDrill 6 25" xfId="35926" xr:uid="{00000000-0005-0000-0000-0000E0690000}"/>
    <cellStyle name="SAPBEXfilterDrill 6 26" xfId="35927" xr:uid="{00000000-0005-0000-0000-0000E1690000}"/>
    <cellStyle name="SAPBEXfilterDrill 6 27" xfId="35928" xr:uid="{00000000-0005-0000-0000-0000E2690000}"/>
    <cellStyle name="SAPBEXfilterDrill 6 28" xfId="48499" xr:uid="{00000000-0005-0000-0000-0000E3690000}"/>
    <cellStyle name="SAPBEXfilterDrill 6 3" xfId="35929" xr:uid="{00000000-0005-0000-0000-0000E4690000}"/>
    <cellStyle name="SAPBEXfilterDrill 6 4" xfId="35930" xr:uid="{00000000-0005-0000-0000-0000E5690000}"/>
    <cellStyle name="SAPBEXfilterDrill 6 5" xfId="35931" xr:uid="{00000000-0005-0000-0000-0000E6690000}"/>
    <cellStyle name="SAPBEXfilterDrill 6 6" xfId="35932" xr:uid="{00000000-0005-0000-0000-0000E7690000}"/>
    <cellStyle name="SAPBEXfilterDrill 6 7" xfId="35933" xr:uid="{00000000-0005-0000-0000-0000E8690000}"/>
    <cellStyle name="SAPBEXfilterDrill 6 8" xfId="35934" xr:uid="{00000000-0005-0000-0000-0000E9690000}"/>
    <cellStyle name="SAPBEXfilterDrill 6 9" xfId="35935" xr:uid="{00000000-0005-0000-0000-0000EA690000}"/>
    <cellStyle name="SAPBEXfilterDrill 7" xfId="957" xr:uid="{00000000-0005-0000-0000-0000EB690000}"/>
    <cellStyle name="SAPBEXfilterDrill 7 10" xfId="35936" xr:uid="{00000000-0005-0000-0000-0000EC690000}"/>
    <cellStyle name="SAPBEXfilterDrill 7 11" xfId="35937" xr:uid="{00000000-0005-0000-0000-0000ED690000}"/>
    <cellStyle name="SAPBEXfilterDrill 7 12" xfId="35938" xr:uid="{00000000-0005-0000-0000-0000EE690000}"/>
    <cellStyle name="SAPBEXfilterDrill 7 13" xfId="35939" xr:uid="{00000000-0005-0000-0000-0000EF690000}"/>
    <cellStyle name="SAPBEXfilterDrill 7 14" xfId="35940" xr:uid="{00000000-0005-0000-0000-0000F0690000}"/>
    <cellStyle name="SAPBEXfilterDrill 7 15" xfId="35941" xr:uid="{00000000-0005-0000-0000-0000F1690000}"/>
    <cellStyle name="SAPBEXfilterDrill 7 16" xfId="35942" xr:uid="{00000000-0005-0000-0000-0000F2690000}"/>
    <cellStyle name="SAPBEXfilterDrill 7 17" xfId="35943" xr:uid="{00000000-0005-0000-0000-0000F3690000}"/>
    <cellStyle name="SAPBEXfilterDrill 7 18" xfId="35944" xr:uid="{00000000-0005-0000-0000-0000F4690000}"/>
    <cellStyle name="SAPBEXfilterDrill 7 19" xfId="35945" xr:uid="{00000000-0005-0000-0000-0000F5690000}"/>
    <cellStyle name="SAPBEXfilterDrill 7 2" xfId="1943" xr:uid="{00000000-0005-0000-0000-0000F6690000}"/>
    <cellStyle name="SAPBEXfilterDrill 7 2 2" xfId="11074" xr:uid="{00000000-0005-0000-0000-0000F7690000}"/>
    <cellStyle name="SAPBEXfilterDrill 7 2 2 2" xfId="11075" xr:uid="{00000000-0005-0000-0000-0000F8690000}"/>
    <cellStyle name="SAPBEXfilterDrill 7 2 2 2 2" xfId="11076" xr:uid="{00000000-0005-0000-0000-0000F9690000}"/>
    <cellStyle name="SAPBEXfilterDrill 7 2 2 2 2 2" xfId="11077" xr:uid="{00000000-0005-0000-0000-0000FA690000}"/>
    <cellStyle name="SAPBEXfilterDrill 7 2 2 2 3" xfId="11078" xr:uid="{00000000-0005-0000-0000-0000FB690000}"/>
    <cellStyle name="SAPBEXfilterDrill 7 2 2 3" xfId="11079" xr:uid="{00000000-0005-0000-0000-0000FC690000}"/>
    <cellStyle name="SAPBEXfilterDrill 7 2 2 3 2" xfId="11080" xr:uid="{00000000-0005-0000-0000-0000FD690000}"/>
    <cellStyle name="SAPBEXfilterDrill 7 2 2 3 2 2" xfId="11081" xr:uid="{00000000-0005-0000-0000-0000FE690000}"/>
    <cellStyle name="SAPBEXfilterDrill 7 2 2 4" xfId="11082" xr:uid="{00000000-0005-0000-0000-0000FF690000}"/>
    <cellStyle name="SAPBEXfilterDrill 7 2 2 4 2" xfId="11083" xr:uid="{00000000-0005-0000-0000-0000006A0000}"/>
    <cellStyle name="SAPBEXfilterDrill 7 2 3" xfId="11084" xr:uid="{00000000-0005-0000-0000-0000016A0000}"/>
    <cellStyle name="SAPBEXfilterDrill 7 2 3 2" xfId="11085" xr:uid="{00000000-0005-0000-0000-0000026A0000}"/>
    <cellStyle name="SAPBEXfilterDrill 7 2 3 2 2" xfId="11086" xr:uid="{00000000-0005-0000-0000-0000036A0000}"/>
    <cellStyle name="SAPBEXfilterDrill 7 2 3 3" xfId="11087" xr:uid="{00000000-0005-0000-0000-0000046A0000}"/>
    <cellStyle name="SAPBEXfilterDrill 7 2 4" xfId="11088" xr:uid="{00000000-0005-0000-0000-0000056A0000}"/>
    <cellStyle name="SAPBEXfilterDrill 7 2 4 2" xfId="11089" xr:uid="{00000000-0005-0000-0000-0000066A0000}"/>
    <cellStyle name="SAPBEXfilterDrill 7 2 4 2 2" xfId="11090" xr:uid="{00000000-0005-0000-0000-0000076A0000}"/>
    <cellStyle name="SAPBEXfilterDrill 7 2 5" xfId="11091" xr:uid="{00000000-0005-0000-0000-0000086A0000}"/>
    <cellStyle name="SAPBEXfilterDrill 7 2 5 2" xfId="11092" xr:uid="{00000000-0005-0000-0000-0000096A0000}"/>
    <cellStyle name="SAPBEXfilterDrill 7 2 6" xfId="35946" xr:uid="{00000000-0005-0000-0000-00000A6A0000}"/>
    <cellStyle name="SAPBEXfilterDrill 7 2 7" xfId="35947" xr:uid="{00000000-0005-0000-0000-00000B6A0000}"/>
    <cellStyle name="SAPBEXfilterDrill 7 20" xfId="35948" xr:uid="{00000000-0005-0000-0000-00000C6A0000}"/>
    <cellStyle name="SAPBEXfilterDrill 7 21" xfId="35949" xr:uid="{00000000-0005-0000-0000-00000D6A0000}"/>
    <cellStyle name="SAPBEXfilterDrill 7 22" xfId="35950" xr:uid="{00000000-0005-0000-0000-00000E6A0000}"/>
    <cellStyle name="SAPBEXfilterDrill 7 23" xfId="35951" xr:uid="{00000000-0005-0000-0000-00000F6A0000}"/>
    <cellStyle name="SAPBEXfilterDrill 7 24" xfId="35952" xr:uid="{00000000-0005-0000-0000-0000106A0000}"/>
    <cellStyle name="SAPBEXfilterDrill 7 25" xfId="35953" xr:uid="{00000000-0005-0000-0000-0000116A0000}"/>
    <cellStyle name="SAPBEXfilterDrill 7 26" xfId="35954" xr:uid="{00000000-0005-0000-0000-0000126A0000}"/>
    <cellStyle name="SAPBEXfilterDrill 7 27" xfId="35955" xr:uid="{00000000-0005-0000-0000-0000136A0000}"/>
    <cellStyle name="SAPBEXfilterDrill 7 28" xfId="48500" xr:uid="{00000000-0005-0000-0000-0000146A0000}"/>
    <cellStyle name="SAPBEXfilterDrill 7 3" xfId="35956" xr:uid="{00000000-0005-0000-0000-0000156A0000}"/>
    <cellStyle name="SAPBEXfilterDrill 7 4" xfId="35957" xr:uid="{00000000-0005-0000-0000-0000166A0000}"/>
    <cellStyle name="SAPBEXfilterDrill 7 5" xfId="35958" xr:uid="{00000000-0005-0000-0000-0000176A0000}"/>
    <cellStyle name="SAPBEXfilterDrill 7 6" xfId="35959" xr:uid="{00000000-0005-0000-0000-0000186A0000}"/>
    <cellStyle name="SAPBEXfilterDrill 7 7" xfId="35960" xr:uid="{00000000-0005-0000-0000-0000196A0000}"/>
    <cellStyle name="SAPBEXfilterDrill 7 8" xfId="35961" xr:uid="{00000000-0005-0000-0000-00001A6A0000}"/>
    <cellStyle name="SAPBEXfilterDrill 7 9" xfId="35962" xr:uid="{00000000-0005-0000-0000-00001B6A0000}"/>
    <cellStyle name="SAPBEXfilterDrill 8" xfId="939" xr:uid="{00000000-0005-0000-0000-00001C6A0000}"/>
    <cellStyle name="SAPBEXfilterDrill 8 10" xfId="35963" xr:uid="{00000000-0005-0000-0000-00001D6A0000}"/>
    <cellStyle name="SAPBEXfilterDrill 8 11" xfId="35964" xr:uid="{00000000-0005-0000-0000-00001E6A0000}"/>
    <cellStyle name="SAPBEXfilterDrill 8 12" xfId="35965" xr:uid="{00000000-0005-0000-0000-00001F6A0000}"/>
    <cellStyle name="SAPBEXfilterDrill 8 13" xfId="35966" xr:uid="{00000000-0005-0000-0000-0000206A0000}"/>
    <cellStyle name="SAPBEXfilterDrill 8 14" xfId="35967" xr:uid="{00000000-0005-0000-0000-0000216A0000}"/>
    <cellStyle name="SAPBEXfilterDrill 8 15" xfId="35968" xr:uid="{00000000-0005-0000-0000-0000226A0000}"/>
    <cellStyle name="SAPBEXfilterDrill 8 16" xfId="35969" xr:uid="{00000000-0005-0000-0000-0000236A0000}"/>
    <cellStyle name="SAPBEXfilterDrill 8 17" xfId="35970" xr:uid="{00000000-0005-0000-0000-0000246A0000}"/>
    <cellStyle name="SAPBEXfilterDrill 8 18" xfId="35971" xr:uid="{00000000-0005-0000-0000-0000256A0000}"/>
    <cellStyle name="SAPBEXfilterDrill 8 19" xfId="35972" xr:uid="{00000000-0005-0000-0000-0000266A0000}"/>
    <cellStyle name="SAPBEXfilterDrill 8 2" xfId="1944" xr:uid="{00000000-0005-0000-0000-0000276A0000}"/>
    <cellStyle name="SAPBEXfilterDrill 8 2 2" xfId="11093" xr:uid="{00000000-0005-0000-0000-0000286A0000}"/>
    <cellStyle name="SAPBEXfilterDrill 8 2 2 2" xfId="11094" xr:uid="{00000000-0005-0000-0000-0000296A0000}"/>
    <cellStyle name="SAPBEXfilterDrill 8 2 2 2 2" xfId="11095" xr:uid="{00000000-0005-0000-0000-00002A6A0000}"/>
    <cellStyle name="SAPBEXfilterDrill 8 2 2 2 2 2" xfId="11096" xr:uid="{00000000-0005-0000-0000-00002B6A0000}"/>
    <cellStyle name="SAPBEXfilterDrill 8 2 2 2 3" xfId="11097" xr:uid="{00000000-0005-0000-0000-00002C6A0000}"/>
    <cellStyle name="SAPBEXfilterDrill 8 2 2 3" xfId="11098" xr:uid="{00000000-0005-0000-0000-00002D6A0000}"/>
    <cellStyle name="SAPBEXfilterDrill 8 2 2 3 2" xfId="11099" xr:uid="{00000000-0005-0000-0000-00002E6A0000}"/>
    <cellStyle name="SAPBEXfilterDrill 8 2 2 3 2 2" xfId="11100" xr:uid="{00000000-0005-0000-0000-00002F6A0000}"/>
    <cellStyle name="SAPBEXfilterDrill 8 2 2 4" xfId="11101" xr:uid="{00000000-0005-0000-0000-0000306A0000}"/>
    <cellStyle name="SAPBEXfilterDrill 8 2 2 4 2" xfId="11102" xr:uid="{00000000-0005-0000-0000-0000316A0000}"/>
    <cellStyle name="SAPBEXfilterDrill 8 2 3" xfId="11103" xr:uid="{00000000-0005-0000-0000-0000326A0000}"/>
    <cellStyle name="SAPBEXfilterDrill 8 2 3 2" xfId="11104" xr:uid="{00000000-0005-0000-0000-0000336A0000}"/>
    <cellStyle name="SAPBEXfilterDrill 8 2 3 2 2" xfId="11105" xr:uid="{00000000-0005-0000-0000-0000346A0000}"/>
    <cellStyle name="SAPBEXfilterDrill 8 2 3 3" xfId="11106" xr:uid="{00000000-0005-0000-0000-0000356A0000}"/>
    <cellStyle name="SAPBEXfilterDrill 8 2 4" xfId="11107" xr:uid="{00000000-0005-0000-0000-0000366A0000}"/>
    <cellStyle name="SAPBEXfilterDrill 8 2 4 2" xfId="11108" xr:uid="{00000000-0005-0000-0000-0000376A0000}"/>
    <cellStyle name="SAPBEXfilterDrill 8 2 4 2 2" xfId="11109" xr:uid="{00000000-0005-0000-0000-0000386A0000}"/>
    <cellStyle name="SAPBEXfilterDrill 8 2 5" xfId="11110" xr:uid="{00000000-0005-0000-0000-0000396A0000}"/>
    <cellStyle name="SAPBEXfilterDrill 8 2 5 2" xfId="11111" xr:uid="{00000000-0005-0000-0000-00003A6A0000}"/>
    <cellStyle name="SAPBEXfilterDrill 8 2 6" xfId="35973" xr:uid="{00000000-0005-0000-0000-00003B6A0000}"/>
    <cellStyle name="SAPBEXfilterDrill 8 2 7" xfId="35974" xr:uid="{00000000-0005-0000-0000-00003C6A0000}"/>
    <cellStyle name="SAPBEXfilterDrill 8 20" xfId="35975" xr:uid="{00000000-0005-0000-0000-00003D6A0000}"/>
    <cellStyle name="SAPBEXfilterDrill 8 21" xfId="35976" xr:uid="{00000000-0005-0000-0000-00003E6A0000}"/>
    <cellStyle name="SAPBEXfilterDrill 8 22" xfId="35977" xr:uid="{00000000-0005-0000-0000-00003F6A0000}"/>
    <cellStyle name="SAPBEXfilterDrill 8 23" xfId="35978" xr:uid="{00000000-0005-0000-0000-0000406A0000}"/>
    <cellStyle name="SAPBEXfilterDrill 8 24" xfId="35979" xr:uid="{00000000-0005-0000-0000-0000416A0000}"/>
    <cellStyle name="SAPBEXfilterDrill 8 25" xfId="35980" xr:uid="{00000000-0005-0000-0000-0000426A0000}"/>
    <cellStyle name="SAPBEXfilterDrill 8 26" xfId="35981" xr:uid="{00000000-0005-0000-0000-0000436A0000}"/>
    <cellStyle name="SAPBEXfilterDrill 8 27" xfId="35982" xr:uid="{00000000-0005-0000-0000-0000446A0000}"/>
    <cellStyle name="SAPBEXfilterDrill 8 28" xfId="48501" xr:uid="{00000000-0005-0000-0000-0000456A0000}"/>
    <cellStyle name="SAPBEXfilterDrill 8 3" xfId="35983" xr:uid="{00000000-0005-0000-0000-0000466A0000}"/>
    <cellStyle name="SAPBEXfilterDrill 8 4" xfId="35984" xr:uid="{00000000-0005-0000-0000-0000476A0000}"/>
    <cellStyle name="SAPBEXfilterDrill 8 5" xfId="35985" xr:uid="{00000000-0005-0000-0000-0000486A0000}"/>
    <cellStyle name="SAPBEXfilterDrill 8 6" xfId="35986" xr:uid="{00000000-0005-0000-0000-0000496A0000}"/>
    <cellStyle name="SAPBEXfilterDrill 8 7" xfId="35987" xr:uid="{00000000-0005-0000-0000-00004A6A0000}"/>
    <cellStyle name="SAPBEXfilterDrill 8 8" xfId="35988" xr:uid="{00000000-0005-0000-0000-00004B6A0000}"/>
    <cellStyle name="SAPBEXfilterDrill 8 9" xfId="35989" xr:uid="{00000000-0005-0000-0000-00004C6A0000}"/>
    <cellStyle name="SAPBEXfilterDrill 9" xfId="1945" xr:uid="{00000000-0005-0000-0000-00004D6A0000}"/>
    <cellStyle name="SAPBEXfilterDrill 9 10" xfId="35990" xr:uid="{00000000-0005-0000-0000-00004E6A0000}"/>
    <cellStyle name="SAPBEXfilterDrill 9 11" xfId="35991" xr:uid="{00000000-0005-0000-0000-00004F6A0000}"/>
    <cellStyle name="SAPBEXfilterDrill 9 12" xfId="35992" xr:uid="{00000000-0005-0000-0000-0000506A0000}"/>
    <cellStyle name="SAPBEXfilterDrill 9 13" xfId="35993" xr:uid="{00000000-0005-0000-0000-0000516A0000}"/>
    <cellStyle name="SAPBEXfilterDrill 9 14" xfId="35994" xr:uid="{00000000-0005-0000-0000-0000526A0000}"/>
    <cellStyle name="SAPBEXfilterDrill 9 15" xfId="35995" xr:uid="{00000000-0005-0000-0000-0000536A0000}"/>
    <cellStyle name="SAPBEXfilterDrill 9 16" xfId="35996" xr:uid="{00000000-0005-0000-0000-0000546A0000}"/>
    <cellStyle name="SAPBEXfilterDrill 9 17" xfId="35997" xr:uid="{00000000-0005-0000-0000-0000556A0000}"/>
    <cellStyle name="SAPBEXfilterDrill 9 18" xfId="35998" xr:uid="{00000000-0005-0000-0000-0000566A0000}"/>
    <cellStyle name="SAPBEXfilterDrill 9 19" xfId="35999" xr:uid="{00000000-0005-0000-0000-0000576A0000}"/>
    <cellStyle name="SAPBEXfilterDrill 9 2" xfId="11112" xr:uid="{00000000-0005-0000-0000-0000586A0000}"/>
    <cellStyle name="SAPBEXfilterDrill 9 2 2" xfId="11113" xr:uid="{00000000-0005-0000-0000-0000596A0000}"/>
    <cellStyle name="SAPBEXfilterDrill 9 2 2 2" xfId="11114" xr:uid="{00000000-0005-0000-0000-00005A6A0000}"/>
    <cellStyle name="SAPBEXfilterDrill 9 2 2 2 2" xfId="11115" xr:uid="{00000000-0005-0000-0000-00005B6A0000}"/>
    <cellStyle name="SAPBEXfilterDrill 9 2 2 3" xfId="11116" xr:uid="{00000000-0005-0000-0000-00005C6A0000}"/>
    <cellStyle name="SAPBEXfilterDrill 9 2 3" xfId="11117" xr:uid="{00000000-0005-0000-0000-00005D6A0000}"/>
    <cellStyle name="SAPBEXfilterDrill 9 2 3 2" xfId="11118" xr:uid="{00000000-0005-0000-0000-00005E6A0000}"/>
    <cellStyle name="SAPBEXfilterDrill 9 2 3 2 2" xfId="11119" xr:uid="{00000000-0005-0000-0000-00005F6A0000}"/>
    <cellStyle name="SAPBEXfilterDrill 9 2 4" xfId="11120" xr:uid="{00000000-0005-0000-0000-0000606A0000}"/>
    <cellStyle name="SAPBEXfilterDrill 9 2 4 2" xfId="11121" xr:uid="{00000000-0005-0000-0000-0000616A0000}"/>
    <cellStyle name="SAPBEXfilterDrill 9 2 5" xfId="36000" xr:uid="{00000000-0005-0000-0000-0000626A0000}"/>
    <cellStyle name="SAPBEXfilterDrill 9 2 6" xfId="36001" xr:uid="{00000000-0005-0000-0000-0000636A0000}"/>
    <cellStyle name="SAPBEXfilterDrill 9 2 7" xfId="36002" xr:uid="{00000000-0005-0000-0000-0000646A0000}"/>
    <cellStyle name="SAPBEXfilterDrill 9 20" xfId="36003" xr:uid="{00000000-0005-0000-0000-0000656A0000}"/>
    <cellStyle name="SAPBEXfilterDrill 9 21" xfId="36004" xr:uid="{00000000-0005-0000-0000-0000666A0000}"/>
    <cellStyle name="SAPBEXfilterDrill 9 22" xfId="36005" xr:uid="{00000000-0005-0000-0000-0000676A0000}"/>
    <cellStyle name="SAPBEXfilterDrill 9 23" xfId="36006" xr:uid="{00000000-0005-0000-0000-0000686A0000}"/>
    <cellStyle name="SAPBEXfilterDrill 9 24" xfId="36007" xr:uid="{00000000-0005-0000-0000-0000696A0000}"/>
    <cellStyle name="SAPBEXfilterDrill 9 25" xfId="36008" xr:uid="{00000000-0005-0000-0000-00006A6A0000}"/>
    <cellStyle name="SAPBEXfilterDrill 9 26" xfId="36009" xr:uid="{00000000-0005-0000-0000-00006B6A0000}"/>
    <cellStyle name="SAPBEXfilterDrill 9 27" xfId="36010" xr:uid="{00000000-0005-0000-0000-00006C6A0000}"/>
    <cellStyle name="SAPBEXfilterDrill 9 28" xfId="48502" xr:uid="{00000000-0005-0000-0000-00006D6A0000}"/>
    <cellStyle name="SAPBEXfilterDrill 9 3" xfId="36011" xr:uid="{00000000-0005-0000-0000-00006E6A0000}"/>
    <cellStyle name="SAPBEXfilterDrill 9 4" xfId="36012" xr:uid="{00000000-0005-0000-0000-00006F6A0000}"/>
    <cellStyle name="SAPBEXfilterDrill 9 5" xfId="36013" xr:uid="{00000000-0005-0000-0000-0000706A0000}"/>
    <cellStyle name="SAPBEXfilterDrill 9 6" xfId="36014" xr:uid="{00000000-0005-0000-0000-0000716A0000}"/>
    <cellStyle name="SAPBEXfilterDrill 9 7" xfId="36015" xr:uid="{00000000-0005-0000-0000-0000726A0000}"/>
    <cellStyle name="SAPBEXfilterDrill 9 8" xfId="36016" xr:uid="{00000000-0005-0000-0000-0000736A0000}"/>
    <cellStyle name="SAPBEXfilterDrill 9 9" xfId="36017" xr:uid="{00000000-0005-0000-0000-0000746A0000}"/>
    <cellStyle name="SAPBEXfilterDrill_20120921_SF-grote-ronde-Liesbethdump2" xfId="439" xr:uid="{00000000-0005-0000-0000-0000756A0000}"/>
    <cellStyle name="SAPBEXfilterItem" xfId="142" xr:uid="{00000000-0005-0000-0000-0000766A0000}"/>
    <cellStyle name="SAPBEXfilterItem 10" xfId="11122" xr:uid="{00000000-0005-0000-0000-0000776A0000}"/>
    <cellStyle name="SAPBEXfilterItem 10 10" xfId="36018" xr:uid="{00000000-0005-0000-0000-0000786A0000}"/>
    <cellStyle name="SAPBEXfilterItem 10 11" xfId="36019" xr:uid="{00000000-0005-0000-0000-0000796A0000}"/>
    <cellStyle name="SAPBEXfilterItem 10 12" xfId="36020" xr:uid="{00000000-0005-0000-0000-00007A6A0000}"/>
    <cellStyle name="SAPBEXfilterItem 10 13" xfId="36021" xr:uid="{00000000-0005-0000-0000-00007B6A0000}"/>
    <cellStyle name="SAPBEXfilterItem 10 14" xfId="36022" xr:uid="{00000000-0005-0000-0000-00007C6A0000}"/>
    <cellStyle name="SAPBEXfilterItem 10 15" xfId="36023" xr:uid="{00000000-0005-0000-0000-00007D6A0000}"/>
    <cellStyle name="SAPBEXfilterItem 10 16" xfId="36024" xr:uid="{00000000-0005-0000-0000-00007E6A0000}"/>
    <cellStyle name="SAPBEXfilterItem 10 17" xfId="36025" xr:uid="{00000000-0005-0000-0000-00007F6A0000}"/>
    <cellStyle name="SAPBEXfilterItem 10 18" xfId="36026" xr:uid="{00000000-0005-0000-0000-0000806A0000}"/>
    <cellStyle name="SAPBEXfilterItem 10 19" xfId="36027" xr:uid="{00000000-0005-0000-0000-0000816A0000}"/>
    <cellStyle name="SAPBEXfilterItem 10 2" xfId="11123" xr:uid="{00000000-0005-0000-0000-0000826A0000}"/>
    <cellStyle name="SAPBEXfilterItem 10 2 2" xfId="11124" xr:uid="{00000000-0005-0000-0000-0000836A0000}"/>
    <cellStyle name="SAPBEXfilterItem 10 2 2 2" xfId="11125" xr:uid="{00000000-0005-0000-0000-0000846A0000}"/>
    <cellStyle name="SAPBEXfilterItem 10 2 3" xfId="11126" xr:uid="{00000000-0005-0000-0000-0000856A0000}"/>
    <cellStyle name="SAPBEXfilterItem 10 20" xfId="36028" xr:uid="{00000000-0005-0000-0000-0000866A0000}"/>
    <cellStyle name="SAPBEXfilterItem 10 21" xfId="36029" xr:uid="{00000000-0005-0000-0000-0000876A0000}"/>
    <cellStyle name="SAPBEXfilterItem 10 22" xfId="36030" xr:uid="{00000000-0005-0000-0000-0000886A0000}"/>
    <cellStyle name="SAPBEXfilterItem 10 23" xfId="36031" xr:uid="{00000000-0005-0000-0000-0000896A0000}"/>
    <cellStyle name="SAPBEXfilterItem 10 24" xfId="36032" xr:uid="{00000000-0005-0000-0000-00008A6A0000}"/>
    <cellStyle name="SAPBEXfilterItem 10 25" xfId="36033" xr:uid="{00000000-0005-0000-0000-00008B6A0000}"/>
    <cellStyle name="SAPBEXfilterItem 10 26" xfId="36034" xr:uid="{00000000-0005-0000-0000-00008C6A0000}"/>
    <cellStyle name="SAPBEXfilterItem 10 27" xfId="36035" xr:uid="{00000000-0005-0000-0000-00008D6A0000}"/>
    <cellStyle name="SAPBEXfilterItem 10 28" xfId="48503" xr:uid="{00000000-0005-0000-0000-00008E6A0000}"/>
    <cellStyle name="SAPBEXfilterItem 10 3" xfId="11127" xr:uid="{00000000-0005-0000-0000-00008F6A0000}"/>
    <cellStyle name="SAPBEXfilterItem 10 3 2" xfId="11128" xr:uid="{00000000-0005-0000-0000-0000906A0000}"/>
    <cellStyle name="SAPBEXfilterItem 10 3 2 2" xfId="11129" xr:uid="{00000000-0005-0000-0000-0000916A0000}"/>
    <cellStyle name="SAPBEXfilterItem 10 4" xfId="11130" xr:uid="{00000000-0005-0000-0000-0000926A0000}"/>
    <cellStyle name="SAPBEXfilterItem 10 4 2" xfId="11131" xr:uid="{00000000-0005-0000-0000-0000936A0000}"/>
    <cellStyle name="SAPBEXfilterItem 10 5" xfId="36036" xr:uid="{00000000-0005-0000-0000-0000946A0000}"/>
    <cellStyle name="SAPBEXfilterItem 10 6" xfId="36037" xr:uid="{00000000-0005-0000-0000-0000956A0000}"/>
    <cellStyle name="SAPBEXfilterItem 10 7" xfId="36038" xr:uid="{00000000-0005-0000-0000-0000966A0000}"/>
    <cellStyle name="SAPBEXfilterItem 10 8" xfId="36039" xr:uid="{00000000-0005-0000-0000-0000976A0000}"/>
    <cellStyle name="SAPBEXfilterItem 10 9" xfId="36040" xr:uid="{00000000-0005-0000-0000-0000986A0000}"/>
    <cellStyle name="SAPBEXfilterItem 11" xfId="36041" xr:uid="{00000000-0005-0000-0000-0000996A0000}"/>
    <cellStyle name="SAPBEXfilterItem 12" xfId="36042" xr:uid="{00000000-0005-0000-0000-00009A6A0000}"/>
    <cellStyle name="SAPBEXfilterItem 13" xfId="36043" xr:uid="{00000000-0005-0000-0000-00009B6A0000}"/>
    <cellStyle name="SAPBEXfilterItem 14" xfId="36044" xr:uid="{00000000-0005-0000-0000-00009C6A0000}"/>
    <cellStyle name="SAPBEXfilterItem 15" xfId="36045" xr:uid="{00000000-0005-0000-0000-00009D6A0000}"/>
    <cellStyle name="SAPBEXfilterItem 16" xfId="36046" xr:uid="{00000000-0005-0000-0000-00009E6A0000}"/>
    <cellStyle name="SAPBEXfilterItem 17" xfId="36047" xr:uid="{00000000-0005-0000-0000-00009F6A0000}"/>
    <cellStyle name="SAPBEXfilterItem 18" xfId="36048" xr:uid="{00000000-0005-0000-0000-0000A06A0000}"/>
    <cellStyle name="SAPBEXfilterItem 19" xfId="36049" xr:uid="{00000000-0005-0000-0000-0000A16A0000}"/>
    <cellStyle name="SAPBEXfilterItem 2" xfId="469" xr:uid="{00000000-0005-0000-0000-0000A26A0000}"/>
    <cellStyle name="SAPBEXfilterItem 2 10" xfId="36050" xr:uid="{00000000-0005-0000-0000-0000A36A0000}"/>
    <cellStyle name="SAPBEXfilterItem 2 11" xfId="36051" xr:uid="{00000000-0005-0000-0000-0000A46A0000}"/>
    <cellStyle name="SAPBEXfilterItem 2 12" xfId="36052" xr:uid="{00000000-0005-0000-0000-0000A56A0000}"/>
    <cellStyle name="SAPBEXfilterItem 2 13" xfId="36053" xr:uid="{00000000-0005-0000-0000-0000A66A0000}"/>
    <cellStyle name="SAPBEXfilterItem 2 14" xfId="36054" xr:uid="{00000000-0005-0000-0000-0000A76A0000}"/>
    <cellStyle name="SAPBEXfilterItem 2 15" xfId="36055" xr:uid="{00000000-0005-0000-0000-0000A86A0000}"/>
    <cellStyle name="SAPBEXfilterItem 2 16" xfId="36056" xr:uid="{00000000-0005-0000-0000-0000A96A0000}"/>
    <cellStyle name="SAPBEXfilterItem 2 17" xfId="36057" xr:uid="{00000000-0005-0000-0000-0000AA6A0000}"/>
    <cellStyle name="SAPBEXfilterItem 2 18" xfId="36058" xr:uid="{00000000-0005-0000-0000-0000AB6A0000}"/>
    <cellStyle name="SAPBEXfilterItem 2 19" xfId="36059" xr:uid="{00000000-0005-0000-0000-0000AC6A0000}"/>
    <cellStyle name="SAPBEXfilterItem 2 2" xfId="540" xr:uid="{00000000-0005-0000-0000-0000AD6A0000}"/>
    <cellStyle name="SAPBEXfilterItem 2 2 10" xfId="36060" xr:uid="{00000000-0005-0000-0000-0000AE6A0000}"/>
    <cellStyle name="SAPBEXfilterItem 2 2 11" xfId="36061" xr:uid="{00000000-0005-0000-0000-0000AF6A0000}"/>
    <cellStyle name="SAPBEXfilterItem 2 2 12" xfId="36062" xr:uid="{00000000-0005-0000-0000-0000B06A0000}"/>
    <cellStyle name="SAPBEXfilterItem 2 2 13" xfId="36063" xr:uid="{00000000-0005-0000-0000-0000B16A0000}"/>
    <cellStyle name="SAPBEXfilterItem 2 2 14" xfId="36064" xr:uid="{00000000-0005-0000-0000-0000B26A0000}"/>
    <cellStyle name="SAPBEXfilterItem 2 2 15" xfId="36065" xr:uid="{00000000-0005-0000-0000-0000B36A0000}"/>
    <cellStyle name="SAPBEXfilterItem 2 2 16" xfId="36066" xr:uid="{00000000-0005-0000-0000-0000B46A0000}"/>
    <cellStyle name="SAPBEXfilterItem 2 2 17" xfId="36067" xr:uid="{00000000-0005-0000-0000-0000B56A0000}"/>
    <cellStyle name="SAPBEXfilterItem 2 2 18" xfId="36068" xr:uid="{00000000-0005-0000-0000-0000B66A0000}"/>
    <cellStyle name="SAPBEXfilterItem 2 2 19" xfId="36069" xr:uid="{00000000-0005-0000-0000-0000B76A0000}"/>
    <cellStyle name="SAPBEXfilterItem 2 2 2" xfId="1946" xr:uid="{00000000-0005-0000-0000-0000B86A0000}"/>
    <cellStyle name="SAPBEXfilterItem 2 2 2 2" xfId="11132" xr:uid="{00000000-0005-0000-0000-0000B96A0000}"/>
    <cellStyle name="SAPBEXfilterItem 2 2 2 2 2" xfId="11133" xr:uid="{00000000-0005-0000-0000-0000BA6A0000}"/>
    <cellStyle name="SAPBEXfilterItem 2 2 2 2 2 2" xfId="11134" xr:uid="{00000000-0005-0000-0000-0000BB6A0000}"/>
    <cellStyle name="SAPBEXfilterItem 2 2 2 2 2 2 2" xfId="11135" xr:uid="{00000000-0005-0000-0000-0000BC6A0000}"/>
    <cellStyle name="SAPBEXfilterItem 2 2 2 2 2 3" xfId="11136" xr:uid="{00000000-0005-0000-0000-0000BD6A0000}"/>
    <cellStyle name="SAPBEXfilterItem 2 2 2 2 3" xfId="11137" xr:uid="{00000000-0005-0000-0000-0000BE6A0000}"/>
    <cellStyle name="SAPBEXfilterItem 2 2 2 2 3 2" xfId="11138" xr:uid="{00000000-0005-0000-0000-0000BF6A0000}"/>
    <cellStyle name="SAPBEXfilterItem 2 2 2 2 3 2 2" xfId="11139" xr:uid="{00000000-0005-0000-0000-0000C06A0000}"/>
    <cellStyle name="SAPBEXfilterItem 2 2 2 2 4" xfId="11140" xr:uid="{00000000-0005-0000-0000-0000C16A0000}"/>
    <cellStyle name="SAPBEXfilterItem 2 2 2 2 4 2" xfId="11141" xr:uid="{00000000-0005-0000-0000-0000C26A0000}"/>
    <cellStyle name="SAPBEXfilterItem 2 2 2 3" xfId="11142" xr:uid="{00000000-0005-0000-0000-0000C36A0000}"/>
    <cellStyle name="SAPBEXfilterItem 2 2 2 3 2" xfId="11143" xr:uid="{00000000-0005-0000-0000-0000C46A0000}"/>
    <cellStyle name="SAPBEXfilterItem 2 2 2 3 2 2" xfId="11144" xr:uid="{00000000-0005-0000-0000-0000C56A0000}"/>
    <cellStyle name="SAPBEXfilterItem 2 2 2 3 3" xfId="11145" xr:uid="{00000000-0005-0000-0000-0000C66A0000}"/>
    <cellStyle name="SAPBEXfilterItem 2 2 2 4" xfId="11146" xr:uid="{00000000-0005-0000-0000-0000C76A0000}"/>
    <cellStyle name="SAPBEXfilterItem 2 2 2 4 2" xfId="11147" xr:uid="{00000000-0005-0000-0000-0000C86A0000}"/>
    <cellStyle name="SAPBEXfilterItem 2 2 2 4 2 2" xfId="11148" xr:uid="{00000000-0005-0000-0000-0000C96A0000}"/>
    <cellStyle name="SAPBEXfilterItem 2 2 2 5" xfId="11149" xr:uid="{00000000-0005-0000-0000-0000CA6A0000}"/>
    <cellStyle name="SAPBEXfilterItem 2 2 2 5 2" xfId="11150" xr:uid="{00000000-0005-0000-0000-0000CB6A0000}"/>
    <cellStyle name="SAPBEXfilterItem 2 2 2 6" xfId="36070" xr:uid="{00000000-0005-0000-0000-0000CC6A0000}"/>
    <cellStyle name="SAPBEXfilterItem 2 2 2 7" xfId="36071" xr:uid="{00000000-0005-0000-0000-0000CD6A0000}"/>
    <cellStyle name="SAPBEXfilterItem 2 2 20" xfId="36072" xr:uid="{00000000-0005-0000-0000-0000CE6A0000}"/>
    <cellStyle name="SAPBEXfilterItem 2 2 21" xfId="36073" xr:uid="{00000000-0005-0000-0000-0000CF6A0000}"/>
    <cellStyle name="SAPBEXfilterItem 2 2 22" xfId="36074" xr:uid="{00000000-0005-0000-0000-0000D06A0000}"/>
    <cellStyle name="SAPBEXfilterItem 2 2 23" xfId="36075" xr:uid="{00000000-0005-0000-0000-0000D16A0000}"/>
    <cellStyle name="SAPBEXfilterItem 2 2 24" xfId="36076" xr:uid="{00000000-0005-0000-0000-0000D26A0000}"/>
    <cellStyle name="SAPBEXfilterItem 2 2 25" xfId="36077" xr:uid="{00000000-0005-0000-0000-0000D36A0000}"/>
    <cellStyle name="SAPBEXfilterItem 2 2 26" xfId="36078" xr:uid="{00000000-0005-0000-0000-0000D46A0000}"/>
    <cellStyle name="SAPBEXfilterItem 2 2 27" xfId="36079" xr:uid="{00000000-0005-0000-0000-0000D56A0000}"/>
    <cellStyle name="SAPBEXfilterItem 2 2 28" xfId="48504" xr:uid="{00000000-0005-0000-0000-0000D66A0000}"/>
    <cellStyle name="SAPBEXfilterItem 2 2 3" xfId="11151" xr:uid="{00000000-0005-0000-0000-0000D76A0000}"/>
    <cellStyle name="SAPBEXfilterItem 2 2 4" xfId="36080" xr:uid="{00000000-0005-0000-0000-0000D86A0000}"/>
    <cellStyle name="SAPBEXfilterItem 2 2 5" xfId="36081" xr:uid="{00000000-0005-0000-0000-0000D96A0000}"/>
    <cellStyle name="SAPBEXfilterItem 2 2 6" xfId="36082" xr:uid="{00000000-0005-0000-0000-0000DA6A0000}"/>
    <cellStyle name="SAPBEXfilterItem 2 2 7" xfId="36083" xr:uid="{00000000-0005-0000-0000-0000DB6A0000}"/>
    <cellStyle name="SAPBEXfilterItem 2 2 8" xfId="36084" xr:uid="{00000000-0005-0000-0000-0000DC6A0000}"/>
    <cellStyle name="SAPBEXfilterItem 2 2 9" xfId="36085" xr:uid="{00000000-0005-0000-0000-0000DD6A0000}"/>
    <cellStyle name="SAPBEXfilterItem 2 20" xfId="36086" xr:uid="{00000000-0005-0000-0000-0000DE6A0000}"/>
    <cellStyle name="SAPBEXfilterItem 2 21" xfId="36087" xr:uid="{00000000-0005-0000-0000-0000DF6A0000}"/>
    <cellStyle name="SAPBEXfilterItem 2 22" xfId="36088" xr:uid="{00000000-0005-0000-0000-0000E06A0000}"/>
    <cellStyle name="SAPBEXfilterItem 2 23" xfId="36089" xr:uid="{00000000-0005-0000-0000-0000E16A0000}"/>
    <cellStyle name="SAPBEXfilterItem 2 24" xfId="36090" xr:uid="{00000000-0005-0000-0000-0000E26A0000}"/>
    <cellStyle name="SAPBEXfilterItem 2 25" xfId="36091" xr:uid="{00000000-0005-0000-0000-0000E36A0000}"/>
    <cellStyle name="SAPBEXfilterItem 2 26" xfId="36092" xr:uid="{00000000-0005-0000-0000-0000E46A0000}"/>
    <cellStyle name="SAPBEXfilterItem 2 27" xfId="36093" xr:uid="{00000000-0005-0000-0000-0000E56A0000}"/>
    <cellStyle name="SAPBEXfilterItem 2 28" xfId="36094" xr:uid="{00000000-0005-0000-0000-0000E66A0000}"/>
    <cellStyle name="SAPBEXfilterItem 2 29" xfId="36095" xr:uid="{00000000-0005-0000-0000-0000E76A0000}"/>
    <cellStyle name="SAPBEXfilterItem 2 3" xfId="959" xr:uid="{00000000-0005-0000-0000-0000E86A0000}"/>
    <cellStyle name="SAPBEXfilterItem 2 3 10" xfId="36096" xr:uid="{00000000-0005-0000-0000-0000E96A0000}"/>
    <cellStyle name="SAPBEXfilterItem 2 3 11" xfId="36097" xr:uid="{00000000-0005-0000-0000-0000EA6A0000}"/>
    <cellStyle name="SAPBEXfilterItem 2 3 12" xfId="36098" xr:uid="{00000000-0005-0000-0000-0000EB6A0000}"/>
    <cellStyle name="SAPBEXfilterItem 2 3 13" xfId="36099" xr:uid="{00000000-0005-0000-0000-0000EC6A0000}"/>
    <cellStyle name="SAPBEXfilterItem 2 3 14" xfId="36100" xr:uid="{00000000-0005-0000-0000-0000ED6A0000}"/>
    <cellStyle name="SAPBEXfilterItem 2 3 15" xfId="36101" xr:uid="{00000000-0005-0000-0000-0000EE6A0000}"/>
    <cellStyle name="SAPBEXfilterItem 2 3 16" xfId="36102" xr:uid="{00000000-0005-0000-0000-0000EF6A0000}"/>
    <cellStyle name="SAPBEXfilterItem 2 3 17" xfId="36103" xr:uid="{00000000-0005-0000-0000-0000F06A0000}"/>
    <cellStyle name="SAPBEXfilterItem 2 3 18" xfId="36104" xr:uid="{00000000-0005-0000-0000-0000F16A0000}"/>
    <cellStyle name="SAPBEXfilterItem 2 3 19" xfId="36105" xr:uid="{00000000-0005-0000-0000-0000F26A0000}"/>
    <cellStyle name="SAPBEXfilterItem 2 3 2" xfId="1947" xr:uid="{00000000-0005-0000-0000-0000F36A0000}"/>
    <cellStyle name="SAPBEXfilterItem 2 3 2 2" xfId="11152" xr:uid="{00000000-0005-0000-0000-0000F46A0000}"/>
    <cellStyle name="SAPBEXfilterItem 2 3 2 2 2" xfId="11153" xr:uid="{00000000-0005-0000-0000-0000F56A0000}"/>
    <cellStyle name="SAPBEXfilterItem 2 3 2 2 2 2" xfId="11154" xr:uid="{00000000-0005-0000-0000-0000F66A0000}"/>
    <cellStyle name="SAPBEXfilterItem 2 3 2 2 2 2 2" xfId="11155" xr:uid="{00000000-0005-0000-0000-0000F76A0000}"/>
    <cellStyle name="SAPBEXfilterItem 2 3 2 2 2 3" xfId="11156" xr:uid="{00000000-0005-0000-0000-0000F86A0000}"/>
    <cellStyle name="SAPBEXfilterItem 2 3 2 2 3" xfId="11157" xr:uid="{00000000-0005-0000-0000-0000F96A0000}"/>
    <cellStyle name="SAPBEXfilterItem 2 3 2 2 3 2" xfId="11158" xr:uid="{00000000-0005-0000-0000-0000FA6A0000}"/>
    <cellStyle name="SAPBEXfilterItem 2 3 2 2 3 2 2" xfId="11159" xr:uid="{00000000-0005-0000-0000-0000FB6A0000}"/>
    <cellStyle name="SAPBEXfilterItem 2 3 2 2 4" xfId="11160" xr:uid="{00000000-0005-0000-0000-0000FC6A0000}"/>
    <cellStyle name="SAPBEXfilterItem 2 3 2 2 4 2" xfId="11161" xr:uid="{00000000-0005-0000-0000-0000FD6A0000}"/>
    <cellStyle name="SAPBEXfilterItem 2 3 2 3" xfId="11162" xr:uid="{00000000-0005-0000-0000-0000FE6A0000}"/>
    <cellStyle name="SAPBEXfilterItem 2 3 2 3 2" xfId="11163" xr:uid="{00000000-0005-0000-0000-0000FF6A0000}"/>
    <cellStyle name="SAPBEXfilterItem 2 3 2 3 2 2" xfId="11164" xr:uid="{00000000-0005-0000-0000-0000006B0000}"/>
    <cellStyle name="SAPBEXfilterItem 2 3 2 3 3" xfId="11165" xr:uid="{00000000-0005-0000-0000-0000016B0000}"/>
    <cellStyle name="SAPBEXfilterItem 2 3 2 4" xfId="11166" xr:uid="{00000000-0005-0000-0000-0000026B0000}"/>
    <cellStyle name="SAPBEXfilterItem 2 3 2 4 2" xfId="11167" xr:uid="{00000000-0005-0000-0000-0000036B0000}"/>
    <cellStyle name="SAPBEXfilterItem 2 3 2 4 2 2" xfId="11168" xr:uid="{00000000-0005-0000-0000-0000046B0000}"/>
    <cellStyle name="SAPBEXfilterItem 2 3 2 5" xfId="11169" xr:uid="{00000000-0005-0000-0000-0000056B0000}"/>
    <cellStyle name="SAPBEXfilterItem 2 3 2 5 2" xfId="11170" xr:uid="{00000000-0005-0000-0000-0000066B0000}"/>
    <cellStyle name="SAPBEXfilterItem 2 3 2 6" xfId="36106" xr:uid="{00000000-0005-0000-0000-0000076B0000}"/>
    <cellStyle name="SAPBEXfilterItem 2 3 2 7" xfId="36107" xr:uid="{00000000-0005-0000-0000-0000086B0000}"/>
    <cellStyle name="SAPBEXfilterItem 2 3 20" xfId="36108" xr:uid="{00000000-0005-0000-0000-0000096B0000}"/>
    <cellStyle name="SAPBEXfilterItem 2 3 21" xfId="36109" xr:uid="{00000000-0005-0000-0000-00000A6B0000}"/>
    <cellStyle name="SAPBEXfilterItem 2 3 22" xfId="36110" xr:uid="{00000000-0005-0000-0000-00000B6B0000}"/>
    <cellStyle name="SAPBEXfilterItem 2 3 23" xfId="36111" xr:uid="{00000000-0005-0000-0000-00000C6B0000}"/>
    <cellStyle name="SAPBEXfilterItem 2 3 24" xfId="36112" xr:uid="{00000000-0005-0000-0000-00000D6B0000}"/>
    <cellStyle name="SAPBEXfilterItem 2 3 25" xfId="36113" xr:uid="{00000000-0005-0000-0000-00000E6B0000}"/>
    <cellStyle name="SAPBEXfilterItem 2 3 26" xfId="36114" xr:uid="{00000000-0005-0000-0000-00000F6B0000}"/>
    <cellStyle name="SAPBEXfilterItem 2 3 27" xfId="36115" xr:uid="{00000000-0005-0000-0000-0000106B0000}"/>
    <cellStyle name="SAPBEXfilterItem 2 3 28" xfId="48505" xr:uid="{00000000-0005-0000-0000-0000116B0000}"/>
    <cellStyle name="SAPBEXfilterItem 2 3 3" xfId="11171" xr:uid="{00000000-0005-0000-0000-0000126B0000}"/>
    <cellStyle name="SAPBEXfilterItem 2 3 4" xfId="36116" xr:uid="{00000000-0005-0000-0000-0000136B0000}"/>
    <cellStyle name="SAPBEXfilterItem 2 3 5" xfId="36117" xr:uid="{00000000-0005-0000-0000-0000146B0000}"/>
    <cellStyle name="SAPBEXfilterItem 2 3 6" xfId="36118" xr:uid="{00000000-0005-0000-0000-0000156B0000}"/>
    <cellStyle name="SAPBEXfilterItem 2 3 7" xfId="36119" xr:uid="{00000000-0005-0000-0000-0000166B0000}"/>
    <cellStyle name="SAPBEXfilterItem 2 3 8" xfId="36120" xr:uid="{00000000-0005-0000-0000-0000176B0000}"/>
    <cellStyle name="SAPBEXfilterItem 2 3 9" xfId="36121" xr:uid="{00000000-0005-0000-0000-0000186B0000}"/>
    <cellStyle name="SAPBEXfilterItem 2 30" xfId="36122" xr:uid="{00000000-0005-0000-0000-0000196B0000}"/>
    <cellStyle name="SAPBEXfilterItem 2 31" xfId="36123" xr:uid="{00000000-0005-0000-0000-00001A6B0000}"/>
    <cellStyle name="SAPBEXfilterItem 2 32" xfId="36124" xr:uid="{00000000-0005-0000-0000-00001B6B0000}"/>
    <cellStyle name="SAPBEXfilterItem 2 33" xfId="48506" xr:uid="{00000000-0005-0000-0000-00001C6B0000}"/>
    <cellStyle name="SAPBEXfilterItem 2 4" xfId="960" xr:uid="{00000000-0005-0000-0000-00001D6B0000}"/>
    <cellStyle name="SAPBEXfilterItem 2 4 10" xfId="36125" xr:uid="{00000000-0005-0000-0000-00001E6B0000}"/>
    <cellStyle name="SAPBEXfilterItem 2 4 11" xfId="36126" xr:uid="{00000000-0005-0000-0000-00001F6B0000}"/>
    <cellStyle name="SAPBEXfilterItem 2 4 12" xfId="36127" xr:uid="{00000000-0005-0000-0000-0000206B0000}"/>
    <cellStyle name="SAPBEXfilterItem 2 4 13" xfId="36128" xr:uid="{00000000-0005-0000-0000-0000216B0000}"/>
    <cellStyle name="SAPBEXfilterItem 2 4 14" xfId="36129" xr:uid="{00000000-0005-0000-0000-0000226B0000}"/>
    <cellStyle name="SAPBEXfilterItem 2 4 15" xfId="36130" xr:uid="{00000000-0005-0000-0000-0000236B0000}"/>
    <cellStyle name="SAPBEXfilterItem 2 4 16" xfId="36131" xr:uid="{00000000-0005-0000-0000-0000246B0000}"/>
    <cellStyle name="SAPBEXfilterItem 2 4 17" xfId="36132" xr:uid="{00000000-0005-0000-0000-0000256B0000}"/>
    <cellStyle name="SAPBEXfilterItem 2 4 18" xfId="36133" xr:uid="{00000000-0005-0000-0000-0000266B0000}"/>
    <cellStyle name="SAPBEXfilterItem 2 4 19" xfId="36134" xr:uid="{00000000-0005-0000-0000-0000276B0000}"/>
    <cellStyle name="SAPBEXfilterItem 2 4 2" xfId="1948" xr:uid="{00000000-0005-0000-0000-0000286B0000}"/>
    <cellStyle name="SAPBEXfilterItem 2 4 2 2" xfId="11172" xr:uid="{00000000-0005-0000-0000-0000296B0000}"/>
    <cellStyle name="SAPBEXfilterItem 2 4 2 2 2" xfId="11173" xr:uid="{00000000-0005-0000-0000-00002A6B0000}"/>
    <cellStyle name="SAPBEXfilterItem 2 4 2 2 2 2" xfId="11174" xr:uid="{00000000-0005-0000-0000-00002B6B0000}"/>
    <cellStyle name="SAPBEXfilterItem 2 4 2 2 2 2 2" xfId="11175" xr:uid="{00000000-0005-0000-0000-00002C6B0000}"/>
    <cellStyle name="SAPBEXfilterItem 2 4 2 2 2 3" xfId="11176" xr:uid="{00000000-0005-0000-0000-00002D6B0000}"/>
    <cellStyle name="SAPBEXfilterItem 2 4 2 2 3" xfId="11177" xr:uid="{00000000-0005-0000-0000-00002E6B0000}"/>
    <cellStyle name="SAPBEXfilterItem 2 4 2 2 3 2" xfId="11178" xr:uid="{00000000-0005-0000-0000-00002F6B0000}"/>
    <cellStyle name="SAPBEXfilterItem 2 4 2 2 3 2 2" xfId="11179" xr:uid="{00000000-0005-0000-0000-0000306B0000}"/>
    <cellStyle name="SAPBEXfilterItem 2 4 2 2 4" xfId="11180" xr:uid="{00000000-0005-0000-0000-0000316B0000}"/>
    <cellStyle name="SAPBEXfilterItem 2 4 2 2 4 2" xfId="11181" xr:uid="{00000000-0005-0000-0000-0000326B0000}"/>
    <cellStyle name="SAPBEXfilterItem 2 4 2 3" xfId="11182" xr:uid="{00000000-0005-0000-0000-0000336B0000}"/>
    <cellStyle name="SAPBEXfilterItem 2 4 2 3 2" xfId="11183" xr:uid="{00000000-0005-0000-0000-0000346B0000}"/>
    <cellStyle name="SAPBEXfilterItem 2 4 2 3 2 2" xfId="11184" xr:uid="{00000000-0005-0000-0000-0000356B0000}"/>
    <cellStyle name="SAPBEXfilterItem 2 4 2 3 3" xfId="11185" xr:uid="{00000000-0005-0000-0000-0000366B0000}"/>
    <cellStyle name="SAPBEXfilterItem 2 4 2 4" xfId="11186" xr:uid="{00000000-0005-0000-0000-0000376B0000}"/>
    <cellStyle name="SAPBEXfilterItem 2 4 2 4 2" xfId="11187" xr:uid="{00000000-0005-0000-0000-0000386B0000}"/>
    <cellStyle name="SAPBEXfilterItem 2 4 2 4 2 2" xfId="11188" xr:uid="{00000000-0005-0000-0000-0000396B0000}"/>
    <cellStyle name="SAPBEXfilterItem 2 4 2 5" xfId="11189" xr:uid="{00000000-0005-0000-0000-00003A6B0000}"/>
    <cellStyle name="SAPBEXfilterItem 2 4 2 5 2" xfId="11190" xr:uid="{00000000-0005-0000-0000-00003B6B0000}"/>
    <cellStyle name="SAPBEXfilterItem 2 4 2 6" xfId="36135" xr:uid="{00000000-0005-0000-0000-00003C6B0000}"/>
    <cellStyle name="SAPBEXfilterItem 2 4 2 7" xfId="36136" xr:uid="{00000000-0005-0000-0000-00003D6B0000}"/>
    <cellStyle name="SAPBEXfilterItem 2 4 20" xfId="36137" xr:uid="{00000000-0005-0000-0000-00003E6B0000}"/>
    <cellStyle name="SAPBEXfilterItem 2 4 21" xfId="36138" xr:uid="{00000000-0005-0000-0000-00003F6B0000}"/>
    <cellStyle name="SAPBEXfilterItem 2 4 22" xfId="36139" xr:uid="{00000000-0005-0000-0000-0000406B0000}"/>
    <cellStyle name="SAPBEXfilterItem 2 4 23" xfId="36140" xr:uid="{00000000-0005-0000-0000-0000416B0000}"/>
    <cellStyle name="SAPBEXfilterItem 2 4 24" xfId="36141" xr:uid="{00000000-0005-0000-0000-0000426B0000}"/>
    <cellStyle name="SAPBEXfilterItem 2 4 25" xfId="36142" xr:uid="{00000000-0005-0000-0000-0000436B0000}"/>
    <cellStyle name="SAPBEXfilterItem 2 4 26" xfId="36143" xr:uid="{00000000-0005-0000-0000-0000446B0000}"/>
    <cellStyle name="SAPBEXfilterItem 2 4 27" xfId="36144" xr:uid="{00000000-0005-0000-0000-0000456B0000}"/>
    <cellStyle name="SAPBEXfilterItem 2 4 28" xfId="48507" xr:uid="{00000000-0005-0000-0000-0000466B0000}"/>
    <cellStyle name="SAPBEXfilterItem 2 4 3" xfId="11191" xr:uid="{00000000-0005-0000-0000-0000476B0000}"/>
    <cellStyle name="SAPBEXfilterItem 2 4 4" xfId="36145" xr:uid="{00000000-0005-0000-0000-0000486B0000}"/>
    <cellStyle name="SAPBEXfilterItem 2 4 5" xfId="36146" xr:uid="{00000000-0005-0000-0000-0000496B0000}"/>
    <cellStyle name="SAPBEXfilterItem 2 4 6" xfId="36147" xr:uid="{00000000-0005-0000-0000-00004A6B0000}"/>
    <cellStyle name="SAPBEXfilterItem 2 4 7" xfId="36148" xr:uid="{00000000-0005-0000-0000-00004B6B0000}"/>
    <cellStyle name="SAPBEXfilterItem 2 4 8" xfId="36149" xr:uid="{00000000-0005-0000-0000-00004C6B0000}"/>
    <cellStyle name="SAPBEXfilterItem 2 4 9" xfId="36150" xr:uid="{00000000-0005-0000-0000-00004D6B0000}"/>
    <cellStyle name="SAPBEXfilterItem 2 5" xfId="961" xr:uid="{00000000-0005-0000-0000-00004E6B0000}"/>
    <cellStyle name="SAPBEXfilterItem 2 5 10" xfId="36151" xr:uid="{00000000-0005-0000-0000-00004F6B0000}"/>
    <cellStyle name="SAPBEXfilterItem 2 5 11" xfId="36152" xr:uid="{00000000-0005-0000-0000-0000506B0000}"/>
    <cellStyle name="SAPBEXfilterItem 2 5 12" xfId="36153" xr:uid="{00000000-0005-0000-0000-0000516B0000}"/>
    <cellStyle name="SAPBEXfilterItem 2 5 13" xfId="36154" xr:uid="{00000000-0005-0000-0000-0000526B0000}"/>
    <cellStyle name="SAPBEXfilterItem 2 5 14" xfId="36155" xr:uid="{00000000-0005-0000-0000-0000536B0000}"/>
    <cellStyle name="SAPBEXfilterItem 2 5 15" xfId="36156" xr:uid="{00000000-0005-0000-0000-0000546B0000}"/>
    <cellStyle name="SAPBEXfilterItem 2 5 16" xfId="36157" xr:uid="{00000000-0005-0000-0000-0000556B0000}"/>
    <cellStyle name="SAPBEXfilterItem 2 5 17" xfId="36158" xr:uid="{00000000-0005-0000-0000-0000566B0000}"/>
    <cellStyle name="SAPBEXfilterItem 2 5 18" xfId="36159" xr:uid="{00000000-0005-0000-0000-0000576B0000}"/>
    <cellStyle name="SAPBEXfilterItem 2 5 19" xfId="36160" xr:uid="{00000000-0005-0000-0000-0000586B0000}"/>
    <cellStyle name="SAPBEXfilterItem 2 5 2" xfId="1949" xr:uid="{00000000-0005-0000-0000-0000596B0000}"/>
    <cellStyle name="SAPBEXfilterItem 2 5 2 2" xfId="11192" xr:uid="{00000000-0005-0000-0000-00005A6B0000}"/>
    <cellStyle name="SAPBEXfilterItem 2 5 2 2 2" xfId="11193" xr:uid="{00000000-0005-0000-0000-00005B6B0000}"/>
    <cellStyle name="SAPBEXfilterItem 2 5 2 2 2 2" xfId="11194" xr:uid="{00000000-0005-0000-0000-00005C6B0000}"/>
    <cellStyle name="SAPBEXfilterItem 2 5 2 2 2 2 2" xfId="11195" xr:uid="{00000000-0005-0000-0000-00005D6B0000}"/>
    <cellStyle name="SAPBEXfilterItem 2 5 2 2 2 3" xfId="11196" xr:uid="{00000000-0005-0000-0000-00005E6B0000}"/>
    <cellStyle name="SAPBEXfilterItem 2 5 2 2 3" xfId="11197" xr:uid="{00000000-0005-0000-0000-00005F6B0000}"/>
    <cellStyle name="SAPBEXfilterItem 2 5 2 2 3 2" xfId="11198" xr:uid="{00000000-0005-0000-0000-0000606B0000}"/>
    <cellStyle name="SAPBEXfilterItem 2 5 2 2 3 2 2" xfId="11199" xr:uid="{00000000-0005-0000-0000-0000616B0000}"/>
    <cellStyle name="SAPBEXfilterItem 2 5 2 2 4" xfId="11200" xr:uid="{00000000-0005-0000-0000-0000626B0000}"/>
    <cellStyle name="SAPBEXfilterItem 2 5 2 2 4 2" xfId="11201" xr:uid="{00000000-0005-0000-0000-0000636B0000}"/>
    <cellStyle name="SAPBEXfilterItem 2 5 2 3" xfId="11202" xr:uid="{00000000-0005-0000-0000-0000646B0000}"/>
    <cellStyle name="SAPBEXfilterItem 2 5 2 3 2" xfId="11203" xr:uid="{00000000-0005-0000-0000-0000656B0000}"/>
    <cellStyle name="SAPBEXfilterItem 2 5 2 3 2 2" xfId="11204" xr:uid="{00000000-0005-0000-0000-0000666B0000}"/>
    <cellStyle name="SAPBEXfilterItem 2 5 2 3 3" xfId="11205" xr:uid="{00000000-0005-0000-0000-0000676B0000}"/>
    <cellStyle name="SAPBEXfilterItem 2 5 2 4" xfId="11206" xr:uid="{00000000-0005-0000-0000-0000686B0000}"/>
    <cellStyle name="SAPBEXfilterItem 2 5 2 4 2" xfId="11207" xr:uid="{00000000-0005-0000-0000-0000696B0000}"/>
    <cellStyle name="SAPBEXfilterItem 2 5 2 4 2 2" xfId="11208" xr:uid="{00000000-0005-0000-0000-00006A6B0000}"/>
    <cellStyle name="SAPBEXfilterItem 2 5 2 5" xfId="11209" xr:uid="{00000000-0005-0000-0000-00006B6B0000}"/>
    <cellStyle name="SAPBEXfilterItem 2 5 2 5 2" xfId="11210" xr:uid="{00000000-0005-0000-0000-00006C6B0000}"/>
    <cellStyle name="SAPBEXfilterItem 2 5 2 6" xfId="36161" xr:uid="{00000000-0005-0000-0000-00006D6B0000}"/>
    <cellStyle name="SAPBEXfilterItem 2 5 2 7" xfId="36162" xr:uid="{00000000-0005-0000-0000-00006E6B0000}"/>
    <cellStyle name="SAPBEXfilterItem 2 5 20" xfId="36163" xr:uid="{00000000-0005-0000-0000-00006F6B0000}"/>
    <cellStyle name="SAPBEXfilterItem 2 5 21" xfId="36164" xr:uid="{00000000-0005-0000-0000-0000706B0000}"/>
    <cellStyle name="SAPBEXfilterItem 2 5 22" xfId="36165" xr:uid="{00000000-0005-0000-0000-0000716B0000}"/>
    <cellStyle name="SAPBEXfilterItem 2 5 23" xfId="36166" xr:uid="{00000000-0005-0000-0000-0000726B0000}"/>
    <cellStyle name="SAPBEXfilterItem 2 5 24" xfId="36167" xr:uid="{00000000-0005-0000-0000-0000736B0000}"/>
    <cellStyle name="SAPBEXfilterItem 2 5 25" xfId="36168" xr:uid="{00000000-0005-0000-0000-0000746B0000}"/>
    <cellStyle name="SAPBEXfilterItem 2 5 26" xfId="36169" xr:uid="{00000000-0005-0000-0000-0000756B0000}"/>
    <cellStyle name="SAPBEXfilterItem 2 5 27" xfId="36170" xr:uid="{00000000-0005-0000-0000-0000766B0000}"/>
    <cellStyle name="SAPBEXfilterItem 2 5 28" xfId="48508" xr:uid="{00000000-0005-0000-0000-0000776B0000}"/>
    <cellStyle name="SAPBEXfilterItem 2 5 3" xfId="11211" xr:uid="{00000000-0005-0000-0000-0000786B0000}"/>
    <cellStyle name="SAPBEXfilterItem 2 5 4" xfId="36171" xr:uid="{00000000-0005-0000-0000-0000796B0000}"/>
    <cellStyle name="SAPBEXfilterItem 2 5 5" xfId="36172" xr:uid="{00000000-0005-0000-0000-00007A6B0000}"/>
    <cellStyle name="SAPBEXfilterItem 2 5 6" xfId="36173" xr:uid="{00000000-0005-0000-0000-00007B6B0000}"/>
    <cellStyle name="SAPBEXfilterItem 2 5 7" xfId="36174" xr:uid="{00000000-0005-0000-0000-00007C6B0000}"/>
    <cellStyle name="SAPBEXfilterItem 2 5 8" xfId="36175" xr:uid="{00000000-0005-0000-0000-00007D6B0000}"/>
    <cellStyle name="SAPBEXfilterItem 2 5 9" xfId="36176" xr:uid="{00000000-0005-0000-0000-00007E6B0000}"/>
    <cellStyle name="SAPBEXfilterItem 2 6" xfId="962" xr:uid="{00000000-0005-0000-0000-00007F6B0000}"/>
    <cellStyle name="SAPBEXfilterItem 2 6 10" xfId="36177" xr:uid="{00000000-0005-0000-0000-0000806B0000}"/>
    <cellStyle name="SAPBEXfilterItem 2 6 11" xfId="36178" xr:uid="{00000000-0005-0000-0000-0000816B0000}"/>
    <cellStyle name="SAPBEXfilterItem 2 6 12" xfId="36179" xr:uid="{00000000-0005-0000-0000-0000826B0000}"/>
    <cellStyle name="SAPBEXfilterItem 2 6 13" xfId="36180" xr:uid="{00000000-0005-0000-0000-0000836B0000}"/>
    <cellStyle name="SAPBEXfilterItem 2 6 14" xfId="36181" xr:uid="{00000000-0005-0000-0000-0000846B0000}"/>
    <cellStyle name="SAPBEXfilterItem 2 6 15" xfId="36182" xr:uid="{00000000-0005-0000-0000-0000856B0000}"/>
    <cellStyle name="SAPBEXfilterItem 2 6 16" xfId="36183" xr:uid="{00000000-0005-0000-0000-0000866B0000}"/>
    <cellStyle name="SAPBEXfilterItem 2 6 17" xfId="36184" xr:uid="{00000000-0005-0000-0000-0000876B0000}"/>
    <cellStyle name="SAPBEXfilterItem 2 6 18" xfId="36185" xr:uid="{00000000-0005-0000-0000-0000886B0000}"/>
    <cellStyle name="SAPBEXfilterItem 2 6 19" xfId="36186" xr:uid="{00000000-0005-0000-0000-0000896B0000}"/>
    <cellStyle name="SAPBEXfilterItem 2 6 2" xfId="1950" xr:uid="{00000000-0005-0000-0000-00008A6B0000}"/>
    <cellStyle name="SAPBEXfilterItem 2 6 2 2" xfId="11212" xr:uid="{00000000-0005-0000-0000-00008B6B0000}"/>
    <cellStyle name="SAPBEXfilterItem 2 6 2 2 2" xfId="11213" xr:uid="{00000000-0005-0000-0000-00008C6B0000}"/>
    <cellStyle name="SAPBEXfilterItem 2 6 2 2 2 2" xfId="11214" xr:uid="{00000000-0005-0000-0000-00008D6B0000}"/>
    <cellStyle name="SAPBEXfilterItem 2 6 2 2 2 2 2" xfId="11215" xr:uid="{00000000-0005-0000-0000-00008E6B0000}"/>
    <cellStyle name="SAPBEXfilterItem 2 6 2 2 2 3" xfId="11216" xr:uid="{00000000-0005-0000-0000-00008F6B0000}"/>
    <cellStyle name="SAPBEXfilterItem 2 6 2 2 3" xfId="11217" xr:uid="{00000000-0005-0000-0000-0000906B0000}"/>
    <cellStyle name="SAPBEXfilterItem 2 6 2 2 3 2" xfId="11218" xr:uid="{00000000-0005-0000-0000-0000916B0000}"/>
    <cellStyle name="SAPBEXfilterItem 2 6 2 2 3 2 2" xfId="11219" xr:uid="{00000000-0005-0000-0000-0000926B0000}"/>
    <cellStyle name="SAPBEXfilterItem 2 6 2 2 4" xfId="11220" xr:uid="{00000000-0005-0000-0000-0000936B0000}"/>
    <cellStyle name="SAPBEXfilterItem 2 6 2 2 4 2" xfId="11221" xr:uid="{00000000-0005-0000-0000-0000946B0000}"/>
    <cellStyle name="SAPBEXfilterItem 2 6 2 3" xfId="11222" xr:uid="{00000000-0005-0000-0000-0000956B0000}"/>
    <cellStyle name="SAPBEXfilterItem 2 6 2 3 2" xfId="11223" xr:uid="{00000000-0005-0000-0000-0000966B0000}"/>
    <cellStyle name="SAPBEXfilterItem 2 6 2 3 2 2" xfId="11224" xr:uid="{00000000-0005-0000-0000-0000976B0000}"/>
    <cellStyle name="SAPBEXfilterItem 2 6 2 3 3" xfId="11225" xr:uid="{00000000-0005-0000-0000-0000986B0000}"/>
    <cellStyle name="SAPBEXfilterItem 2 6 2 4" xfId="11226" xr:uid="{00000000-0005-0000-0000-0000996B0000}"/>
    <cellStyle name="SAPBEXfilterItem 2 6 2 4 2" xfId="11227" xr:uid="{00000000-0005-0000-0000-00009A6B0000}"/>
    <cellStyle name="SAPBEXfilterItem 2 6 2 4 2 2" xfId="11228" xr:uid="{00000000-0005-0000-0000-00009B6B0000}"/>
    <cellStyle name="SAPBEXfilterItem 2 6 2 5" xfId="11229" xr:uid="{00000000-0005-0000-0000-00009C6B0000}"/>
    <cellStyle name="SAPBEXfilterItem 2 6 2 5 2" xfId="11230" xr:uid="{00000000-0005-0000-0000-00009D6B0000}"/>
    <cellStyle name="SAPBEXfilterItem 2 6 2 6" xfId="36187" xr:uid="{00000000-0005-0000-0000-00009E6B0000}"/>
    <cellStyle name="SAPBEXfilterItem 2 6 2 7" xfId="36188" xr:uid="{00000000-0005-0000-0000-00009F6B0000}"/>
    <cellStyle name="SAPBEXfilterItem 2 6 20" xfId="36189" xr:uid="{00000000-0005-0000-0000-0000A06B0000}"/>
    <cellStyle name="SAPBEXfilterItem 2 6 21" xfId="36190" xr:uid="{00000000-0005-0000-0000-0000A16B0000}"/>
    <cellStyle name="SAPBEXfilterItem 2 6 22" xfId="36191" xr:uid="{00000000-0005-0000-0000-0000A26B0000}"/>
    <cellStyle name="SAPBEXfilterItem 2 6 23" xfId="36192" xr:uid="{00000000-0005-0000-0000-0000A36B0000}"/>
    <cellStyle name="SAPBEXfilterItem 2 6 24" xfId="36193" xr:uid="{00000000-0005-0000-0000-0000A46B0000}"/>
    <cellStyle name="SAPBEXfilterItem 2 6 25" xfId="36194" xr:uid="{00000000-0005-0000-0000-0000A56B0000}"/>
    <cellStyle name="SAPBEXfilterItem 2 6 26" xfId="36195" xr:uid="{00000000-0005-0000-0000-0000A66B0000}"/>
    <cellStyle name="SAPBEXfilterItem 2 6 27" xfId="36196" xr:uid="{00000000-0005-0000-0000-0000A76B0000}"/>
    <cellStyle name="SAPBEXfilterItem 2 6 28" xfId="48509" xr:uid="{00000000-0005-0000-0000-0000A86B0000}"/>
    <cellStyle name="SAPBEXfilterItem 2 6 3" xfId="11231" xr:uid="{00000000-0005-0000-0000-0000A96B0000}"/>
    <cellStyle name="SAPBEXfilterItem 2 6 4" xfId="36197" xr:uid="{00000000-0005-0000-0000-0000AA6B0000}"/>
    <cellStyle name="SAPBEXfilterItem 2 6 5" xfId="36198" xr:uid="{00000000-0005-0000-0000-0000AB6B0000}"/>
    <cellStyle name="SAPBEXfilterItem 2 6 6" xfId="36199" xr:uid="{00000000-0005-0000-0000-0000AC6B0000}"/>
    <cellStyle name="SAPBEXfilterItem 2 6 7" xfId="36200" xr:uid="{00000000-0005-0000-0000-0000AD6B0000}"/>
    <cellStyle name="SAPBEXfilterItem 2 6 8" xfId="36201" xr:uid="{00000000-0005-0000-0000-0000AE6B0000}"/>
    <cellStyle name="SAPBEXfilterItem 2 6 9" xfId="36202" xr:uid="{00000000-0005-0000-0000-0000AF6B0000}"/>
    <cellStyle name="SAPBEXfilterItem 2 7" xfId="1951" xr:uid="{00000000-0005-0000-0000-0000B06B0000}"/>
    <cellStyle name="SAPBEXfilterItem 2 7 2" xfId="11232" xr:uid="{00000000-0005-0000-0000-0000B16B0000}"/>
    <cellStyle name="SAPBEXfilterItem 2 7 2 2" xfId="11233" xr:uid="{00000000-0005-0000-0000-0000B26B0000}"/>
    <cellStyle name="SAPBEXfilterItem 2 7 2 2 2" xfId="11234" xr:uid="{00000000-0005-0000-0000-0000B36B0000}"/>
    <cellStyle name="SAPBEXfilterItem 2 7 2 2 2 2" xfId="11235" xr:uid="{00000000-0005-0000-0000-0000B46B0000}"/>
    <cellStyle name="SAPBEXfilterItem 2 7 2 2 3" xfId="11236" xr:uid="{00000000-0005-0000-0000-0000B56B0000}"/>
    <cellStyle name="SAPBEXfilterItem 2 7 2 3" xfId="11237" xr:uid="{00000000-0005-0000-0000-0000B66B0000}"/>
    <cellStyle name="SAPBEXfilterItem 2 7 2 3 2" xfId="11238" xr:uid="{00000000-0005-0000-0000-0000B76B0000}"/>
    <cellStyle name="SAPBEXfilterItem 2 7 2 3 2 2" xfId="11239" xr:uid="{00000000-0005-0000-0000-0000B86B0000}"/>
    <cellStyle name="SAPBEXfilterItem 2 7 2 4" xfId="11240" xr:uid="{00000000-0005-0000-0000-0000B96B0000}"/>
    <cellStyle name="SAPBEXfilterItem 2 7 2 4 2" xfId="11241" xr:uid="{00000000-0005-0000-0000-0000BA6B0000}"/>
    <cellStyle name="SAPBEXfilterItem 2 7 3" xfId="11242" xr:uid="{00000000-0005-0000-0000-0000BB6B0000}"/>
    <cellStyle name="SAPBEXfilterItem 2 7 3 2" xfId="11243" xr:uid="{00000000-0005-0000-0000-0000BC6B0000}"/>
    <cellStyle name="SAPBEXfilterItem 2 7 3 2 2" xfId="11244" xr:uid="{00000000-0005-0000-0000-0000BD6B0000}"/>
    <cellStyle name="SAPBEXfilterItem 2 7 3 3" xfId="11245" xr:uid="{00000000-0005-0000-0000-0000BE6B0000}"/>
    <cellStyle name="SAPBEXfilterItem 2 7 4" xfId="11246" xr:uid="{00000000-0005-0000-0000-0000BF6B0000}"/>
    <cellStyle name="SAPBEXfilterItem 2 7 4 2" xfId="11247" xr:uid="{00000000-0005-0000-0000-0000C06B0000}"/>
    <cellStyle name="SAPBEXfilterItem 2 7 4 2 2" xfId="11248" xr:uid="{00000000-0005-0000-0000-0000C16B0000}"/>
    <cellStyle name="SAPBEXfilterItem 2 7 5" xfId="11249" xr:uid="{00000000-0005-0000-0000-0000C26B0000}"/>
    <cellStyle name="SAPBEXfilterItem 2 7 5 2" xfId="11250" xr:uid="{00000000-0005-0000-0000-0000C36B0000}"/>
    <cellStyle name="SAPBEXfilterItem 2 7 6" xfId="36203" xr:uid="{00000000-0005-0000-0000-0000C46B0000}"/>
    <cellStyle name="SAPBEXfilterItem 2 7 7" xfId="36204" xr:uid="{00000000-0005-0000-0000-0000C56B0000}"/>
    <cellStyle name="SAPBEXfilterItem 2 8" xfId="11251" xr:uid="{00000000-0005-0000-0000-0000C66B0000}"/>
    <cellStyle name="SAPBEXfilterItem 2 9" xfId="36205" xr:uid="{00000000-0005-0000-0000-0000C76B0000}"/>
    <cellStyle name="SAPBEXfilterItem 20" xfId="36206" xr:uid="{00000000-0005-0000-0000-0000C86B0000}"/>
    <cellStyle name="SAPBEXfilterItem 21" xfId="36207" xr:uid="{00000000-0005-0000-0000-0000C96B0000}"/>
    <cellStyle name="SAPBEXfilterItem 22" xfId="36208" xr:uid="{00000000-0005-0000-0000-0000CA6B0000}"/>
    <cellStyle name="SAPBEXfilterItem 23" xfId="36209" xr:uid="{00000000-0005-0000-0000-0000CB6B0000}"/>
    <cellStyle name="SAPBEXfilterItem 24" xfId="36210" xr:uid="{00000000-0005-0000-0000-0000CC6B0000}"/>
    <cellStyle name="SAPBEXfilterItem 25" xfId="36211" xr:uid="{00000000-0005-0000-0000-0000CD6B0000}"/>
    <cellStyle name="SAPBEXfilterItem 26" xfId="36212" xr:uid="{00000000-0005-0000-0000-0000CE6B0000}"/>
    <cellStyle name="SAPBEXfilterItem 27" xfId="36213" xr:uid="{00000000-0005-0000-0000-0000CF6B0000}"/>
    <cellStyle name="SAPBEXfilterItem 28" xfId="36214" xr:uid="{00000000-0005-0000-0000-0000D06B0000}"/>
    <cellStyle name="SAPBEXfilterItem 29" xfId="36215" xr:uid="{00000000-0005-0000-0000-0000D16B0000}"/>
    <cellStyle name="SAPBEXfilterItem 3" xfId="963" xr:uid="{00000000-0005-0000-0000-0000D26B0000}"/>
    <cellStyle name="SAPBEXfilterItem 3 10" xfId="36216" xr:uid="{00000000-0005-0000-0000-0000D36B0000}"/>
    <cellStyle name="SAPBEXfilterItem 3 11" xfId="36217" xr:uid="{00000000-0005-0000-0000-0000D46B0000}"/>
    <cellStyle name="SAPBEXfilterItem 3 12" xfId="36218" xr:uid="{00000000-0005-0000-0000-0000D56B0000}"/>
    <cellStyle name="SAPBEXfilterItem 3 13" xfId="36219" xr:uid="{00000000-0005-0000-0000-0000D66B0000}"/>
    <cellStyle name="SAPBEXfilterItem 3 14" xfId="36220" xr:uid="{00000000-0005-0000-0000-0000D76B0000}"/>
    <cellStyle name="SAPBEXfilterItem 3 15" xfId="36221" xr:uid="{00000000-0005-0000-0000-0000D86B0000}"/>
    <cellStyle name="SAPBEXfilterItem 3 16" xfId="36222" xr:uid="{00000000-0005-0000-0000-0000D96B0000}"/>
    <cellStyle name="SAPBEXfilterItem 3 17" xfId="36223" xr:uid="{00000000-0005-0000-0000-0000DA6B0000}"/>
    <cellStyle name="SAPBEXfilterItem 3 18" xfId="36224" xr:uid="{00000000-0005-0000-0000-0000DB6B0000}"/>
    <cellStyle name="SAPBEXfilterItem 3 19" xfId="36225" xr:uid="{00000000-0005-0000-0000-0000DC6B0000}"/>
    <cellStyle name="SAPBEXfilterItem 3 2" xfId="1952" xr:uid="{00000000-0005-0000-0000-0000DD6B0000}"/>
    <cellStyle name="SAPBEXfilterItem 3 2 2" xfId="11252" xr:uid="{00000000-0005-0000-0000-0000DE6B0000}"/>
    <cellStyle name="SAPBEXfilterItem 3 2 2 2" xfId="11253" xr:uid="{00000000-0005-0000-0000-0000DF6B0000}"/>
    <cellStyle name="SAPBEXfilterItem 3 2 2 2 2" xfId="11254" xr:uid="{00000000-0005-0000-0000-0000E06B0000}"/>
    <cellStyle name="SAPBEXfilterItem 3 2 2 2 2 2" xfId="11255" xr:uid="{00000000-0005-0000-0000-0000E16B0000}"/>
    <cellStyle name="SAPBEXfilterItem 3 2 2 2 3" xfId="11256" xr:uid="{00000000-0005-0000-0000-0000E26B0000}"/>
    <cellStyle name="SAPBEXfilterItem 3 2 2 3" xfId="11257" xr:uid="{00000000-0005-0000-0000-0000E36B0000}"/>
    <cellStyle name="SAPBEXfilterItem 3 2 2 3 2" xfId="11258" xr:uid="{00000000-0005-0000-0000-0000E46B0000}"/>
    <cellStyle name="SAPBEXfilterItem 3 2 2 3 2 2" xfId="11259" xr:uid="{00000000-0005-0000-0000-0000E56B0000}"/>
    <cellStyle name="SAPBEXfilterItem 3 2 2 4" xfId="11260" xr:uid="{00000000-0005-0000-0000-0000E66B0000}"/>
    <cellStyle name="SAPBEXfilterItem 3 2 2 4 2" xfId="11261" xr:uid="{00000000-0005-0000-0000-0000E76B0000}"/>
    <cellStyle name="SAPBEXfilterItem 3 2 3" xfId="11262" xr:uid="{00000000-0005-0000-0000-0000E86B0000}"/>
    <cellStyle name="SAPBEXfilterItem 3 2 3 2" xfId="11263" xr:uid="{00000000-0005-0000-0000-0000E96B0000}"/>
    <cellStyle name="SAPBEXfilterItem 3 2 3 2 2" xfId="11264" xr:uid="{00000000-0005-0000-0000-0000EA6B0000}"/>
    <cellStyle name="SAPBEXfilterItem 3 2 3 3" xfId="11265" xr:uid="{00000000-0005-0000-0000-0000EB6B0000}"/>
    <cellStyle name="SAPBEXfilterItem 3 2 4" xfId="11266" xr:uid="{00000000-0005-0000-0000-0000EC6B0000}"/>
    <cellStyle name="SAPBEXfilterItem 3 2 4 2" xfId="11267" xr:uid="{00000000-0005-0000-0000-0000ED6B0000}"/>
    <cellStyle name="SAPBEXfilterItem 3 2 4 2 2" xfId="11268" xr:uid="{00000000-0005-0000-0000-0000EE6B0000}"/>
    <cellStyle name="SAPBEXfilterItem 3 2 5" xfId="11269" xr:uid="{00000000-0005-0000-0000-0000EF6B0000}"/>
    <cellStyle name="SAPBEXfilterItem 3 2 5 2" xfId="11270" xr:uid="{00000000-0005-0000-0000-0000F06B0000}"/>
    <cellStyle name="SAPBEXfilterItem 3 2 6" xfId="36226" xr:uid="{00000000-0005-0000-0000-0000F16B0000}"/>
    <cellStyle name="SAPBEXfilterItem 3 2 7" xfId="36227" xr:uid="{00000000-0005-0000-0000-0000F26B0000}"/>
    <cellStyle name="SAPBEXfilterItem 3 20" xfId="36228" xr:uid="{00000000-0005-0000-0000-0000F36B0000}"/>
    <cellStyle name="SAPBEXfilterItem 3 21" xfId="36229" xr:uid="{00000000-0005-0000-0000-0000F46B0000}"/>
    <cellStyle name="SAPBEXfilterItem 3 22" xfId="36230" xr:uid="{00000000-0005-0000-0000-0000F56B0000}"/>
    <cellStyle name="SAPBEXfilterItem 3 23" xfId="36231" xr:uid="{00000000-0005-0000-0000-0000F66B0000}"/>
    <cellStyle name="SAPBEXfilterItem 3 24" xfId="36232" xr:uid="{00000000-0005-0000-0000-0000F76B0000}"/>
    <cellStyle name="SAPBEXfilterItem 3 25" xfId="36233" xr:uid="{00000000-0005-0000-0000-0000F86B0000}"/>
    <cellStyle name="SAPBEXfilterItem 3 26" xfId="36234" xr:uid="{00000000-0005-0000-0000-0000F96B0000}"/>
    <cellStyle name="SAPBEXfilterItem 3 27" xfId="36235" xr:uid="{00000000-0005-0000-0000-0000FA6B0000}"/>
    <cellStyle name="SAPBEXfilterItem 3 28" xfId="48510" xr:uid="{00000000-0005-0000-0000-0000FB6B0000}"/>
    <cellStyle name="SAPBEXfilterItem 3 3" xfId="11271" xr:uid="{00000000-0005-0000-0000-0000FC6B0000}"/>
    <cellStyle name="SAPBEXfilterItem 3 4" xfId="36236" xr:uid="{00000000-0005-0000-0000-0000FD6B0000}"/>
    <cellStyle name="SAPBEXfilterItem 3 5" xfId="36237" xr:uid="{00000000-0005-0000-0000-0000FE6B0000}"/>
    <cellStyle name="SAPBEXfilterItem 3 6" xfId="36238" xr:uid="{00000000-0005-0000-0000-0000FF6B0000}"/>
    <cellStyle name="SAPBEXfilterItem 3 7" xfId="36239" xr:uid="{00000000-0005-0000-0000-0000006C0000}"/>
    <cellStyle name="SAPBEXfilterItem 3 8" xfId="36240" xr:uid="{00000000-0005-0000-0000-0000016C0000}"/>
    <cellStyle name="SAPBEXfilterItem 3 9" xfId="36241" xr:uid="{00000000-0005-0000-0000-0000026C0000}"/>
    <cellStyle name="SAPBEXfilterItem 30" xfId="36242" xr:uid="{00000000-0005-0000-0000-0000036C0000}"/>
    <cellStyle name="SAPBEXfilterItem 31" xfId="36243" xr:uid="{00000000-0005-0000-0000-0000046C0000}"/>
    <cellStyle name="SAPBEXfilterItem 32" xfId="36244" xr:uid="{00000000-0005-0000-0000-0000056C0000}"/>
    <cellStyle name="SAPBEXfilterItem 33" xfId="36245" xr:uid="{00000000-0005-0000-0000-0000066C0000}"/>
    <cellStyle name="SAPBEXfilterItem 34" xfId="36246" xr:uid="{00000000-0005-0000-0000-0000076C0000}"/>
    <cellStyle name="SAPBEXfilterItem 35" xfId="36247" xr:uid="{00000000-0005-0000-0000-0000086C0000}"/>
    <cellStyle name="SAPBEXfilterItem 36" xfId="36248" xr:uid="{00000000-0005-0000-0000-0000096C0000}"/>
    <cellStyle name="SAPBEXfilterItem 37" xfId="48511" xr:uid="{00000000-0005-0000-0000-00000A6C0000}"/>
    <cellStyle name="SAPBEXfilterItem 4" xfId="964" xr:uid="{00000000-0005-0000-0000-00000B6C0000}"/>
    <cellStyle name="SAPBEXfilterItem 4 10" xfId="36249" xr:uid="{00000000-0005-0000-0000-00000C6C0000}"/>
    <cellStyle name="SAPBEXfilterItem 4 11" xfId="36250" xr:uid="{00000000-0005-0000-0000-00000D6C0000}"/>
    <cellStyle name="SAPBEXfilterItem 4 12" xfId="36251" xr:uid="{00000000-0005-0000-0000-00000E6C0000}"/>
    <cellStyle name="SAPBEXfilterItem 4 13" xfId="36252" xr:uid="{00000000-0005-0000-0000-00000F6C0000}"/>
    <cellStyle name="SAPBEXfilterItem 4 14" xfId="36253" xr:uid="{00000000-0005-0000-0000-0000106C0000}"/>
    <cellStyle name="SAPBEXfilterItem 4 15" xfId="36254" xr:uid="{00000000-0005-0000-0000-0000116C0000}"/>
    <cellStyle name="SAPBEXfilterItem 4 16" xfId="36255" xr:uid="{00000000-0005-0000-0000-0000126C0000}"/>
    <cellStyle name="SAPBEXfilterItem 4 17" xfId="36256" xr:uid="{00000000-0005-0000-0000-0000136C0000}"/>
    <cellStyle name="SAPBEXfilterItem 4 18" xfId="36257" xr:uid="{00000000-0005-0000-0000-0000146C0000}"/>
    <cellStyle name="SAPBEXfilterItem 4 19" xfId="36258" xr:uid="{00000000-0005-0000-0000-0000156C0000}"/>
    <cellStyle name="SAPBEXfilterItem 4 2" xfId="1953" xr:uid="{00000000-0005-0000-0000-0000166C0000}"/>
    <cellStyle name="SAPBEXfilterItem 4 2 2" xfId="11272" xr:uid="{00000000-0005-0000-0000-0000176C0000}"/>
    <cellStyle name="SAPBEXfilterItem 4 2 2 2" xfId="11273" xr:uid="{00000000-0005-0000-0000-0000186C0000}"/>
    <cellStyle name="SAPBEXfilterItem 4 2 2 2 2" xfId="11274" xr:uid="{00000000-0005-0000-0000-0000196C0000}"/>
    <cellStyle name="SAPBEXfilterItem 4 2 2 2 2 2" xfId="11275" xr:uid="{00000000-0005-0000-0000-00001A6C0000}"/>
    <cellStyle name="SAPBEXfilterItem 4 2 2 2 3" xfId="11276" xr:uid="{00000000-0005-0000-0000-00001B6C0000}"/>
    <cellStyle name="SAPBEXfilterItem 4 2 2 3" xfId="11277" xr:uid="{00000000-0005-0000-0000-00001C6C0000}"/>
    <cellStyle name="SAPBEXfilterItem 4 2 2 3 2" xfId="11278" xr:uid="{00000000-0005-0000-0000-00001D6C0000}"/>
    <cellStyle name="SAPBEXfilterItem 4 2 2 3 2 2" xfId="11279" xr:uid="{00000000-0005-0000-0000-00001E6C0000}"/>
    <cellStyle name="SAPBEXfilterItem 4 2 2 4" xfId="11280" xr:uid="{00000000-0005-0000-0000-00001F6C0000}"/>
    <cellStyle name="SAPBEXfilterItem 4 2 2 4 2" xfId="11281" xr:uid="{00000000-0005-0000-0000-0000206C0000}"/>
    <cellStyle name="SAPBEXfilterItem 4 2 3" xfId="11282" xr:uid="{00000000-0005-0000-0000-0000216C0000}"/>
    <cellStyle name="SAPBEXfilterItem 4 2 3 2" xfId="11283" xr:uid="{00000000-0005-0000-0000-0000226C0000}"/>
    <cellStyle name="SAPBEXfilterItem 4 2 3 2 2" xfId="11284" xr:uid="{00000000-0005-0000-0000-0000236C0000}"/>
    <cellStyle name="SAPBEXfilterItem 4 2 3 3" xfId="11285" xr:uid="{00000000-0005-0000-0000-0000246C0000}"/>
    <cellStyle name="SAPBEXfilterItem 4 2 4" xfId="11286" xr:uid="{00000000-0005-0000-0000-0000256C0000}"/>
    <cellStyle name="SAPBEXfilterItem 4 2 4 2" xfId="11287" xr:uid="{00000000-0005-0000-0000-0000266C0000}"/>
    <cellStyle name="SAPBEXfilterItem 4 2 4 2 2" xfId="11288" xr:uid="{00000000-0005-0000-0000-0000276C0000}"/>
    <cellStyle name="SAPBEXfilterItem 4 2 5" xfId="11289" xr:uid="{00000000-0005-0000-0000-0000286C0000}"/>
    <cellStyle name="SAPBEXfilterItem 4 2 5 2" xfId="11290" xr:uid="{00000000-0005-0000-0000-0000296C0000}"/>
    <cellStyle name="SAPBEXfilterItem 4 2 6" xfId="36259" xr:uid="{00000000-0005-0000-0000-00002A6C0000}"/>
    <cellStyle name="SAPBEXfilterItem 4 2 7" xfId="36260" xr:uid="{00000000-0005-0000-0000-00002B6C0000}"/>
    <cellStyle name="SAPBEXfilterItem 4 20" xfId="36261" xr:uid="{00000000-0005-0000-0000-00002C6C0000}"/>
    <cellStyle name="SAPBEXfilterItem 4 21" xfId="36262" xr:uid="{00000000-0005-0000-0000-00002D6C0000}"/>
    <cellStyle name="SAPBEXfilterItem 4 22" xfId="36263" xr:uid="{00000000-0005-0000-0000-00002E6C0000}"/>
    <cellStyle name="SAPBEXfilterItem 4 23" xfId="36264" xr:uid="{00000000-0005-0000-0000-00002F6C0000}"/>
    <cellStyle name="SAPBEXfilterItem 4 24" xfId="36265" xr:uid="{00000000-0005-0000-0000-0000306C0000}"/>
    <cellStyle name="SAPBEXfilterItem 4 25" xfId="36266" xr:uid="{00000000-0005-0000-0000-0000316C0000}"/>
    <cellStyle name="SAPBEXfilterItem 4 26" xfId="36267" xr:uid="{00000000-0005-0000-0000-0000326C0000}"/>
    <cellStyle name="SAPBEXfilterItem 4 27" xfId="36268" xr:uid="{00000000-0005-0000-0000-0000336C0000}"/>
    <cellStyle name="SAPBEXfilterItem 4 28" xfId="48512" xr:uid="{00000000-0005-0000-0000-0000346C0000}"/>
    <cellStyle name="SAPBEXfilterItem 4 3" xfId="11291" xr:uid="{00000000-0005-0000-0000-0000356C0000}"/>
    <cellStyle name="SAPBEXfilterItem 4 4" xfId="36269" xr:uid="{00000000-0005-0000-0000-0000366C0000}"/>
    <cellStyle name="SAPBEXfilterItem 4 5" xfId="36270" xr:uid="{00000000-0005-0000-0000-0000376C0000}"/>
    <cellStyle name="SAPBEXfilterItem 4 6" xfId="36271" xr:uid="{00000000-0005-0000-0000-0000386C0000}"/>
    <cellStyle name="SAPBEXfilterItem 4 7" xfId="36272" xr:uid="{00000000-0005-0000-0000-0000396C0000}"/>
    <cellStyle name="SAPBEXfilterItem 4 8" xfId="36273" xr:uid="{00000000-0005-0000-0000-00003A6C0000}"/>
    <cellStyle name="SAPBEXfilterItem 4 9" xfId="36274" xr:uid="{00000000-0005-0000-0000-00003B6C0000}"/>
    <cellStyle name="SAPBEXfilterItem 5" xfId="965" xr:uid="{00000000-0005-0000-0000-00003C6C0000}"/>
    <cellStyle name="SAPBEXfilterItem 5 10" xfId="36275" xr:uid="{00000000-0005-0000-0000-00003D6C0000}"/>
    <cellStyle name="SAPBEXfilterItem 5 11" xfId="36276" xr:uid="{00000000-0005-0000-0000-00003E6C0000}"/>
    <cellStyle name="SAPBEXfilterItem 5 12" xfId="36277" xr:uid="{00000000-0005-0000-0000-00003F6C0000}"/>
    <cellStyle name="SAPBEXfilterItem 5 13" xfId="36278" xr:uid="{00000000-0005-0000-0000-0000406C0000}"/>
    <cellStyle name="SAPBEXfilterItem 5 14" xfId="36279" xr:uid="{00000000-0005-0000-0000-0000416C0000}"/>
    <cellStyle name="SAPBEXfilterItem 5 15" xfId="36280" xr:uid="{00000000-0005-0000-0000-0000426C0000}"/>
    <cellStyle name="SAPBEXfilterItem 5 16" xfId="36281" xr:uid="{00000000-0005-0000-0000-0000436C0000}"/>
    <cellStyle name="SAPBEXfilterItem 5 17" xfId="36282" xr:uid="{00000000-0005-0000-0000-0000446C0000}"/>
    <cellStyle name="SAPBEXfilterItem 5 18" xfId="36283" xr:uid="{00000000-0005-0000-0000-0000456C0000}"/>
    <cellStyle name="SAPBEXfilterItem 5 19" xfId="36284" xr:uid="{00000000-0005-0000-0000-0000466C0000}"/>
    <cellStyle name="SAPBEXfilterItem 5 2" xfId="1954" xr:uid="{00000000-0005-0000-0000-0000476C0000}"/>
    <cellStyle name="SAPBEXfilterItem 5 2 2" xfId="11292" xr:uid="{00000000-0005-0000-0000-0000486C0000}"/>
    <cellStyle name="SAPBEXfilterItem 5 2 2 2" xfId="11293" xr:uid="{00000000-0005-0000-0000-0000496C0000}"/>
    <cellStyle name="SAPBEXfilterItem 5 2 2 2 2" xfId="11294" xr:uid="{00000000-0005-0000-0000-00004A6C0000}"/>
    <cellStyle name="SAPBEXfilterItem 5 2 2 2 2 2" xfId="11295" xr:uid="{00000000-0005-0000-0000-00004B6C0000}"/>
    <cellStyle name="SAPBEXfilterItem 5 2 2 2 3" xfId="11296" xr:uid="{00000000-0005-0000-0000-00004C6C0000}"/>
    <cellStyle name="SAPBEXfilterItem 5 2 2 3" xfId="11297" xr:uid="{00000000-0005-0000-0000-00004D6C0000}"/>
    <cellStyle name="SAPBEXfilterItem 5 2 2 3 2" xfId="11298" xr:uid="{00000000-0005-0000-0000-00004E6C0000}"/>
    <cellStyle name="SAPBEXfilterItem 5 2 2 3 2 2" xfId="11299" xr:uid="{00000000-0005-0000-0000-00004F6C0000}"/>
    <cellStyle name="SAPBEXfilterItem 5 2 2 4" xfId="11300" xr:uid="{00000000-0005-0000-0000-0000506C0000}"/>
    <cellStyle name="SAPBEXfilterItem 5 2 2 4 2" xfId="11301" xr:uid="{00000000-0005-0000-0000-0000516C0000}"/>
    <cellStyle name="SAPBEXfilterItem 5 2 3" xfId="11302" xr:uid="{00000000-0005-0000-0000-0000526C0000}"/>
    <cellStyle name="SAPBEXfilterItem 5 2 3 2" xfId="11303" xr:uid="{00000000-0005-0000-0000-0000536C0000}"/>
    <cellStyle name="SAPBEXfilterItem 5 2 3 2 2" xfId="11304" xr:uid="{00000000-0005-0000-0000-0000546C0000}"/>
    <cellStyle name="SAPBEXfilterItem 5 2 3 3" xfId="11305" xr:uid="{00000000-0005-0000-0000-0000556C0000}"/>
    <cellStyle name="SAPBEXfilterItem 5 2 4" xfId="11306" xr:uid="{00000000-0005-0000-0000-0000566C0000}"/>
    <cellStyle name="SAPBEXfilterItem 5 2 4 2" xfId="11307" xr:uid="{00000000-0005-0000-0000-0000576C0000}"/>
    <cellStyle name="SAPBEXfilterItem 5 2 4 2 2" xfId="11308" xr:uid="{00000000-0005-0000-0000-0000586C0000}"/>
    <cellStyle name="SAPBEXfilterItem 5 2 5" xfId="11309" xr:uid="{00000000-0005-0000-0000-0000596C0000}"/>
    <cellStyle name="SAPBEXfilterItem 5 2 5 2" xfId="11310" xr:uid="{00000000-0005-0000-0000-00005A6C0000}"/>
    <cellStyle name="SAPBEXfilterItem 5 2 6" xfId="36285" xr:uid="{00000000-0005-0000-0000-00005B6C0000}"/>
    <cellStyle name="SAPBEXfilterItem 5 2 7" xfId="36286" xr:uid="{00000000-0005-0000-0000-00005C6C0000}"/>
    <cellStyle name="SAPBEXfilterItem 5 20" xfId="36287" xr:uid="{00000000-0005-0000-0000-00005D6C0000}"/>
    <cellStyle name="SAPBEXfilterItem 5 21" xfId="36288" xr:uid="{00000000-0005-0000-0000-00005E6C0000}"/>
    <cellStyle name="SAPBEXfilterItem 5 22" xfId="36289" xr:uid="{00000000-0005-0000-0000-00005F6C0000}"/>
    <cellStyle name="SAPBEXfilterItem 5 23" xfId="36290" xr:uid="{00000000-0005-0000-0000-0000606C0000}"/>
    <cellStyle name="SAPBEXfilterItem 5 24" xfId="36291" xr:uid="{00000000-0005-0000-0000-0000616C0000}"/>
    <cellStyle name="SAPBEXfilterItem 5 25" xfId="36292" xr:uid="{00000000-0005-0000-0000-0000626C0000}"/>
    <cellStyle name="SAPBEXfilterItem 5 26" xfId="36293" xr:uid="{00000000-0005-0000-0000-0000636C0000}"/>
    <cellStyle name="SAPBEXfilterItem 5 27" xfId="36294" xr:uid="{00000000-0005-0000-0000-0000646C0000}"/>
    <cellStyle name="SAPBEXfilterItem 5 28" xfId="48513" xr:uid="{00000000-0005-0000-0000-0000656C0000}"/>
    <cellStyle name="SAPBEXfilterItem 5 3" xfId="11311" xr:uid="{00000000-0005-0000-0000-0000666C0000}"/>
    <cellStyle name="SAPBEXfilterItem 5 4" xfId="36295" xr:uid="{00000000-0005-0000-0000-0000676C0000}"/>
    <cellStyle name="SAPBEXfilterItem 5 5" xfId="36296" xr:uid="{00000000-0005-0000-0000-0000686C0000}"/>
    <cellStyle name="SAPBEXfilterItem 5 6" xfId="36297" xr:uid="{00000000-0005-0000-0000-0000696C0000}"/>
    <cellStyle name="SAPBEXfilterItem 5 7" xfId="36298" xr:uid="{00000000-0005-0000-0000-00006A6C0000}"/>
    <cellStyle name="SAPBEXfilterItem 5 8" xfId="36299" xr:uid="{00000000-0005-0000-0000-00006B6C0000}"/>
    <cellStyle name="SAPBEXfilterItem 5 9" xfId="36300" xr:uid="{00000000-0005-0000-0000-00006C6C0000}"/>
    <cellStyle name="SAPBEXfilterItem 6" xfId="966" xr:uid="{00000000-0005-0000-0000-00006D6C0000}"/>
    <cellStyle name="SAPBEXfilterItem 6 10" xfId="36301" xr:uid="{00000000-0005-0000-0000-00006E6C0000}"/>
    <cellStyle name="SAPBEXfilterItem 6 11" xfId="36302" xr:uid="{00000000-0005-0000-0000-00006F6C0000}"/>
    <cellStyle name="SAPBEXfilterItem 6 12" xfId="36303" xr:uid="{00000000-0005-0000-0000-0000706C0000}"/>
    <cellStyle name="SAPBEXfilterItem 6 13" xfId="36304" xr:uid="{00000000-0005-0000-0000-0000716C0000}"/>
    <cellStyle name="SAPBEXfilterItem 6 14" xfId="36305" xr:uid="{00000000-0005-0000-0000-0000726C0000}"/>
    <cellStyle name="SAPBEXfilterItem 6 15" xfId="36306" xr:uid="{00000000-0005-0000-0000-0000736C0000}"/>
    <cellStyle name="SAPBEXfilterItem 6 16" xfId="36307" xr:uid="{00000000-0005-0000-0000-0000746C0000}"/>
    <cellStyle name="SAPBEXfilterItem 6 17" xfId="36308" xr:uid="{00000000-0005-0000-0000-0000756C0000}"/>
    <cellStyle name="SAPBEXfilterItem 6 18" xfId="36309" xr:uid="{00000000-0005-0000-0000-0000766C0000}"/>
    <cellStyle name="SAPBEXfilterItem 6 19" xfId="36310" xr:uid="{00000000-0005-0000-0000-0000776C0000}"/>
    <cellStyle name="SAPBEXfilterItem 6 2" xfId="1955" xr:uid="{00000000-0005-0000-0000-0000786C0000}"/>
    <cellStyle name="SAPBEXfilterItem 6 2 2" xfId="11312" xr:uid="{00000000-0005-0000-0000-0000796C0000}"/>
    <cellStyle name="SAPBEXfilterItem 6 2 2 2" xfId="11313" xr:uid="{00000000-0005-0000-0000-00007A6C0000}"/>
    <cellStyle name="SAPBEXfilterItem 6 2 2 2 2" xfId="11314" xr:uid="{00000000-0005-0000-0000-00007B6C0000}"/>
    <cellStyle name="SAPBEXfilterItem 6 2 2 2 2 2" xfId="11315" xr:uid="{00000000-0005-0000-0000-00007C6C0000}"/>
    <cellStyle name="SAPBEXfilterItem 6 2 2 2 3" xfId="11316" xr:uid="{00000000-0005-0000-0000-00007D6C0000}"/>
    <cellStyle name="SAPBEXfilterItem 6 2 2 3" xfId="11317" xr:uid="{00000000-0005-0000-0000-00007E6C0000}"/>
    <cellStyle name="SAPBEXfilterItem 6 2 2 3 2" xfId="11318" xr:uid="{00000000-0005-0000-0000-00007F6C0000}"/>
    <cellStyle name="SAPBEXfilterItem 6 2 2 3 2 2" xfId="11319" xr:uid="{00000000-0005-0000-0000-0000806C0000}"/>
    <cellStyle name="SAPBEXfilterItem 6 2 2 4" xfId="11320" xr:uid="{00000000-0005-0000-0000-0000816C0000}"/>
    <cellStyle name="SAPBEXfilterItem 6 2 2 4 2" xfId="11321" xr:uid="{00000000-0005-0000-0000-0000826C0000}"/>
    <cellStyle name="SAPBEXfilterItem 6 2 3" xfId="11322" xr:uid="{00000000-0005-0000-0000-0000836C0000}"/>
    <cellStyle name="SAPBEXfilterItem 6 2 3 2" xfId="11323" xr:uid="{00000000-0005-0000-0000-0000846C0000}"/>
    <cellStyle name="SAPBEXfilterItem 6 2 3 2 2" xfId="11324" xr:uid="{00000000-0005-0000-0000-0000856C0000}"/>
    <cellStyle name="SAPBEXfilterItem 6 2 3 3" xfId="11325" xr:uid="{00000000-0005-0000-0000-0000866C0000}"/>
    <cellStyle name="SAPBEXfilterItem 6 2 4" xfId="11326" xr:uid="{00000000-0005-0000-0000-0000876C0000}"/>
    <cellStyle name="SAPBEXfilterItem 6 2 4 2" xfId="11327" xr:uid="{00000000-0005-0000-0000-0000886C0000}"/>
    <cellStyle name="SAPBEXfilterItem 6 2 4 2 2" xfId="11328" xr:uid="{00000000-0005-0000-0000-0000896C0000}"/>
    <cellStyle name="SAPBEXfilterItem 6 2 5" xfId="11329" xr:uid="{00000000-0005-0000-0000-00008A6C0000}"/>
    <cellStyle name="SAPBEXfilterItem 6 2 5 2" xfId="11330" xr:uid="{00000000-0005-0000-0000-00008B6C0000}"/>
    <cellStyle name="SAPBEXfilterItem 6 2 6" xfId="36311" xr:uid="{00000000-0005-0000-0000-00008C6C0000}"/>
    <cellStyle name="SAPBEXfilterItem 6 2 7" xfId="36312" xr:uid="{00000000-0005-0000-0000-00008D6C0000}"/>
    <cellStyle name="SAPBEXfilterItem 6 20" xfId="36313" xr:uid="{00000000-0005-0000-0000-00008E6C0000}"/>
    <cellStyle name="SAPBEXfilterItem 6 21" xfId="36314" xr:uid="{00000000-0005-0000-0000-00008F6C0000}"/>
    <cellStyle name="SAPBEXfilterItem 6 22" xfId="36315" xr:uid="{00000000-0005-0000-0000-0000906C0000}"/>
    <cellStyle name="SAPBEXfilterItem 6 23" xfId="36316" xr:uid="{00000000-0005-0000-0000-0000916C0000}"/>
    <cellStyle name="SAPBEXfilterItem 6 24" xfId="36317" xr:uid="{00000000-0005-0000-0000-0000926C0000}"/>
    <cellStyle name="SAPBEXfilterItem 6 25" xfId="36318" xr:uid="{00000000-0005-0000-0000-0000936C0000}"/>
    <cellStyle name="SAPBEXfilterItem 6 26" xfId="36319" xr:uid="{00000000-0005-0000-0000-0000946C0000}"/>
    <cellStyle name="SAPBEXfilterItem 6 27" xfId="36320" xr:uid="{00000000-0005-0000-0000-0000956C0000}"/>
    <cellStyle name="SAPBEXfilterItem 6 28" xfId="48514" xr:uid="{00000000-0005-0000-0000-0000966C0000}"/>
    <cellStyle name="SAPBEXfilterItem 6 3" xfId="11331" xr:uid="{00000000-0005-0000-0000-0000976C0000}"/>
    <cellStyle name="SAPBEXfilterItem 6 4" xfId="36321" xr:uid="{00000000-0005-0000-0000-0000986C0000}"/>
    <cellStyle name="SAPBEXfilterItem 6 5" xfId="36322" xr:uid="{00000000-0005-0000-0000-0000996C0000}"/>
    <cellStyle name="SAPBEXfilterItem 6 6" xfId="36323" xr:uid="{00000000-0005-0000-0000-00009A6C0000}"/>
    <cellStyle name="SAPBEXfilterItem 6 7" xfId="36324" xr:uid="{00000000-0005-0000-0000-00009B6C0000}"/>
    <cellStyle name="SAPBEXfilterItem 6 8" xfId="36325" xr:uid="{00000000-0005-0000-0000-00009C6C0000}"/>
    <cellStyle name="SAPBEXfilterItem 6 9" xfId="36326" xr:uid="{00000000-0005-0000-0000-00009D6C0000}"/>
    <cellStyle name="SAPBEXfilterItem 7" xfId="967" xr:uid="{00000000-0005-0000-0000-00009E6C0000}"/>
    <cellStyle name="SAPBEXfilterItem 7 10" xfId="36327" xr:uid="{00000000-0005-0000-0000-00009F6C0000}"/>
    <cellStyle name="SAPBEXfilterItem 7 11" xfId="36328" xr:uid="{00000000-0005-0000-0000-0000A06C0000}"/>
    <cellStyle name="SAPBEXfilterItem 7 12" xfId="36329" xr:uid="{00000000-0005-0000-0000-0000A16C0000}"/>
    <cellStyle name="SAPBEXfilterItem 7 13" xfId="36330" xr:uid="{00000000-0005-0000-0000-0000A26C0000}"/>
    <cellStyle name="SAPBEXfilterItem 7 14" xfId="36331" xr:uid="{00000000-0005-0000-0000-0000A36C0000}"/>
    <cellStyle name="SAPBEXfilterItem 7 15" xfId="36332" xr:uid="{00000000-0005-0000-0000-0000A46C0000}"/>
    <cellStyle name="SAPBEXfilterItem 7 16" xfId="36333" xr:uid="{00000000-0005-0000-0000-0000A56C0000}"/>
    <cellStyle name="SAPBEXfilterItem 7 17" xfId="36334" xr:uid="{00000000-0005-0000-0000-0000A66C0000}"/>
    <cellStyle name="SAPBEXfilterItem 7 18" xfId="36335" xr:uid="{00000000-0005-0000-0000-0000A76C0000}"/>
    <cellStyle name="SAPBEXfilterItem 7 19" xfId="36336" xr:uid="{00000000-0005-0000-0000-0000A86C0000}"/>
    <cellStyle name="SAPBEXfilterItem 7 2" xfId="1956" xr:uid="{00000000-0005-0000-0000-0000A96C0000}"/>
    <cellStyle name="SAPBEXfilterItem 7 2 2" xfId="11332" xr:uid="{00000000-0005-0000-0000-0000AA6C0000}"/>
    <cellStyle name="SAPBEXfilterItem 7 2 2 2" xfId="11333" xr:uid="{00000000-0005-0000-0000-0000AB6C0000}"/>
    <cellStyle name="SAPBEXfilterItem 7 2 2 2 2" xfId="11334" xr:uid="{00000000-0005-0000-0000-0000AC6C0000}"/>
    <cellStyle name="SAPBEXfilterItem 7 2 2 2 2 2" xfId="11335" xr:uid="{00000000-0005-0000-0000-0000AD6C0000}"/>
    <cellStyle name="SAPBEXfilterItem 7 2 2 2 3" xfId="11336" xr:uid="{00000000-0005-0000-0000-0000AE6C0000}"/>
    <cellStyle name="SAPBEXfilterItem 7 2 2 3" xfId="11337" xr:uid="{00000000-0005-0000-0000-0000AF6C0000}"/>
    <cellStyle name="SAPBEXfilterItem 7 2 2 3 2" xfId="11338" xr:uid="{00000000-0005-0000-0000-0000B06C0000}"/>
    <cellStyle name="SAPBEXfilterItem 7 2 2 3 2 2" xfId="11339" xr:uid="{00000000-0005-0000-0000-0000B16C0000}"/>
    <cellStyle name="SAPBEXfilterItem 7 2 2 4" xfId="11340" xr:uid="{00000000-0005-0000-0000-0000B26C0000}"/>
    <cellStyle name="SAPBEXfilterItem 7 2 2 4 2" xfId="11341" xr:uid="{00000000-0005-0000-0000-0000B36C0000}"/>
    <cellStyle name="SAPBEXfilterItem 7 2 3" xfId="11342" xr:uid="{00000000-0005-0000-0000-0000B46C0000}"/>
    <cellStyle name="SAPBEXfilterItem 7 2 3 2" xfId="11343" xr:uid="{00000000-0005-0000-0000-0000B56C0000}"/>
    <cellStyle name="SAPBEXfilterItem 7 2 3 2 2" xfId="11344" xr:uid="{00000000-0005-0000-0000-0000B66C0000}"/>
    <cellStyle name="SAPBEXfilterItem 7 2 3 3" xfId="11345" xr:uid="{00000000-0005-0000-0000-0000B76C0000}"/>
    <cellStyle name="SAPBEXfilterItem 7 2 4" xfId="11346" xr:uid="{00000000-0005-0000-0000-0000B86C0000}"/>
    <cellStyle name="SAPBEXfilterItem 7 2 4 2" xfId="11347" xr:uid="{00000000-0005-0000-0000-0000B96C0000}"/>
    <cellStyle name="SAPBEXfilterItem 7 2 4 2 2" xfId="11348" xr:uid="{00000000-0005-0000-0000-0000BA6C0000}"/>
    <cellStyle name="SAPBEXfilterItem 7 2 5" xfId="11349" xr:uid="{00000000-0005-0000-0000-0000BB6C0000}"/>
    <cellStyle name="SAPBEXfilterItem 7 2 5 2" xfId="11350" xr:uid="{00000000-0005-0000-0000-0000BC6C0000}"/>
    <cellStyle name="SAPBEXfilterItem 7 2 6" xfId="36337" xr:uid="{00000000-0005-0000-0000-0000BD6C0000}"/>
    <cellStyle name="SAPBEXfilterItem 7 2 7" xfId="36338" xr:uid="{00000000-0005-0000-0000-0000BE6C0000}"/>
    <cellStyle name="SAPBEXfilterItem 7 20" xfId="36339" xr:uid="{00000000-0005-0000-0000-0000BF6C0000}"/>
    <cellStyle name="SAPBEXfilterItem 7 21" xfId="36340" xr:uid="{00000000-0005-0000-0000-0000C06C0000}"/>
    <cellStyle name="SAPBEXfilterItem 7 22" xfId="36341" xr:uid="{00000000-0005-0000-0000-0000C16C0000}"/>
    <cellStyle name="SAPBEXfilterItem 7 23" xfId="36342" xr:uid="{00000000-0005-0000-0000-0000C26C0000}"/>
    <cellStyle name="SAPBEXfilterItem 7 24" xfId="36343" xr:uid="{00000000-0005-0000-0000-0000C36C0000}"/>
    <cellStyle name="SAPBEXfilterItem 7 25" xfId="36344" xr:uid="{00000000-0005-0000-0000-0000C46C0000}"/>
    <cellStyle name="SAPBEXfilterItem 7 26" xfId="36345" xr:uid="{00000000-0005-0000-0000-0000C56C0000}"/>
    <cellStyle name="SAPBEXfilterItem 7 27" xfId="36346" xr:uid="{00000000-0005-0000-0000-0000C66C0000}"/>
    <cellStyle name="SAPBEXfilterItem 7 28" xfId="48515" xr:uid="{00000000-0005-0000-0000-0000C76C0000}"/>
    <cellStyle name="SAPBEXfilterItem 7 3" xfId="11351" xr:uid="{00000000-0005-0000-0000-0000C86C0000}"/>
    <cellStyle name="SAPBEXfilterItem 7 4" xfId="36347" xr:uid="{00000000-0005-0000-0000-0000C96C0000}"/>
    <cellStyle name="SAPBEXfilterItem 7 5" xfId="36348" xr:uid="{00000000-0005-0000-0000-0000CA6C0000}"/>
    <cellStyle name="SAPBEXfilterItem 7 6" xfId="36349" xr:uid="{00000000-0005-0000-0000-0000CB6C0000}"/>
    <cellStyle name="SAPBEXfilterItem 7 7" xfId="36350" xr:uid="{00000000-0005-0000-0000-0000CC6C0000}"/>
    <cellStyle name="SAPBEXfilterItem 7 8" xfId="36351" xr:uid="{00000000-0005-0000-0000-0000CD6C0000}"/>
    <cellStyle name="SAPBEXfilterItem 7 9" xfId="36352" xr:uid="{00000000-0005-0000-0000-0000CE6C0000}"/>
    <cellStyle name="SAPBEXfilterItem 8" xfId="958" xr:uid="{00000000-0005-0000-0000-0000CF6C0000}"/>
    <cellStyle name="SAPBEXfilterItem 8 2" xfId="1957" xr:uid="{00000000-0005-0000-0000-0000D06C0000}"/>
    <cellStyle name="SAPBEXfilterItem 8 3" xfId="36353" xr:uid="{00000000-0005-0000-0000-0000D16C0000}"/>
    <cellStyle name="SAPBEXfilterItem 9" xfId="1958" xr:uid="{00000000-0005-0000-0000-0000D26C0000}"/>
    <cellStyle name="SAPBEXfilterItem 9 10" xfId="36354" xr:uid="{00000000-0005-0000-0000-0000D36C0000}"/>
    <cellStyle name="SAPBEXfilterItem 9 11" xfId="36355" xr:uid="{00000000-0005-0000-0000-0000D46C0000}"/>
    <cellStyle name="SAPBEXfilterItem 9 12" xfId="36356" xr:uid="{00000000-0005-0000-0000-0000D56C0000}"/>
    <cellStyle name="SAPBEXfilterItem 9 13" xfId="36357" xr:uid="{00000000-0005-0000-0000-0000D66C0000}"/>
    <cellStyle name="SAPBEXfilterItem 9 14" xfId="36358" xr:uid="{00000000-0005-0000-0000-0000D76C0000}"/>
    <cellStyle name="SAPBEXfilterItem 9 15" xfId="36359" xr:uid="{00000000-0005-0000-0000-0000D86C0000}"/>
    <cellStyle name="SAPBEXfilterItem 9 16" xfId="36360" xr:uid="{00000000-0005-0000-0000-0000D96C0000}"/>
    <cellStyle name="SAPBEXfilterItem 9 17" xfId="36361" xr:uid="{00000000-0005-0000-0000-0000DA6C0000}"/>
    <cellStyle name="SAPBEXfilterItem 9 18" xfId="36362" xr:uid="{00000000-0005-0000-0000-0000DB6C0000}"/>
    <cellStyle name="SAPBEXfilterItem 9 19" xfId="36363" xr:uid="{00000000-0005-0000-0000-0000DC6C0000}"/>
    <cellStyle name="SAPBEXfilterItem 9 2" xfId="11352" xr:uid="{00000000-0005-0000-0000-0000DD6C0000}"/>
    <cellStyle name="SAPBEXfilterItem 9 2 2" xfId="11353" xr:uid="{00000000-0005-0000-0000-0000DE6C0000}"/>
    <cellStyle name="SAPBEXfilterItem 9 2 2 2" xfId="11354" xr:uid="{00000000-0005-0000-0000-0000DF6C0000}"/>
    <cellStyle name="SAPBEXfilterItem 9 2 2 2 2" xfId="11355" xr:uid="{00000000-0005-0000-0000-0000E06C0000}"/>
    <cellStyle name="SAPBEXfilterItem 9 2 2 3" xfId="11356" xr:uid="{00000000-0005-0000-0000-0000E16C0000}"/>
    <cellStyle name="SAPBEXfilterItem 9 2 3" xfId="11357" xr:uid="{00000000-0005-0000-0000-0000E26C0000}"/>
    <cellStyle name="SAPBEXfilterItem 9 2 3 2" xfId="11358" xr:uid="{00000000-0005-0000-0000-0000E36C0000}"/>
    <cellStyle name="SAPBEXfilterItem 9 2 3 2 2" xfId="11359" xr:uid="{00000000-0005-0000-0000-0000E46C0000}"/>
    <cellStyle name="SAPBEXfilterItem 9 2 4" xfId="11360" xr:uid="{00000000-0005-0000-0000-0000E56C0000}"/>
    <cellStyle name="SAPBEXfilterItem 9 2 4 2" xfId="11361" xr:uid="{00000000-0005-0000-0000-0000E66C0000}"/>
    <cellStyle name="SAPBEXfilterItem 9 2 5" xfId="36364" xr:uid="{00000000-0005-0000-0000-0000E76C0000}"/>
    <cellStyle name="SAPBEXfilterItem 9 2 6" xfId="36365" xr:uid="{00000000-0005-0000-0000-0000E86C0000}"/>
    <cellStyle name="SAPBEXfilterItem 9 2 7" xfId="36366" xr:uid="{00000000-0005-0000-0000-0000E96C0000}"/>
    <cellStyle name="SAPBEXfilterItem 9 20" xfId="36367" xr:uid="{00000000-0005-0000-0000-0000EA6C0000}"/>
    <cellStyle name="SAPBEXfilterItem 9 21" xfId="36368" xr:uid="{00000000-0005-0000-0000-0000EB6C0000}"/>
    <cellStyle name="SAPBEXfilterItem 9 22" xfId="36369" xr:uid="{00000000-0005-0000-0000-0000EC6C0000}"/>
    <cellStyle name="SAPBEXfilterItem 9 23" xfId="36370" xr:uid="{00000000-0005-0000-0000-0000ED6C0000}"/>
    <cellStyle name="SAPBEXfilterItem 9 24" xfId="36371" xr:uid="{00000000-0005-0000-0000-0000EE6C0000}"/>
    <cellStyle name="SAPBEXfilterItem 9 25" xfId="36372" xr:uid="{00000000-0005-0000-0000-0000EF6C0000}"/>
    <cellStyle name="SAPBEXfilterItem 9 26" xfId="36373" xr:uid="{00000000-0005-0000-0000-0000F06C0000}"/>
    <cellStyle name="SAPBEXfilterItem 9 27" xfId="36374" xr:uid="{00000000-0005-0000-0000-0000F16C0000}"/>
    <cellStyle name="SAPBEXfilterItem 9 28" xfId="48516" xr:uid="{00000000-0005-0000-0000-0000F26C0000}"/>
    <cellStyle name="SAPBEXfilterItem 9 3" xfId="36375" xr:uid="{00000000-0005-0000-0000-0000F36C0000}"/>
    <cellStyle name="SAPBEXfilterItem 9 4" xfId="36376" xr:uid="{00000000-0005-0000-0000-0000F46C0000}"/>
    <cellStyle name="SAPBEXfilterItem 9 5" xfId="36377" xr:uid="{00000000-0005-0000-0000-0000F56C0000}"/>
    <cellStyle name="SAPBEXfilterItem 9 6" xfId="36378" xr:uid="{00000000-0005-0000-0000-0000F66C0000}"/>
    <cellStyle name="SAPBEXfilterItem 9 7" xfId="36379" xr:uid="{00000000-0005-0000-0000-0000F76C0000}"/>
    <cellStyle name="SAPBEXfilterItem 9 8" xfId="36380" xr:uid="{00000000-0005-0000-0000-0000F86C0000}"/>
    <cellStyle name="SAPBEXfilterItem 9 9" xfId="36381" xr:uid="{00000000-0005-0000-0000-0000F96C0000}"/>
    <cellStyle name="SAPBEXfilterText" xfId="143" xr:uid="{00000000-0005-0000-0000-0000FA6C0000}"/>
    <cellStyle name="SAPBEXfilterText 10" xfId="11362" xr:uid="{00000000-0005-0000-0000-0000FB6C0000}"/>
    <cellStyle name="SAPBEXfilterText 10 10" xfId="36382" xr:uid="{00000000-0005-0000-0000-0000FC6C0000}"/>
    <cellStyle name="SAPBEXfilterText 10 11" xfId="36383" xr:uid="{00000000-0005-0000-0000-0000FD6C0000}"/>
    <cellStyle name="SAPBEXfilterText 10 12" xfId="36384" xr:uid="{00000000-0005-0000-0000-0000FE6C0000}"/>
    <cellStyle name="SAPBEXfilterText 10 13" xfId="36385" xr:uid="{00000000-0005-0000-0000-0000FF6C0000}"/>
    <cellStyle name="SAPBEXfilterText 10 14" xfId="36386" xr:uid="{00000000-0005-0000-0000-0000006D0000}"/>
    <cellStyle name="SAPBEXfilterText 10 15" xfId="36387" xr:uid="{00000000-0005-0000-0000-0000016D0000}"/>
    <cellStyle name="SAPBEXfilterText 10 16" xfId="36388" xr:uid="{00000000-0005-0000-0000-0000026D0000}"/>
    <cellStyle name="SAPBEXfilterText 10 17" xfId="36389" xr:uid="{00000000-0005-0000-0000-0000036D0000}"/>
    <cellStyle name="SAPBEXfilterText 10 18" xfId="36390" xr:uid="{00000000-0005-0000-0000-0000046D0000}"/>
    <cellStyle name="SAPBEXfilterText 10 19" xfId="36391" xr:uid="{00000000-0005-0000-0000-0000056D0000}"/>
    <cellStyle name="SAPBEXfilterText 10 2" xfId="11363" xr:uid="{00000000-0005-0000-0000-0000066D0000}"/>
    <cellStyle name="SAPBEXfilterText 10 2 2" xfId="11364" xr:uid="{00000000-0005-0000-0000-0000076D0000}"/>
    <cellStyle name="SAPBEXfilterText 10 2 2 2" xfId="11365" xr:uid="{00000000-0005-0000-0000-0000086D0000}"/>
    <cellStyle name="SAPBEXfilterText 10 2 3" xfId="11366" xr:uid="{00000000-0005-0000-0000-0000096D0000}"/>
    <cellStyle name="SAPBEXfilterText 10 20" xfId="36392" xr:uid="{00000000-0005-0000-0000-00000A6D0000}"/>
    <cellStyle name="SAPBEXfilterText 10 21" xfId="36393" xr:uid="{00000000-0005-0000-0000-00000B6D0000}"/>
    <cellStyle name="SAPBEXfilterText 10 22" xfId="36394" xr:uid="{00000000-0005-0000-0000-00000C6D0000}"/>
    <cellStyle name="SAPBEXfilterText 10 23" xfId="36395" xr:uid="{00000000-0005-0000-0000-00000D6D0000}"/>
    <cellStyle name="SAPBEXfilterText 10 24" xfId="36396" xr:uid="{00000000-0005-0000-0000-00000E6D0000}"/>
    <cellStyle name="SAPBEXfilterText 10 25" xfId="36397" xr:uid="{00000000-0005-0000-0000-00000F6D0000}"/>
    <cellStyle name="SAPBEXfilterText 10 26" xfId="36398" xr:uid="{00000000-0005-0000-0000-0000106D0000}"/>
    <cellStyle name="SAPBEXfilterText 10 27" xfId="36399" xr:uid="{00000000-0005-0000-0000-0000116D0000}"/>
    <cellStyle name="SAPBEXfilterText 10 28" xfId="48517" xr:uid="{00000000-0005-0000-0000-0000126D0000}"/>
    <cellStyle name="SAPBEXfilterText 10 3" xfId="11367" xr:uid="{00000000-0005-0000-0000-0000136D0000}"/>
    <cellStyle name="SAPBEXfilterText 10 3 2" xfId="11368" xr:uid="{00000000-0005-0000-0000-0000146D0000}"/>
    <cellStyle name="SAPBEXfilterText 10 3 2 2" xfId="11369" xr:uid="{00000000-0005-0000-0000-0000156D0000}"/>
    <cellStyle name="SAPBEXfilterText 10 4" xfId="11370" xr:uid="{00000000-0005-0000-0000-0000166D0000}"/>
    <cellStyle name="SAPBEXfilterText 10 4 2" xfId="11371" xr:uid="{00000000-0005-0000-0000-0000176D0000}"/>
    <cellStyle name="SAPBEXfilterText 10 5" xfId="36400" xr:uid="{00000000-0005-0000-0000-0000186D0000}"/>
    <cellStyle name="SAPBEXfilterText 10 6" xfId="36401" xr:uid="{00000000-0005-0000-0000-0000196D0000}"/>
    <cellStyle name="SAPBEXfilterText 10 7" xfId="36402" xr:uid="{00000000-0005-0000-0000-00001A6D0000}"/>
    <cellStyle name="SAPBEXfilterText 10 8" xfId="36403" xr:uid="{00000000-0005-0000-0000-00001B6D0000}"/>
    <cellStyle name="SAPBEXfilterText 10 9" xfId="36404" xr:uid="{00000000-0005-0000-0000-00001C6D0000}"/>
    <cellStyle name="SAPBEXfilterText 11" xfId="36405" xr:uid="{00000000-0005-0000-0000-00001D6D0000}"/>
    <cellStyle name="SAPBEXfilterText 12" xfId="36406" xr:uid="{00000000-0005-0000-0000-00001E6D0000}"/>
    <cellStyle name="SAPBEXfilterText 13" xfId="36407" xr:uid="{00000000-0005-0000-0000-00001F6D0000}"/>
    <cellStyle name="SAPBEXfilterText 14" xfId="36408" xr:uid="{00000000-0005-0000-0000-0000206D0000}"/>
    <cellStyle name="SAPBEXfilterText 15" xfId="36409" xr:uid="{00000000-0005-0000-0000-0000216D0000}"/>
    <cellStyle name="SAPBEXfilterText 16" xfId="36410" xr:uid="{00000000-0005-0000-0000-0000226D0000}"/>
    <cellStyle name="SAPBEXfilterText 17" xfId="36411" xr:uid="{00000000-0005-0000-0000-0000236D0000}"/>
    <cellStyle name="SAPBEXfilterText 18" xfId="36412" xr:uid="{00000000-0005-0000-0000-0000246D0000}"/>
    <cellStyle name="SAPBEXfilterText 19" xfId="36413" xr:uid="{00000000-0005-0000-0000-0000256D0000}"/>
    <cellStyle name="SAPBEXfilterText 2" xfId="470" xr:uid="{00000000-0005-0000-0000-0000266D0000}"/>
    <cellStyle name="SAPBEXfilterText 2 10" xfId="36414" xr:uid="{00000000-0005-0000-0000-0000276D0000}"/>
    <cellStyle name="SAPBEXfilterText 2 11" xfId="36415" xr:uid="{00000000-0005-0000-0000-0000286D0000}"/>
    <cellStyle name="SAPBEXfilterText 2 12" xfId="36416" xr:uid="{00000000-0005-0000-0000-0000296D0000}"/>
    <cellStyle name="SAPBEXfilterText 2 13" xfId="36417" xr:uid="{00000000-0005-0000-0000-00002A6D0000}"/>
    <cellStyle name="SAPBEXfilterText 2 14" xfId="36418" xr:uid="{00000000-0005-0000-0000-00002B6D0000}"/>
    <cellStyle name="SAPBEXfilterText 2 15" xfId="36419" xr:uid="{00000000-0005-0000-0000-00002C6D0000}"/>
    <cellStyle name="SAPBEXfilterText 2 16" xfId="36420" xr:uid="{00000000-0005-0000-0000-00002D6D0000}"/>
    <cellStyle name="SAPBEXfilterText 2 17" xfId="36421" xr:uid="{00000000-0005-0000-0000-00002E6D0000}"/>
    <cellStyle name="SAPBEXfilterText 2 18" xfId="36422" xr:uid="{00000000-0005-0000-0000-00002F6D0000}"/>
    <cellStyle name="SAPBEXfilterText 2 19" xfId="36423" xr:uid="{00000000-0005-0000-0000-0000306D0000}"/>
    <cellStyle name="SAPBEXfilterText 2 2" xfId="541" xr:uid="{00000000-0005-0000-0000-0000316D0000}"/>
    <cellStyle name="SAPBEXfilterText 2 2 10" xfId="36424" xr:uid="{00000000-0005-0000-0000-0000326D0000}"/>
    <cellStyle name="SAPBEXfilterText 2 2 11" xfId="36425" xr:uid="{00000000-0005-0000-0000-0000336D0000}"/>
    <cellStyle name="SAPBEXfilterText 2 2 12" xfId="36426" xr:uid="{00000000-0005-0000-0000-0000346D0000}"/>
    <cellStyle name="SAPBEXfilterText 2 2 13" xfId="36427" xr:uid="{00000000-0005-0000-0000-0000356D0000}"/>
    <cellStyle name="SAPBEXfilterText 2 2 14" xfId="36428" xr:uid="{00000000-0005-0000-0000-0000366D0000}"/>
    <cellStyle name="SAPBEXfilterText 2 2 15" xfId="36429" xr:uid="{00000000-0005-0000-0000-0000376D0000}"/>
    <cellStyle name="SAPBEXfilterText 2 2 16" xfId="36430" xr:uid="{00000000-0005-0000-0000-0000386D0000}"/>
    <cellStyle name="SAPBEXfilterText 2 2 17" xfId="36431" xr:uid="{00000000-0005-0000-0000-0000396D0000}"/>
    <cellStyle name="SAPBEXfilterText 2 2 18" xfId="36432" xr:uid="{00000000-0005-0000-0000-00003A6D0000}"/>
    <cellStyle name="SAPBEXfilterText 2 2 19" xfId="36433" xr:uid="{00000000-0005-0000-0000-00003B6D0000}"/>
    <cellStyle name="SAPBEXfilterText 2 2 2" xfId="1959" xr:uid="{00000000-0005-0000-0000-00003C6D0000}"/>
    <cellStyle name="SAPBEXfilterText 2 2 2 2" xfId="11372" xr:uid="{00000000-0005-0000-0000-00003D6D0000}"/>
    <cellStyle name="SAPBEXfilterText 2 2 2 2 2" xfId="11373" xr:uid="{00000000-0005-0000-0000-00003E6D0000}"/>
    <cellStyle name="SAPBEXfilterText 2 2 2 2 2 2" xfId="11374" xr:uid="{00000000-0005-0000-0000-00003F6D0000}"/>
    <cellStyle name="SAPBEXfilterText 2 2 2 2 2 2 2" xfId="11375" xr:uid="{00000000-0005-0000-0000-0000406D0000}"/>
    <cellStyle name="SAPBEXfilterText 2 2 2 2 2 3" xfId="11376" xr:uid="{00000000-0005-0000-0000-0000416D0000}"/>
    <cellStyle name="SAPBEXfilterText 2 2 2 2 3" xfId="11377" xr:uid="{00000000-0005-0000-0000-0000426D0000}"/>
    <cellStyle name="SAPBEXfilterText 2 2 2 2 3 2" xfId="11378" xr:uid="{00000000-0005-0000-0000-0000436D0000}"/>
    <cellStyle name="SAPBEXfilterText 2 2 2 2 3 2 2" xfId="11379" xr:uid="{00000000-0005-0000-0000-0000446D0000}"/>
    <cellStyle name="SAPBEXfilterText 2 2 2 2 4" xfId="11380" xr:uid="{00000000-0005-0000-0000-0000456D0000}"/>
    <cellStyle name="SAPBEXfilterText 2 2 2 2 4 2" xfId="11381" xr:uid="{00000000-0005-0000-0000-0000466D0000}"/>
    <cellStyle name="SAPBEXfilterText 2 2 2 3" xfId="11382" xr:uid="{00000000-0005-0000-0000-0000476D0000}"/>
    <cellStyle name="SAPBEXfilterText 2 2 2 3 2" xfId="11383" xr:uid="{00000000-0005-0000-0000-0000486D0000}"/>
    <cellStyle name="SAPBEXfilterText 2 2 2 3 2 2" xfId="11384" xr:uid="{00000000-0005-0000-0000-0000496D0000}"/>
    <cellStyle name="SAPBEXfilterText 2 2 2 3 3" xfId="11385" xr:uid="{00000000-0005-0000-0000-00004A6D0000}"/>
    <cellStyle name="SAPBEXfilterText 2 2 2 4" xfId="11386" xr:uid="{00000000-0005-0000-0000-00004B6D0000}"/>
    <cellStyle name="SAPBEXfilterText 2 2 2 4 2" xfId="11387" xr:uid="{00000000-0005-0000-0000-00004C6D0000}"/>
    <cellStyle name="SAPBEXfilterText 2 2 2 4 2 2" xfId="11388" xr:uid="{00000000-0005-0000-0000-00004D6D0000}"/>
    <cellStyle name="SAPBEXfilterText 2 2 2 5" xfId="11389" xr:uid="{00000000-0005-0000-0000-00004E6D0000}"/>
    <cellStyle name="SAPBEXfilterText 2 2 2 5 2" xfId="11390" xr:uid="{00000000-0005-0000-0000-00004F6D0000}"/>
    <cellStyle name="SAPBEXfilterText 2 2 2 6" xfId="36434" xr:uid="{00000000-0005-0000-0000-0000506D0000}"/>
    <cellStyle name="SAPBEXfilterText 2 2 2 7" xfId="36435" xr:uid="{00000000-0005-0000-0000-0000516D0000}"/>
    <cellStyle name="SAPBEXfilterText 2 2 20" xfId="36436" xr:uid="{00000000-0005-0000-0000-0000526D0000}"/>
    <cellStyle name="SAPBEXfilterText 2 2 21" xfId="36437" xr:uid="{00000000-0005-0000-0000-0000536D0000}"/>
    <cellStyle name="SAPBEXfilterText 2 2 22" xfId="36438" xr:uid="{00000000-0005-0000-0000-0000546D0000}"/>
    <cellStyle name="SAPBEXfilterText 2 2 23" xfId="36439" xr:uid="{00000000-0005-0000-0000-0000556D0000}"/>
    <cellStyle name="SAPBEXfilterText 2 2 24" xfId="36440" xr:uid="{00000000-0005-0000-0000-0000566D0000}"/>
    <cellStyle name="SAPBEXfilterText 2 2 25" xfId="36441" xr:uid="{00000000-0005-0000-0000-0000576D0000}"/>
    <cellStyle name="SAPBEXfilterText 2 2 26" xfId="36442" xr:uid="{00000000-0005-0000-0000-0000586D0000}"/>
    <cellStyle name="SAPBEXfilterText 2 2 27" xfId="36443" xr:uid="{00000000-0005-0000-0000-0000596D0000}"/>
    <cellStyle name="SAPBEXfilterText 2 2 28" xfId="48518" xr:uid="{00000000-0005-0000-0000-00005A6D0000}"/>
    <cellStyle name="SAPBEXfilterText 2 2 3" xfId="11391" xr:uid="{00000000-0005-0000-0000-00005B6D0000}"/>
    <cellStyle name="SAPBEXfilterText 2 2 4" xfId="36444" xr:uid="{00000000-0005-0000-0000-00005C6D0000}"/>
    <cellStyle name="SAPBEXfilterText 2 2 5" xfId="36445" xr:uid="{00000000-0005-0000-0000-00005D6D0000}"/>
    <cellStyle name="SAPBEXfilterText 2 2 6" xfId="36446" xr:uid="{00000000-0005-0000-0000-00005E6D0000}"/>
    <cellStyle name="SAPBEXfilterText 2 2 7" xfId="36447" xr:uid="{00000000-0005-0000-0000-00005F6D0000}"/>
    <cellStyle name="SAPBEXfilterText 2 2 8" xfId="36448" xr:uid="{00000000-0005-0000-0000-0000606D0000}"/>
    <cellStyle name="SAPBEXfilterText 2 2 9" xfId="36449" xr:uid="{00000000-0005-0000-0000-0000616D0000}"/>
    <cellStyle name="SAPBEXfilterText 2 20" xfId="36450" xr:uid="{00000000-0005-0000-0000-0000626D0000}"/>
    <cellStyle name="SAPBEXfilterText 2 21" xfId="36451" xr:uid="{00000000-0005-0000-0000-0000636D0000}"/>
    <cellStyle name="SAPBEXfilterText 2 22" xfId="36452" xr:uid="{00000000-0005-0000-0000-0000646D0000}"/>
    <cellStyle name="SAPBEXfilterText 2 23" xfId="36453" xr:uid="{00000000-0005-0000-0000-0000656D0000}"/>
    <cellStyle name="SAPBEXfilterText 2 24" xfId="36454" xr:uid="{00000000-0005-0000-0000-0000666D0000}"/>
    <cellStyle name="SAPBEXfilterText 2 25" xfId="36455" xr:uid="{00000000-0005-0000-0000-0000676D0000}"/>
    <cellStyle name="SAPBEXfilterText 2 26" xfId="36456" xr:uid="{00000000-0005-0000-0000-0000686D0000}"/>
    <cellStyle name="SAPBEXfilterText 2 27" xfId="36457" xr:uid="{00000000-0005-0000-0000-0000696D0000}"/>
    <cellStyle name="SAPBEXfilterText 2 28" xfId="36458" xr:uid="{00000000-0005-0000-0000-00006A6D0000}"/>
    <cellStyle name="SAPBEXfilterText 2 29" xfId="36459" xr:uid="{00000000-0005-0000-0000-00006B6D0000}"/>
    <cellStyle name="SAPBEXfilterText 2 3" xfId="969" xr:uid="{00000000-0005-0000-0000-00006C6D0000}"/>
    <cellStyle name="SAPBEXfilterText 2 3 10" xfId="36460" xr:uid="{00000000-0005-0000-0000-00006D6D0000}"/>
    <cellStyle name="SAPBEXfilterText 2 3 11" xfId="36461" xr:uid="{00000000-0005-0000-0000-00006E6D0000}"/>
    <cellStyle name="SAPBEXfilterText 2 3 12" xfId="36462" xr:uid="{00000000-0005-0000-0000-00006F6D0000}"/>
    <cellStyle name="SAPBEXfilterText 2 3 13" xfId="36463" xr:uid="{00000000-0005-0000-0000-0000706D0000}"/>
    <cellStyle name="SAPBEXfilterText 2 3 14" xfId="36464" xr:uid="{00000000-0005-0000-0000-0000716D0000}"/>
    <cellStyle name="SAPBEXfilterText 2 3 15" xfId="36465" xr:uid="{00000000-0005-0000-0000-0000726D0000}"/>
    <cellStyle name="SAPBEXfilterText 2 3 16" xfId="36466" xr:uid="{00000000-0005-0000-0000-0000736D0000}"/>
    <cellStyle name="SAPBEXfilterText 2 3 17" xfId="36467" xr:uid="{00000000-0005-0000-0000-0000746D0000}"/>
    <cellStyle name="SAPBEXfilterText 2 3 18" xfId="36468" xr:uid="{00000000-0005-0000-0000-0000756D0000}"/>
    <cellStyle name="SAPBEXfilterText 2 3 19" xfId="36469" xr:uid="{00000000-0005-0000-0000-0000766D0000}"/>
    <cellStyle name="SAPBEXfilterText 2 3 2" xfId="1960" xr:uid="{00000000-0005-0000-0000-0000776D0000}"/>
    <cellStyle name="SAPBEXfilterText 2 3 2 2" xfId="11392" xr:uid="{00000000-0005-0000-0000-0000786D0000}"/>
    <cellStyle name="SAPBEXfilterText 2 3 2 2 2" xfId="11393" xr:uid="{00000000-0005-0000-0000-0000796D0000}"/>
    <cellStyle name="SAPBEXfilterText 2 3 2 2 2 2" xfId="11394" xr:uid="{00000000-0005-0000-0000-00007A6D0000}"/>
    <cellStyle name="SAPBEXfilterText 2 3 2 2 2 2 2" xfId="11395" xr:uid="{00000000-0005-0000-0000-00007B6D0000}"/>
    <cellStyle name="SAPBEXfilterText 2 3 2 2 2 3" xfId="11396" xr:uid="{00000000-0005-0000-0000-00007C6D0000}"/>
    <cellStyle name="SAPBEXfilterText 2 3 2 2 3" xfId="11397" xr:uid="{00000000-0005-0000-0000-00007D6D0000}"/>
    <cellStyle name="SAPBEXfilterText 2 3 2 2 3 2" xfId="11398" xr:uid="{00000000-0005-0000-0000-00007E6D0000}"/>
    <cellStyle name="SAPBEXfilterText 2 3 2 2 3 2 2" xfId="11399" xr:uid="{00000000-0005-0000-0000-00007F6D0000}"/>
    <cellStyle name="SAPBEXfilterText 2 3 2 2 4" xfId="11400" xr:uid="{00000000-0005-0000-0000-0000806D0000}"/>
    <cellStyle name="SAPBEXfilterText 2 3 2 2 4 2" xfId="11401" xr:uid="{00000000-0005-0000-0000-0000816D0000}"/>
    <cellStyle name="SAPBEXfilterText 2 3 2 3" xfId="11402" xr:uid="{00000000-0005-0000-0000-0000826D0000}"/>
    <cellStyle name="SAPBEXfilterText 2 3 2 3 2" xfId="11403" xr:uid="{00000000-0005-0000-0000-0000836D0000}"/>
    <cellStyle name="SAPBEXfilterText 2 3 2 3 2 2" xfId="11404" xr:uid="{00000000-0005-0000-0000-0000846D0000}"/>
    <cellStyle name="SAPBEXfilterText 2 3 2 3 3" xfId="11405" xr:uid="{00000000-0005-0000-0000-0000856D0000}"/>
    <cellStyle name="SAPBEXfilterText 2 3 2 4" xfId="11406" xr:uid="{00000000-0005-0000-0000-0000866D0000}"/>
    <cellStyle name="SAPBEXfilterText 2 3 2 4 2" xfId="11407" xr:uid="{00000000-0005-0000-0000-0000876D0000}"/>
    <cellStyle name="SAPBEXfilterText 2 3 2 4 2 2" xfId="11408" xr:uid="{00000000-0005-0000-0000-0000886D0000}"/>
    <cellStyle name="SAPBEXfilterText 2 3 2 5" xfId="11409" xr:uid="{00000000-0005-0000-0000-0000896D0000}"/>
    <cellStyle name="SAPBEXfilterText 2 3 2 5 2" xfId="11410" xr:uid="{00000000-0005-0000-0000-00008A6D0000}"/>
    <cellStyle name="SAPBEXfilterText 2 3 2 6" xfId="36470" xr:uid="{00000000-0005-0000-0000-00008B6D0000}"/>
    <cellStyle name="SAPBEXfilterText 2 3 2 7" xfId="36471" xr:uid="{00000000-0005-0000-0000-00008C6D0000}"/>
    <cellStyle name="SAPBEXfilterText 2 3 20" xfId="36472" xr:uid="{00000000-0005-0000-0000-00008D6D0000}"/>
    <cellStyle name="SAPBEXfilterText 2 3 21" xfId="36473" xr:uid="{00000000-0005-0000-0000-00008E6D0000}"/>
    <cellStyle name="SAPBEXfilterText 2 3 22" xfId="36474" xr:uid="{00000000-0005-0000-0000-00008F6D0000}"/>
    <cellStyle name="SAPBEXfilterText 2 3 23" xfId="36475" xr:uid="{00000000-0005-0000-0000-0000906D0000}"/>
    <cellStyle name="SAPBEXfilterText 2 3 24" xfId="36476" xr:uid="{00000000-0005-0000-0000-0000916D0000}"/>
    <cellStyle name="SAPBEXfilterText 2 3 25" xfId="36477" xr:uid="{00000000-0005-0000-0000-0000926D0000}"/>
    <cellStyle name="SAPBEXfilterText 2 3 26" xfId="36478" xr:uid="{00000000-0005-0000-0000-0000936D0000}"/>
    <cellStyle name="SAPBEXfilterText 2 3 27" xfId="36479" xr:uid="{00000000-0005-0000-0000-0000946D0000}"/>
    <cellStyle name="SAPBEXfilterText 2 3 28" xfId="48519" xr:uid="{00000000-0005-0000-0000-0000956D0000}"/>
    <cellStyle name="SAPBEXfilterText 2 3 3" xfId="11411" xr:uid="{00000000-0005-0000-0000-0000966D0000}"/>
    <cellStyle name="SAPBEXfilterText 2 3 4" xfId="36480" xr:uid="{00000000-0005-0000-0000-0000976D0000}"/>
    <cellStyle name="SAPBEXfilterText 2 3 5" xfId="36481" xr:uid="{00000000-0005-0000-0000-0000986D0000}"/>
    <cellStyle name="SAPBEXfilterText 2 3 6" xfId="36482" xr:uid="{00000000-0005-0000-0000-0000996D0000}"/>
    <cellStyle name="SAPBEXfilterText 2 3 7" xfId="36483" xr:uid="{00000000-0005-0000-0000-00009A6D0000}"/>
    <cellStyle name="SAPBEXfilterText 2 3 8" xfId="36484" xr:uid="{00000000-0005-0000-0000-00009B6D0000}"/>
    <cellStyle name="SAPBEXfilterText 2 3 9" xfId="36485" xr:uid="{00000000-0005-0000-0000-00009C6D0000}"/>
    <cellStyle name="SAPBEXfilterText 2 30" xfId="36486" xr:uid="{00000000-0005-0000-0000-00009D6D0000}"/>
    <cellStyle name="SAPBEXfilterText 2 31" xfId="36487" xr:uid="{00000000-0005-0000-0000-00009E6D0000}"/>
    <cellStyle name="SAPBEXfilterText 2 32" xfId="36488" xr:uid="{00000000-0005-0000-0000-00009F6D0000}"/>
    <cellStyle name="SAPBEXfilterText 2 33" xfId="48520" xr:uid="{00000000-0005-0000-0000-0000A06D0000}"/>
    <cellStyle name="SAPBEXfilterText 2 4" xfId="970" xr:uid="{00000000-0005-0000-0000-0000A16D0000}"/>
    <cellStyle name="SAPBEXfilterText 2 4 10" xfId="36489" xr:uid="{00000000-0005-0000-0000-0000A26D0000}"/>
    <cellStyle name="SAPBEXfilterText 2 4 11" xfId="36490" xr:uid="{00000000-0005-0000-0000-0000A36D0000}"/>
    <cellStyle name="SAPBEXfilterText 2 4 12" xfId="36491" xr:uid="{00000000-0005-0000-0000-0000A46D0000}"/>
    <cellStyle name="SAPBEXfilterText 2 4 13" xfId="36492" xr:uid="{00000000-0005-0000-0000-0000A56D0000}"/>
    <cellStyle name="SAPBEXfilterText 2 4 14" xfId="36493" xr:uid="{00000000-0005-0000-0000-0000A66D0000}"/>
    <cellStyle name="SAPBEXfilterText 2 4 15" xfId="36494" xr:uid="{00000000-0005-0000-0000-0000A76D0000}"/>
    <cellStyle name="SAPBEXfilterText 2 4 16" xfId="36495" xr:uid="{00000000-0005-0000-0000-0000A86D0000}"/>
    <cellStyle name="SAPBEXfilterText 2 4 17" xfId="36496" xr:uid="{00000000-0005-0000-0000-0000A96D0000}"/>
    <cellStyle name="SAPBEXfilterText 2 4 18" xfId="36497" xr:uid="{00000000-0005-0000-0000-0000AA6D0000}"/>
    <cellStyle name="SAPBEXfilterText 2 4 19" xfId="36498" xr:uid="{00000000-0005-0000-0000-0000AB6D0000}"/>
    <cellStyle name="SAPBEXfilterText 2 4 2" xfId="1961" xr:uid="{00000000-0005-0000-0000-0000AC6D0000}"/>
    <cellStyle name="SAPBEXfilterText 2 4 2 2" xfId="11412" xr:uid="{00000000-0005-0000-0000-0000AD6D0000}"/>
    <cellStyle name="SAPBEXfilterText 2 4 2 2 2" xfId="11413" xr:uid="{00000000-0005-0000-0000-0000AE6D0000}"/>
    <cellStyle name="SAPBEXfilterText 2 4 2 2 2 2" xfId="11414" xr:uid="{00000000-0005-0000-0000-0000AF6D0000}"/>
    <cellStyle name="SAPBEXfilterText 2 4 2 2 2 2 2" xfId="11415" xr:uid="{00000000-0005-0000-0000-0000B06D0000}"/>
    <cellStyle name="SAPBEXfilterText 2 4 2 2 2 3" xfId="11416" xr:uid="{00000000-0005-0000-0000-0000B16D0000}"/>
    <cellStyle name="SAPBEXfilterText 2 4 2 2 3" xfId="11417" xr:uid="{00000000-0005-0000-0000-0000B26D0000}"/>
    <cellStyle name="SAPBEXfilterText 2 4 2 2 3 2" xfId="11418" xr:uid="{00000000-0005-0000-0000-0000B36D0000}"/>
    <cellStyle name="SAPBEXfilterText 2 4 2 2 3 2 2" xfId="11419" xr:uid="{00000000-0005-0000-0000-0000B46D0000}"/>
    <cellStyle name="SAPBEXfilterText 2 4 2 2 4" xfId="11420" xr:uid="{00000000-0005-0000-0000-0000B56D0000}"/>
    <cellStyle name="SAPBEXfilterText 2 4 2 2 4 2" xfId="11421" xr:uid="{00000000-0005-0000-0000-0000B66D0000}"/>
    <cellStyle name="SAPBEXfilterText 2 4 2 3" xfId="11422" xr:uid="{00000000-0005-0000-0000-0000B76D0000}"/>
    <cellStyle name="SAPBEXfilterText 2 4 2 3 2" xfId="11423" xr:uid="{00000000-0005-0000-0000-0000B86D0000}"/>
    <cellStyle name="SAPBEXfilterText 2 4 2 3 2 2" xfId="11424" xr:uid="{00000000-0005-0000-0000-0000B96D0000}"/>
    <cellStyle name="SAPBEXfilterText 2 4 2 3 3" xfId="11425" xr:uid="{00000000-0005-0000-0000-0000BA6D0000}"/>
    <cellStyle name="SAPBEXfilterText 2 4 2 4" xfId="11426" xr:uid="{00000000-0005-0000-0000-0000BB6D0000}"/>
    <cellStyle name="SAPBEXfilterText 2 4 2 4 2" xfId="11427" xr:uid="{00000000-0005-0000-0000-0000BC6D0000}"/>
    <cellStyle name="SAPBEXfilterText 2 4 2 4 2 2" xfId="11428" xr:uid="{00000000-0005-0000-0000-0000BD6D0000}"/>
    <cellStyle name="SAPBEXfilterText 2 4 2 5" xfId="11429" xr:uid="{00000000-0005-0000-0000-0000BE6D0000}"/>
    <cellStyle name="SAPBEXfilterText 2 4 2 5 2" xfId="11430" xr:uid="{00000000-0005-0000-0000-0000BF6D0000}"/>
    <cellStyle name="SAPBEXfilterText 2 4 2 6" xfId="36499" xr:uid="{00000000-0005-0000-0000-0000C06D0000}"/>
    <cellStyle name="SAPBEXfilterText 2 4 2 7" xfId="36500" xr:uid="{00000000-0005-0000-0000-0000C16D0000}"/>
    <cellStyle name="SAPBEXfilterText 2 4 20" xfId="36501" xr:uid="{00000000-0005-0000-0000-0000C26D0000}"/>
    <cellStyle name="SAPBEXfilterText 2 4 21" xfId="36502" xr:uid="{00000000-0005-0000-0000-0000C36D0000}"/>
    <cellStyle name="SAPBEXfilterText 2 4 22" xfId="36503" xr:uid="{00000000-0005-0000-0000-0000C46D0000}"/>
    <cellStyle name="SAPBEXfilterText 2 4 23" xfId="36504" xr:uid="{00000000-0005-0000-0000-0000C56D0000}"/>
    <cellStyle name="SAPBEXfilterText 2 4 24" xfId="36505" xr:uid="{00000000-0005-0000-0000-0000C66D0000}"/>
    <cellStyle name="SAPBEXfilterText 2 4 25" xfId="36506" xr:uid="{00000000-0005-0000-0000-0000C76D0000}"/>
    <cellStyle name="SAPBEXfilterText 2 4 26" xfId="36507" xr:uid="{00000000-0005-0000-0000-0000C86D0000}"/>
    <cellStyle name="SAPBEXfilterText 2 4 27" xfId="36508" xr:uid="{00000000-0005-0000-0000-0000C96D0000}"/>
    <cellStyle name="SAPBEXfilterText 2 4 28" xfId="48521" xr:uid="{00000000-0005-0000-0000-0000CA6D0000}"/>
    <cellStyle name="SAPBEXfilterText 2 4 3" xfId="11431" xr:uid="{00000000-0005-0000-0000-0000CB6D0000}"/>
    <cellStyle name="SAPBEXfilterText 2 4 4" xfId="36509" xr:uid="{00000000-0005-0000-0000-0000CC6D0000}"/>
    <cellStyle name="SAPBEXfilterText 2 4 5" xfId="36510" xr:uid="{00000000-0005-0000-0000-0000CD6D0000}"/>
    <cellStyle name="SAPBEXfilterText 2 4 6" xfId="36511" xr:uid="{00000000-0005-0000-0000-0000CE6D0000}"/>
    <cellStyle name="SAPBEXfilterText 2 4 7" xfId="36512" xr:uid="{00000000-0005-0000-0000-0000CF6D0000}"/>
    <cellStyle name="SAPBEXfilterText 2 4 8" xfId="36513" xr:uid="{00000000-0005-0000-0000-0000D06D0000}"/>
    <cellStyle name="SAPBEXfilterText 2 4 9" xfId="36514" xr:uid="{00000000-0005-0000-0000-0000D16D0000}"/>
    <cellStyle name="SAPBEXfilterText 2 5" xfId="971" xr:uid="{00000000-0005-0000-0000-0000D26D0000}"/>
    <cellStyle name="SAPBEXfilterText 2 5 10" xfId="36515" xr:uid="{00000000-0005-0000-0000-0000D36D0000}"/>
    <cellStyle name="SAPBEXfilterText 2 5 11" xfId="36516" xr:uid="{00000000-0005-0000-0000-0000D46D0000}"/>
    <cellStyle name="SAPBEXfilterText 2 5 12" xfId="36517" xr:uid="{00000000-0005-0000-0000-0000D56D0000}"/>
    <cellStyle name="SAPBEXfilterText 2 5 13" xfId="36518" xr:uid="{00000000-0005-0000-0000-0000D66D0000}"/>
    <cellStyle name="SAPBEXfilterText 2 5 14" xfId="36519" xr:uid="{00000000-0005-0000-0000-0000D76D0000}"/>
    <cellStyle name="SAPBEXfilterText 2 5 15" xfId="36520" xr:uid="{00000000-0005-0000-0000-0000D86D0000}"/>
    <cellStyle name="SAPBEXfilterText 2 5 16" xfId="36521" xr:uid="{00000000-0005-0000-0000-0000D96D0000}"/>
    <cellStyle name="SAPBEXfilterText 2 5 17" xfId="36522" xr:uid="{00000000-0005-0000-0000-0000DA6D0000}"/>
    <cellStyle name="SAPBEXfilterText 2 5 18" xfId="36523" xr:uid="{00000000-0005-0000-0000-0000DB6D0000}"/>
    <cellStyle name="SAPBEXfilterText 2 5 19" xfId="36524" xr:uid="{00000000-0005-0000-0000-0000DC6D0000}"/>
    <cellStyle name="SAPBEXfilterText 2 5 2" xfId="1962" xr:uid="{00000000-0005-0000-0000-0000DD6D0000}"/>
    <cellStyle name="SAPBEXfilterText 2 5 2 2" xfId="11432" xr:uid="{00000000-0005-0000-0000-0000DE6D0000}"/>
    <cellStyle name="SAPBEXfilterText 2 5 2 2 2" xfId="11433" xr:uid="{00000000-0005-0000-0000-0000DF6D0000}"/>
    <cellStyle name="SAPBEXfilterText 2 5 2 2 2 2" xfId="11434" xr:uid="{00000000-0005-0000-0000-0000E06D0000}"/>
    <cellStyle name="SAPBEXfilterText 2 5 2 2 2 2 2" xfId="11435" xr:uid="{00000000-0005-0000-0000-0000E16D0000}"/>
    <cellStyle name="SAPBEXfilterText 2 5 2 2 2 3" xfId="11436" xr:uid="{00000000-0005-0000-0000-0000E26D0000}"/>
    <cellStyle name="SAPBEXfilterText 2 5 2 2 3" xfId="11437" xr:uid="{00000000-0005-0000-0000-0000E36D0000}"/>
    <cellStyle name="SAPBEXfilterText 2 5 2 2 3 2" xfId="11438" xr:uid="{00000000-0005-0000-0000-0000E46D0000}"/>
    <cellStyle name="SAPBEXfilterText 2 5 2 2 3 2 2" xfId="11439" xr:uid="{00000000-0005-0000-0000-0000E56D0000}"/>
    <cellStyle name="SAPBEXfilterText 2 5 2 2 4" xfId="11440" xr:uid="{00000000-0005-0000-0000-0000E66D0000}"/>
    <cellStyle name="SAPBEXfilterText 2 5 2 2 4 2" xfId="11441" xr:uid="{00000000-0005-0000-0000-0000E76D0000}"/>
    <cellStyle name="SAPBEXfilterText 2 5 2 3" xfId="11442" xr:uid="{00000000-0005-0000-0000-0000E86D0000}"/>
    <cellStyle name="SAPBEXfilterText 2 5 2 3 2" xfId="11443" xr:uid="{00000000-0005-0000-0000-0000E96D0000}"/>
    <cellStyle name="SAPBEXfilterText 2 5 2 3 2 2" xfId="11444" xr:uid="{00000000-0005-0000-0000-0000EA6D0000}"/>
    <cellStyle name="SAPBEXfilterText 2 5 2 3 3" xfId="11445" xr:uid="{00000000-0005-0000-0000-0000EB6D0000}"/>
    <cellStyle name="SAPBEXfilterText 2 5 2 4" xfId="11446" xr:uid="{00000000-0005-0000-0000-0000EC6D0000}"/>
    <cellStyle name="SAPBEXfilterText 2 5 2 4 2" xfId="11447" xr:uid="{00000000-0005-0000-0000-0000ED6D0000}"/>
    <cellStyle name="SAPBEXfilterText 2 5 2 4 2 2" xfId="11448" xr:uid="{00000000-0005-0000-0000-0000EE6D0000}"/>
    <cellStyle name="SAPBEXfilterText 2 5 2 5" xfId="11449" xr:uid="{00000000-0005-0000-0000-0000EF6D0000}"/>
    <cellStyle name="SAPBEXfilterText 2 5 2 5 2" xfId="11450" xr:uid="{00000000-0005-0000-0000-0000F06D0000}"/>
    <cellStyle name="SAPBEXfilterText 2 5 2 6" xfId="36525" xr:uid="{00000000-0005-0000-0000-0000F16D0000}"/>
    <cellStyle name="SAPBEXfilterText 2 5 2 7" xfId="36526" xr:uid="{00000000-0005-0000-0000-0000F26D0000}"/>
    <cellStyle name="SAPBEXfilterText 2 5 20" xfId="36527" xr:uid="{00000000-0005-0000-0000-0000F36D0000}"/>
    <cellStyle name="SAPBEXfilterText 2 5 21" xfId="36528" xr:uid="{00000000-0005-0000-0000-0000F46D0000}"/>
    <cellStyle name="SAPBEXfilterText 2 5 22" xfId="36529" xr:uid="{00000000-0005-0000-0000-0000F56D0000}"/>
    <cellStyle name="SAPBEXfilterText 2 5 23" xfId="36530" xr:uid="{00000000-0005-0000-0000-0000F66D0000}"/>
    <cellStyle name="SAPBEXfilterText 2 5 24" xfId="36531" xr:uid="{00000000-0005-0000-0000-0000F76D0000}"/>
    <cellStyle name="SAPBEXfilterText 2 5 25" xfId="36532" xr:uid="{00000000-0005-0000-0000-0000F86D0000}"/>
    <cellStyle name="SAPBEXfilterText 2 5 26" xfId="36533" xr:uid="{00000000-0005-0000-0000-0000F96D0000}"/>
    <cellStyle name="SAPBEXfilterText 2 5 27" xfId="36534" xr:uid="{00000000-0005-0000-0000-0000FA6D0000}"/>
    <cellStyle name="SAPBEXfilterText 2 5 28" xfId="48522" xr:uid="{00000000-0005-0000-0000-0000FB6D0000}"/>
    <cellStyle name="SAPBEXfilterText 2 5 3" xfId="11451" xr:uid="{00000000-0005-0000-0000-0000FC6D0000}"/>
    <cellStyle name="SAPBEXfilterText 2 5 4" xfId="36535" xr:uid="{00000000-0005-0000-0000-0000FD6D0000}"/>
    <cellStyle name="SAPBEXfilterText 2 5 5" xfId="36536" xr:uid="{00000000-0005-0000-0000-0000FE6D0000}"/>
    <cellStyle name="SAPBEXfilterText 2 5 6" xfId="36537" xr:uid="{00000000-0005-0000-0000-0000FF6D0000}"/>
    <cellStyle name="SAPBEXfilterText 2 5 7" xfId="36538" xr:uid="{00000000-0005-0000-0000-0000006E0000}"/>
    <cellStyle name="SAPBEXfilterText 2 5 8" xfId="36539" xr:uid="{00000000-0005-0000-0000-0000016E0000}"/>
    <cellStyle name="SAPBEXfilterText 2 5 9" xfId="36540" xr:uid="{00000000-0005-0000-0000-0000026E0000}"/>
    <cellStyle name="SAPBEXfilterText 2 6" xfId="972" xr:uid="{00000000-0005-0000-0000-0000036E0000}"/>
    <cellStyle name="SAPBEXfilterText 2 6 10" xfId="36541" xr:uid="{00000000-0005-0000-0000-0000046E0000}"/>
    <cellStyle name="SAPBEXfilterText 2 6 11" xfId="36542" xr:uid="{00000000-0005-0000-0000-0000056E0000}"/>
    <cellStyle name="SAPBEXfilterText 2 6 12" xfId="36543" xr:uid="{00000000-0005-0000-0000-0000066E0000}"/>
    <cellStyle name="SAPBEXfilterText 2 6 13" xfId="36544" xr:uid="{00000000-0005-0000-0000-0000076E0000}"/>
    <cellStyle name="SAPBEXfilterText 2 6 14" xfId="36545" xr:uid="{00000000-0005-0000-0000-0000086E0000}"/>
    <cellStyle name="SAPBEXfilterText 2 6 15" xfId="36546" xr:uid="{00000000-0005-0000-0000-0000096E0000}"/>
    <cellStyle name="SAPBEXfilterText 2 6 16" xfId="36547" xr:uid="{00000000-0005-0000-0000-00000A6E0000}"/>
    <cellStyle name="SAPBEXfilterText 2 6 17" xfId="36548" xr:uid="{00000000-0005-0000-0000-00000B6E0000}"/>
    <cellStyle name="SAPBEXfilterText 2 6 18" xfId="36549" xr:uid="{00000000-0005-0000-0000-00000C6E0000}"/>
    <cellStyle name="SAPBEXfilterText 2 6 19" xfId="36550" xr:uid="{00000000-0005-0000-0000-00000D6E0000}"/>
    <cellStyle name="SAPBEXfilterText 2 6 2" xfId="1963" xr:uid="{00000000-0005-0000-0000-00000E6E0000}"/>
    <cellStyle name="SAPBEXfilterText 2 6 2 2" xfId="11452" xr:uid="{00000000-0005-0000-0000-00000F6E0000}"/>
    <cellStyle name="SAPBEXfilterText 2 6 2 2 2" xfId="11453" xr:uid="{00000000-0005-0000-0000-0000106E0000}"/>
    <cellStyle name="SAPBEXfilterText 2 6 2 2 2 2" xfId="11454" xr:uid="{00000000-0005-0000-0000-0000116E0000}"/>
    <cellStyle name="SAPBEXfilterText 2 6 2 2 2 2 2" xfId="11455" xr:uid="{00000000-0005-0000-0000-0000126E0000}"/>
    <cellStyle name="SAPBEXfilterText 2 6 2 2 2 3" xfId="11456" xr:uid="{00000000-0005-0000-0000-0000136E0000}"/>
    <cellStyle name="SAPBEXfilterText 2 6 2 2 3" xfId="11457" xr:uid="{00000000-0005-0000-0000-0000146E0000}"/>
    <cellStyle name="SAPBEXfilterText 2 6 2 2 3 2" xfId="11458" xr:uid="{00000000-0005-0000-0000-0000156E0000}"/>
    <cellStyle name="SAPBEXfilterText 2 6 2 2 3 2 2" xfId="11459" xr:uid="{00000000-0005-0000-0000-0000166E0000}"/>
    <cellStyle name="SAPBEXfilterText 2 6 2 2 4" xfId="11460" xr:uid="{00000000-0005-0000-0000-0000176E0000}"/>
    <cellStyle name="SAPBEXfilterText 2 6 2 2 4 2" xfId="11461" xr:uid="{00000000-0005-0000-0000-0000186E0000}"/>
    <cellStyle name="SAPBEXfilterText 2 6 2 3" xfId="11462" xr:uid="{00000000-0005-0000-0000-0000196E0000}"/>
    <cellStyle name="SAPBEXfilterText 2 6 2 3 2" xfId="11463" xr:uid="{00000000-0005-0000-0000-00001A6E0000}"/>
    <cellStyle name="SAPBEXfilterText 2 6 2 3 2 2" xfId="11464" xr:uid="{00000000-0005-0000-0000-00001B6E0000}"/>
    <cellStyle name="SAPBEXfilterText 2 6 2 3 3" xfId="11465" xr:uid="{00000000-0005-0000-0000-00001C6E0000}"/>
    <cellStyle name="SAPBEXfilterText 2 6 2 4" xfId="11466" xr:uid="{00000000-0005-0000-0000-00001D6E0000}"/>
    <cellStyle name="SAPBEXfilterText 2 6 2 4 2" xfId="11467" xr:uid="{00000000-0005-0000-0000-00001E6E0000}"/>
    <cellStyle name="SAPBEXfilterText 2 6 2 4 2 2" xfId="11468" xr:uid="{00000000-0005-0000-0000-00001F6E0000}"/>
    <cellStyle name="SAPBEXfilterText 2 6 2 5" xfId="11469" xr:uid="{00000000-0005-0000-0000-0000206E0000}"/>
    <cellStyle name="SAPBEXfilterText 2 6 2 5 2" xfId="11470" xr:uid="{00000000-0005-0000-0000-0000216E0000}"/>
    <cellStyle name="SAPBEXfilterText 2 6 2 6" xfId="36551" xr:uid="{00000000-0005-0000-0000-0000226E0000}"/>
    <cellStyle name="SAPBEXfilterText 2 6 2 7" xfId="36552" xr:uid="{00000000-0005-0000-0000-0000236E0000}"/>
    <cellStyle name="SAPBEXfilterText 2 6 20" xfId="36553" xr:uid="{00000000-0005-0000-0000-0000246E0000}"/>
    <cellStyle name="SAPBEXfilterText 2 6 21" xfId="36554" xr:uid="{00000000-0005-0000-0000-0000256E0000}"/>
    <cellStyle name="SAPBEXfilterText 2 6 22" xfId="36555" xr:uid="{00000000-0005-0000-0000-0000266E0000}"/>
    <cellStyle name="SAPBEXfilterText 2 6 23" xfId="36556" xr:uid="{00000000-0005-0000-0000-0000276E0000}"/>
    <cellStyle name="SAPBEXfilterText 2 6 24" xfId="36557" xr:uid="{00000000-0005-0000-0000-0000286E0000}"/>
    <cellStyle name="SAPBEXfilterText 2 6 25" xfId="36558" xr:uid="{00000000-0005-0000-0000-0000296E0000}"/>
    <cellStyle name="SAPBEXfilterText 2 6 26" xfId="36559" xr:uid="{00000000-0005-0000-0000-00002A6E0000}"/>
    <cellStyle name="SAPBEXfilterText 2 6 27" xfId="36560" xr:uid="{00000000-0005-0000-0000-00002B6E0000}"/>
    <cellStyle name="SAPBEXfilterText 2 6 28" xfId="48523" xr:uid="{00000000-0005-0000-0000-00002C6E0000}"/>
    <cellStyle name="SAPBEXfilterText 2 6 3" xfId="11471" xr:uid="{00000000-0005-0000-0000-00002D6E0000}"/>
    <cellStyle name="SAPBEXfilterText 2 6 4" xfId="36561" xr:uid="{00000000-0005-0000-0000-00002E6E0000}"/>
    <cellStyle name="SAPBEXfilterText 2 6 5" xfId="36562" xr:uid="{00000000-0005-0000-0000-00002F6E0000}"/>
    <cellStyle name="SAPBEXfilterText 2 6 6" xfId="36563" xr:uid="{00000000-0005-0000-0000-0000306E0000}"/>
    <cellStyle name="SAPBEXfilterText 2 6 7" xfId="36564" xr:uid="{00000000-0005-0000-0000-0000316E0000}"/>
    <cellStyle name="SAPBEXfilterText 2 6 8" xfId="36565" xr:uid="{00000000-0005-0000-0000-0000326E0000}"/>
    <cellStyle name="SAPBEXfilterText 2 6 9" xfId="36566" xr:uid="{00000000-0005-0000-0000-0000336E0000}"/>
    <cellStyle name="SAPBEXfilterText 2 7" xfId="1964" xr:uid="{00000000-0005-0000-0000-0000346E0000}"/>
    <cellStyle name="SAPBEXfilterText 2 7 2" xfId="11472" xr:uid="{00000000-0005-0000-0000-0000356E0000}"/>
    <cellStyle name="SAPBEXfilterText 2 7 2 2" xfId="11473" xr:uid="{00000000-0005-0000-0000-0000366E0000}"/>
    <cellStyle name="SAPBEXfilterText 2 7 2 2 2" xfId="11474" xr:uid="{00000000-0005-0000-0000-0000376E0000}"/>
    <cellStyle name="SAPBEXfilterText 2 7 2 2 2 2" xfId="11475" xr:uid="{00000000-0005-0000-0000-0000386E0000}"/>
    <cellStyle name="SAPBEXfilterText 2 7 2 2 3" xfId="11476" xr:uid="{00000000-0005-0000-0000-0000396E0000}"/>
    <cellStyle name="SAPBEXfilterText 2 7 2 3" xfId="11477" xr:uid="{00000000-0005-0000-0000-00003A6E0000}"/>
    <cellStyle name="SAPBEXfilterText 2 7 2 3 2" xfId="11478" xr:uid="{00000000-0005-0000-0000-00003B6E0000}"/>
    <cellStyle name="SAPBEXfilterText 2 7 2 3 2 2" xfId="11479" xr:uid="{00000000-0005-0000-0000-00003C6E0000}"/>
    <cellStyle name="SAPBEXfilterText 2 7 2 4" xfId="11480" xr:uid="{00000000-0005-0000-0000-00003D6E0000}"/>
    <cellStyle name="SAPBEXfilterText 2 7 2 4 2" xfId="11481" xr:uid="{00000000-0005-0000-0000-00003E6E0000}"/>
    <cellStyle name="SAPBEXfilterText 2 7 3" xfId="11482" xr:uid="{00000000-0005-0000-0000-00003F6E0000}"/>
    <cellStyle name="SAPBEXfilterText 2 7 3 2" xfId="11483" xr:uid="{00000000-0005-0000-0000-0000406E0000}"/>
    <cellStyle name="SAPBEXfilterText 2 7 3 2 2" xfId="11484" xr:uid="{00000000-0005-0000-0000-0000416E0000}"/>
    <cellStyle name="SAPBEXfilterText 2 7 3 3" xfId="11485" xr:uid="{00000000-0005-0000-0000-0000426E0000}"/>
    <cellStyle name="SAPBEXfilterText 2 7 4" xfId="11486" xr:uid="{00000000-0005-0000-0000-0000436E0000}"/>
    <cellStyle name="SAPBEXfilterText 2 7 4 2" xfId="11487" xr:uid="{00000000-0005-0000-0000-0000446E0000}"/>
    <cellStyle name="SAPBEXfilterText 2 7 4 2 2" xfId="11488" xr:uid="{00000000-0005-0000-0000-0000456E0000}"/>
    <cellStyle name="SAPBEXfilterText 2 7 5" xfId="11489" xr:uid="{00000000-0005-0000-0000-0000466E0000}"/>
    <cellStyle name="SAPBEXfilterText 2 7 5 2" xfId="11490" xr:uid="{00000000-0005-0000-0000-0000476E0000}"/>
    <cellStyle name="SAPBEXfilterText 2 7 6" xfId="36567" xr:uid="{00000000-0005-0000-0000-0000486E0000}"/>
    <cellStyle name="SAPBEXfilterText 2 7 7" xfId="36568" xr:uid="{00000000-0005-0000-0000-0000496E0000}"/>
    <cellStyle name="SAPBEXfilterText 2 8" xfId="11491" xr:uid="{00000000-0005-0000-0000-00004A6E0000}"/>
    <cellStyle name="SAPBEXfilterText 2 9" xfId="36569" xr:uid="{00000000-0005-0000-0000-00004B6E0000}"/>
    <cellStyle name="SAPBEXfilterText 20" xfId="36570" xr:uid="{00000000-0005-0000-0000-00004C6E0000}"/>
    <cellStyle name="SAPBEXfilterText 21" xfId="36571" xr:uid="{00000000-0005-0000-0000-00004D6E0000}"/>
    <cellStyle name="SAPBEXfilterText 22" xfId="36572" xr:uid="{00000000-0005-0000-0000-00004E6E0000}"/>
    <cellStyle name="SAPBEXfilterText 23" xfId="36573" xr:uid="{00000000-0005-0000-0000-00004F6E0000}"/>
    <cellStyle name="SAPBEXfilterText 24" xfId="36574" xr:uid="{00000000-0005-0000-0000-0000506E0000}"/>
    <cellStyle name="SAPBEXfilterText 25" xfId="36575" xr:uid="{00000000-0005-0000-0000-0000516E0000}"/>
    <cellStyle name="SAPBEXfilterText 26" xfId="36576" xr:uid="{00000000-0005-0000-0000-0000526E0000}"/>
    <cellStyle name="SAPBEXfilterText 27" xfId="36577" xr:uid="{00000000-0005-0000-0000-0000536E0000}"/>
    <cellStyle name="SAPBEXfilterText 28" xfId="36578" xr:uid="{00000000-0005-0000-0000-0000546E0000}"/>
    <cellStyle name="SAPBEXfilterText 29" xfId="36579" xr:uid="{00000000-0005-0000-0000-0000556E0000}"/>
    <cellStyle name="SAPBEXfilterText 3" xfId="973" xr:uid="{00000000-0005-0000-0000-0000566E0000}"/>
    <cellStyle name="SAPBEXfilterText 3 10" xfId="36580" xr:uid="{00000000-0005-0000-0000-0000576E0000}"/>
    <cellStyle name="SAPBEXfilterText 3 11" xfId="36581" xr:uid="{00000000-0005-0000-0000-0000586E0000}"/>
    <cellStyle name="SAPBEXfilterText 3 12" xfId="36582" xr:uid="{00000000-0005-0000-0000-0000596E0000}"/>
    <cellStyle name="SAPBEXfilterText 3 13" xfId="36583" xr:uid="{00000000-0005-0000-0000-00005A6E0000}"/>
    <cellStyle name="SAPBEXfilterText 3 14" xfId="36584" xr:uid="{00000000-0005-0000-0000-00005B6E0000}"/>
    <cellStyle name="SAPBEXfilterText 3 15" xfId="36585" xr:uid="{00000000-0005-0000-0000-00005C6E0000}"/>
    <cellStyle name="SAPBEXfilterText 3 16" xfId="36586" xr:uid="{00000000-0005-0000-0000-00005D6E0000}"/>
    <cellStyle name="SAPBEXfilterText 3 17" xfId="36587" xr:uid="{00000000-0005-0000-0000-00005E6E0000}"/>
    <cellStyle name="SAPBEXfilterText 3 18" xfId="36588" xr:uid="{00000000-0005-0000-0000-00005F6E0000}"/>
    <cellStyle name="SAPBEXfilterText 3 19" xfId="36589" xr:uid="{00000000-0005-0000-0000-0000606E0000}"/>
    <cellStyle name="SAPBEXfilterText 3 2" xfId="1965" xr:uid="{00000000-0005-0000-0000-0000616E0000}"/>
    <cellStyle name="SAPBEXfilterText 3 2 2" xfId="11492" xr:uid="{00000000-0005-0000-0000-0000626E0000}"/>
    <cellStyle name="SAPBEXfilterText 3 2 2 2" xfId="11493" xr:uid="{00000000-0005-0000-0000-0000636E0000}"/>
    <cellStyle name="SAPBEXfilterText 3 2 2 2 2" xfId="11494" xr:uid="{00000000-0005-0000-0000-0000646E0000}"/>
    <cellStyle name="SAPBEXfilterText 3 2 2 2 2 2" xfId="11495" xr:uid="{00000000-0005-0000-0000-0000656E0000}"/>
    <cellStyle name="SAPBEXfilterText 3 2 2 2 3" xfId="11496" xr:uid="{00000000-0005-0000-0000-0000666E0000}"/>
    <cellStyle name="SAPBEXfilterText 3 2 2 3" xfId="11497" xr:uid="{00000000-0005-0000-0000-0000676E0000}"/>
    <cellStyle name="SAPBEXfilterText 3 2 2 3 2" xfId="11498" xr:uid="{00000000-0005-0000-0000-0000686E0000}"/>
    <cellStyle name="SAPBEXfilterText 3 2 2 3 2 2" xfId="11499" xr:uid="{00000000-0005-0000-0000-0000696E0000}"/>
    <cellStyle name="SAPBEXfilterText 3 2 2 4" xfId="11500" xr:uid="{00000000-0005-0000-0000-00006A6E0000}"/>
    <cellStyle name="SAPBEXfilterText 3 2 2 4 2" xfId="11501" xr:uid="{00000000-0005-0000-0000-00006B6E0000}"/>
    <cellStyle name="SAPBEXfilterText 3 2 3" xfId="11502" xr:uid="{00000000-0005-0000-0000-00006C6E0000}"/>
    <cellStyle name="SAPBEXfilterText 3 2 3 2" xfId="11503" xr:uid="{00000000-0005-0000-0000-00006D6E0000}"/>
    <cellStyle name="SAPBEXfilterText 3 2 3 2 2" xfId="11504" xr:uid="{00000000-0005-0000-0000-00006E6E0000}"/>
    <cellStyle name="SAPBEXfilterText 3 2 3 3" xfId="11505" xr:uid="{00000000-0005-0000-0000-00006F6E0000}"/>
    <cellStyle name="SAPBEXfilterText 3 2 4" xfId="11506" xr:uid="{00000000-0005-0000-0000-0000706E0000}"/>
    <cellStyle name="SAPBEXfilterText 3 2 4 2" xfId="11507" xr:uid="{00000000-0005-0000-0000-0000716E0000}"/>
    <cellStyle name="SAPBEXfilterText 3 2 4 2 2" xfId="11508" xr:uid="{00000000-0005-0000-0000-0000726E0000}"/>
    <cellStyle name="SAPBEXfilterText 3 2 5" xfId="11509" xr:uid="{00000000-0005-0000-0000-0000736E0000}"/>
    <cellStyle name="SAPBEXfilterText 3 2 5 2" xfId="11510" xr:uid="{00000000-0005-0000-0000-0000746E0000}"/>
    <cellStyle name="SAPBEXfilterText 3 2 6" xfId="36590" xr:uid="{00000000-0005-0000-0000-0000756E0000}"/>
    <cellStyle name="SAPBEXfilterText 3 2 7" xfId="36591" xr:uid="{00000000-0005-0000-0000-0000766E0000}"/>
    <cellStyle name="SAPBEXfilterText 3 20" xfId="36592" xr:uid="{00000000-0005-0000-0000-0000776E0000}"/>
    <cellStyle name="SAPBEXfilterText 3 21" xfId="36593" xr:uid="{00000000-0005-0000-0000-0000786E0000}"/>
    <cellStyle name="SAPBEXfilterText 3 22" xfId="36594" xr:uid="{00000000-0005-0000-0000-0000796E0000}"/>
    <cellStyle name="SAPBEXfilterText 3 23" xfId="36595" xr:uid="{00000000-0005-0000-0000-00007A6E0000}"/>
    <cellStyle name="SAPBEXfilterText 3 24" xfId="36596" xr:uid="{00000000-0005-0000-0000-00007B6E0000}"/>
    <cellStyle name="SAPBEXfilterText 3 25" xfId="36597" xr:uid="{00000000-0005-0000-0000-00007C6E0000}"/>
    <cellStyle name="SAPBEXfilterText 3 26" xfId="36598" xr:uid="{00000000-0005-0000-0000-00007D6E0000}"/>
    <cellStyle name="SAPBEXfilterText 3 27" xfId="36599" xr:uid="{00000000-0005-0000-0000-00007E6E0000}"/>
    <cellStyle name="SAPBEXfilterText 3 28" xfId="48524" xr:uid="{00000000-0005-0000-0000-00007F6E0000}"/>
    <cellStyle name="SAPBEXfilterText 3 3" xfId="11511" xr:uid="{00000000-0005-0000-0000-0000806E0000}"/>
    <cellStyle name="SAPBEXfilterText 3 4" xfId="36600" xr:uid="{00000000-0005-0000-0000-0000816E0000}"/>
    <cellStyle name="SAPBEXfilterText 3 5" xfId="36601" xr:uid="{00000000-0005-0000-0000-0000826E0000}"/>
    <cellStyle name="SAPBEXfilterText 3 6" xfId="36602" xr:uid="{00000000-0005-0000-0000-0000836E0000}"/>
    <cellStyle name="SAPBEXfilterText 3 7" xfId="36603" xr:uid="{00000000-0005-0000-0000-0000846E0000}"/>
    <cellStyle name="SAPBEXfilterText 3 8" xfId="36604" xr:uid="{00000000-0005-0000-0000-0000856E0000}"/>
    <cellStyle name="SAPBEXfilterText 3 9" xfId="36605" xr:uid="{00000000-0005-0000-0000-0000866E0000}"/>
    <cellStyle name="SAPBEXfilterText 30" xfId="36606" xr:uid="{00000000-0005-0000-0000-0000876E0000}"/>
    <cellStyle name="SAPBEXfilterText 31" xfId="36607" xr:uid="{00000000-0005-0000-0000-0000886E0000}"/>
    <cellStyle name="SAPBEXfilterText 32" xfId="36608" xr:uid="{00000000-0005-0000-0000-0000896E0000}"/>
    <cellStyle name="SAPBEXfilterText 33" xfId="36609" xr:uid="{00000000-0005-0000-0000-00008A6E0000}"/>
    <cellStyle name="SAPBEXfilterText 34" xfId="36610" xr:uid="{00000000-0005-0000-0000-00008B6E0000}"/>
    <cellStyle name="SAPBEXfilterText 35" xfId="36611" xr:uid="{00000000-0005-0000-0000-00008C6E0000}"/>
    <cellStyle name="SAPBEXfilterText 36" xfId="36612" xr:uid="{00000000-0005-0000-0000-00008D6E0000}"/>
    <cellStyle name="SAPBEXfilterText 37" xfId="48525" xr:uid="{00000000-0005-0000-0000-00008E6E0000}"/>
    <cellStyle name="SAPBEXfilterText 4" xfId="974" xr:uid="{00000000-0005-0000-0000-00008F6E0000}"/>
    <cellStyle name="SAPBEXfilterText 4 10" xfId="36613" xr:uid="{00000000-0005-0000-0000-0000906E0000}"/>
    <cellStyle name="SAPBEXfilterText 4 11" xfId="36614" xr:uid="{00000000-0005-0000-0000-0000916E0000}"/>
    <cellStyle name="SAPBEXfilterText 4 12" xfId="36615" xr:uid="{00000000-0005-0000-0000-0000926E0000}"/>
    <cellStyle name="SAPBEXfilterText 4 13" xfId="36616" xr:uid="{00000000-0005-0000-0000-0000936E0000}"/>
    <cellStyle name="SAPBEXfilterText 4 14" xfId="36617" xr:uid="{00000000-0005-0000-0000-0000946E0000}"/>
    <cellStyle name="SAPBEXfilterText 4 15" xfId="36618" xr:uid="{00000000-0005-0000-0000-0000956E0000}"/>
    <cellStyle name="SAPBEXfilterText 4 16" xfId="36619" xr:uid="{00000000-0005-0000-0000-0000966E0000}"/>
    <cellStyle name="SAPBEXfilterText 4 17" xfId="36620" xr:uid="{00000000-0005-0000-0000-0000976E0000}"/>
    <cellStyle name="SAPBEXfilterText 4 18" xfId="36621" xr:uid="{00000000-0005-0000-0000-0000986E0000}"/>
    <cellStyle name="SAPBEXfilterText 4 19" xfId="36622" xr:uid="{00000000-0005-0000-0000-0000996E0000}"/>
    <cellStyle name="SAPBEXfilterText 4 2" xfId="1966" xr:uid="{00000000-0005-0000-0000-00009A6E0000}"/>
    <cellStyle name="SAPBEXfilterText 4 2 2" xfId="11512" xr:uid="{00000000-0005-0000-0000-00009B6E0000}"/>
    <cellStyle name="SAPBEXfilterText 4 2 2 2" xfId="11513" xr:uid="{00000000-0005-0000-0000-00009C6E0000}"/>
    <cellStyle name="SAPBEXfilterText 4 2 2 2 2" xfId="11514" xr:uid="{00000000-0005-0000-0000-00009D6E0000}"/>
    <cellStyle name="SAPBEXfilterText 4 2 2 2 2 2" xfId="11515" xr:uid="{00000000-0005-0000-0000-00009E6E0000}"/>
    <cellStyle name="SAPBEXfilterText 4 2 2 2 3" xfId="11516" xr:uid="{00000000-0005-0000-0000-00009F6E0000}"/>
    <cellStyle name="SAPBEXfilterText 4 2 2 3" xfId="11517" xr:uid="{00000000-0005-0000-0000-0000A06E0000}"/>
    <cellStyle name="SAPBEXfilterText 4 2 2 3 2" xfId="11518" xr:uid="{00000000-0005-0000-0000-0000A16E0000}"/>
    <cellStyle name="SAPBEXfilterText 4 2 2 3 2 2" xfId="11519" xr:uid="{00000000-0005-0000-0000-0000A26E0000}"/>
    <cellStyle name="SAPBEXfilterText 4 2 2 4" xfId="11520" xr:uid="{00000000-0005-0000-0000-0000A36E0000}"/>
    <cellStyle name="SAPBEXfilterText 4 2 2 4 2" xfId="11521" xr:uid="{00000000-0005-0000-0000-0000A46E0000}"/>
    <cellStyle name="SAPBEXfilterText 4 2 3" xfId="11522" xr:uid="{00000000-0005-0000-0000-0000A56E0000}"/>
    <cellStyle name="SAPBEXfilterText 4 2 3 2" xfId="11523" xr:uid="{00000000-0005-0000-0000-0000A66E0000}"/>
    <cellStyle name="SAPBEXfilterText 4 2 3 2 2" xfId="11524" xr:uid="{00000000-0005-0000-0000-0000A76E0000}"/>
    <cellStyle name="SAPBEXfilterText 4 2 3 3" xfId="11525" xr:uid="{00000000-0005-0000-0000-0000A86E0000}"/>
    <cellStyle name="SAPBEXfilterText 4 2 4" xfId="11526" xr:uid="{00000000-0005-0000-0000-0000A96E0000}"/>
    <cellStyle name="SAPBEXfilterText 4 2 4 2" xfId="11527" xr:uid="{00000000-0005-0000-0000-0000AA6E0000}"/>
    <cellStyle name="SAPBEXfilterText 4 2 4 2 2" xfId="11528" xr:uid="{00000000-0005-0000-0000-0000AB6E0000}"/>
    <cellStyle name="SAPBEXfilterText 4 2 5" xfId="11529" xr:uid="{00000000-0005-0000-0000-0000AC6E0000}"/>
    <cellStyle name="SAPBEXfilterText 4 2 5 2" xfId="11530" xr:uid="{00000000-0005-0000-0000-0000AD6E0000}"/>
    <cellStyle name="SAPBEXfilterText 4 2 6" xfId="36623" xr:uid="{00000000-0005-0000-0000-0000AE6E0000}"/>
    <cellStyle name="SAPBEXfilterText 4 2 7" xfId="36624" xr:uid="{00000000-0005-0000-0000-0000AF6E0000}"/>
    <cellStyle name="SAPBEXfilterText 4 20" xfId="36625" xr:uid="{00000000-0005-0000-0000-0000B06E0000}"/>
    <cellStyle name="SAPBEXfilterText 4 21" xfId="36626" xr:uid="{00000000-0005-0000-0000-0000B16E0000}"/>
    <cellStyle name="SAPBEXfilterText 4 22" xfId="36627" xr:uid="{00000000-0005-0000-0000-0000B26E0000}"/>
    <cellStyle name="SAPBEXfilterText 4 23" xfId="36628" xr:uid="{00000000-0005-0000-0000-0000B36E0000}"/>
    <cellStyle name="SAPBEXfilterText 4 24" xfId="36629" xr:uid="{00000000-0005-0000-0000-0000B46E0000}"/>
    <cellStyle name="SAPBEXfilterText 4 25" xfId="36630" xr:uid="{00000000-0005-0000-0000-0000B56E0000}"/>
    <cellStyle name="SAPBEXfilterText 4 26" xfId="36631" xr:uid="{00000000-0005-0000-0000-0000B66E0000}"/>
    <cellStyle name="SAPBEXfilterText 4 27" xfId="36632" xr:uid="{00000000-0005-0000-0000-0000B76E0000}"/>
    <cellStyle name="SAPBEXfilterText 4 28" xfId="48526" xr:uid="{00000000-0005-0000-0000-0000B86E0000}"/>
    <cellStyle name="SAPBEXfilterText 4 3" xfId="11531" xr:uid="{00000000-0005-0000-0000-0000B96E0000}"/>
    <cellStyle name="SAPBEXfilterText 4 4" xfId="36633" xr:uid="{00000000-0005-0000-0000-0000BA6E0000}"/>
    <cellStyle name="SAPBEXfilterText 4 5" xfId="36634" xr:uid="{00000000-0005-0000-0000-0000BB6E0000}"/>
    <cellStyle name="SAPBEXfilterText 4 6" xfId="36635" xr:uid="{00000000-0005-0000-0000-0000BC6E0000}"/>
    <cellStyle name="SAPBEXfilterText 4 7" xfId="36636" xr:uid="{00000000-0005-0000-0000-0000BD6E0000}"/>
    <cellStyle name="SAPBEXfilterText 4 8" xfId="36637" xr:uid="{00000000-0005-0000-0000-0000BE6E0000}"/>
    <cellStyle name="SAPBEXfilterText 4 9" xfId="36638" xr:uid="{00000000-0005-0000-0000-0000BF6E0000}"/>
    <cellStyle name="SAPBEXfilterText 5" xfId="975" xr:uid="{00000000-0005-0000-0000-0000C06E0000}"/>
    <cellStyle name="SAPBEXfilterText 5 10" xfId="36639" xr:uid="{00000000-0005-0000-0000-0000C16E0000}"/>
    <cellStyle name="SAPBEXfilterText 5 11" xfId="36640" xr:uid="{00000000-0005-0000-0000-0000C26E0000}"/>
    <cellStyle name="SAPBEXfilterText 5 12" xfId="36641" xr:uid="{00000000-0005-0000-0000-0000C36E0000}"/>
    <cellStyle name="SAPBEXfilterText 5 13" xfId="36642" xr:uid="{00000000-0005-0000-0000-0000C46E0000}"/>
    <cellStyle name="SAPBEXfilterText 5 14" xfId="36643" xr:uid="{00000000-0005-0000-0000-0000C56E0000}"/>
    <cellStyle name="SAPBEXfilterText 5 15" xfId="36644" xr:uid="{00000000-0005-0000-0000-0000C66E0000}"/>
    <cellStyle name="SAPBEXfilterText 5 16" xfId="36645" xr:uid="{00000000-0005-0000-0000-0000C76E0000}"/>
    <cellStyle name="SAPBEXfilterText 5 17" xfId="36646" xr:uid="{00000000-0005-0000-0000-0000C86E0000}"/>
    <cellStyle name="SAPBEXfilterText 5 18" xfId="36647" xr:uid="{00000000-0005-0000-0000-0000C96E0000}"/>
    <cellStyle name="SAPBEXfilterText 5 19" xfId="36648" xr:uid="{00000000-0005-0000-0000-0000CA6E0000}"/>
    <cellStyle name="SAPBEXfilterText 5 2" xfId="1967" xr:uid="{00000000-0005-0000-0000-0000CB6E0000}"/>
    <cellStyle name="SAPBEXfilterText 5 2 2" xfId="11532" xr:uid="{00000000-0005-0000-0000-0000CC6E0000}"/>
    <cellStyle name="SAPBEXfilterText 5 2 2 2" xfId="11533" xr:uid="{00000000-0005-0000-0000-0000CD6E0000}"/>
    <cellStyle name="SAPBEXfilterText 5 2 2 2 2" xfId="11534" xr:uid="{00000000-0005-0000-0000-0000CE6E0000}"/>
    <cellStyle name="SAPBEXfilterText 5 2 2 2 2 2" xfId="11535" xr:uid="{00000000-0005-0000-0000-0000CF6E0000}"/>
    <cellStyle name="SAPBEXfilterText 5 2 2 2 3" xfId="11536" xr:uid="{00000000-0005-0000-0000-0000D06E0000}"/>
    <cellStyle name="SAPBEXfilterText 5 2 2 3" xfId="11537" xr:uid="{00000000-0005-0000-0000-0000D16E0000}"/>
    <cellStyle name="SAPBEXfilterText 5 2 2 3 2" xfId="11538" xr:uid="{00000000-0005-0000-0000-0000D26E0000}"/>
    <cellStyle name="SAPBEXfilterText 5 2 2 3 2 2" xfId="11539" xr:uid="{00000000-0005-0000-0000-0000D36E0000}"/>
    <cellStyle name="SAPBEXfilterText 5 2 2 4" xfId="11540" xr:uid="{00000000-0005-0000-0000-0000D46E0000}"/>
    <cellStyle name="SAPBEXfilterText 5 2 2 4 2" xfId="11541" xr:uid="{00000000-0005-0000-0000-0000D56E0000}"/>
    <cellStyle name="SAPBEXfilterText 5 2 3" xfId="11542" xr:uid="{00000000-0005-0000-0000-0000D66E0000}"/>
    <cellStyle name="SAPBEXfilterText 5 2 3 2" xfId="11543" xr:uid="{00000000-0005-0000-0000-0000D76E0000}"/>
    <cellStyle name="SAPBEXfilterText 5 2 3 2 2" xfId="11544" xr:uid="{00000000-0005-0000-0000-0000D86E0000}"/>
    <cellStyle name="SAPBEXfilterText 5 2 3 3" xfId="11545" xr:uid="{00000000-0005-0000-0000-0000D96E0000}"/>
    <cellStyle name="SAPBEXfilterText 5 2 4" xfId="11546" xr:uid="{00000000-0005-0000-0000-0000DA6E0000}"/>
    <cellStyle name="SAPBEXfilterText 5 2 4 2" xfId="11547" xr:uid="{00000000-0005-0000-0000-0000DB6E0000}"/>
    <cellStyle name="SAPBEXfilterText 5 2 4 2 2" xfId="11548" xr:uid="{00000000-0005-0000-0000-0000DC6E0000}"/>
    <cellStyle name="SAPBEXfilterText 5 2 5" xfId="11549" xr:uid="{00000000-0005-0000-0000-0000DD6E0000}"/>
    <cellStyle name="SAPBEXfilterText 5 2 5 2" xfId="11550" xr:uid="{00000000-0005-0000-0000-0000DE6E0000}"/>
    <cellStyle name="SAPBEXfilterText 5 2 6" xfId="36649" xr:uid="{00000000-0005-0000-0000-0000DF6E0000}"/>
    <cellStyle name="SAPBEXfilterText 5 2 7" xfId="36650" xr:uid="{00000000-0005-0000-0000-0000E06E0000}"/>
    <cellStyle name="SAPBEXfilterText 5 20" xfId="36651" xr:uid="{00000000-0005-0000-0000-0000E16E0000}"/>
    <cellStyle name="SAPBEXfilterText 5 21" xfId="36652" xr:uid="{00000000-0005-0000-0000-0000E26E0000}"/>
    <cellStyle name="SAPBEXfilterText 5 22" xfId="36653" xr:uid="{00000000-0005-0000-0000-0000E36E0000}"/>
    <cellStyle name="SAPBEXfilterText 5 23" xfId="36654" xr:uid="{00000000-0005-0000-0000-0000E46E0000}"/>
    <cellStyle name="SAPBEXfilterText 5 24" xfId="36655" xr:uid="{00000000-0005-0000-0000-0000E56E0000}"/>
    <cellStyle name="SAPBEXfilterText 5 25" xfId="36656" xr:uid="{00000000-0005-0000-0000-0000E66E0000}"/>
    <cellStyle name="SAPBEXfilterText 5 26" xfId="36657" xr:uid="{00000000-0005-0000-0000-0000E76E0000}"/>
    <cellStyle name="SAPBEXfilterText 5 27" xfId="36658" xr:uid="{00000000-0005-0000-0000-0000E86E0000}"/>
    <cellStyle name="SAPBEXfilterText 5 28" xfId="48527" xr:uid="{00000000-0005-0000-0000-0000E96E0000}"/>
    <cellStyle name="SAPBEXfilterText 5 3" xfId="11551" xr:uid="{00000000-0005-0000-0000-0000EA6E0000}"/>
    <cellStyle name="SAPBEXfilterText 5 4" xfId="36659" xr:uid="{00000000-0005-0000-0000-0000EB6E0000}"/>
    <cellStyle name="SAPBEXfilterText 5 5" xfId="36660" xr:uid="{00000000-0005-0000-0000-0000EC6E0000}"/>
    <cellStyle name="SAPBEXfilterText 5 6" xfId="36661" xr:uid="{00000000-0005-0000-0000-0000ED6E0000}"/>
    <cellStyle name="SAPBEXfilterText 5 7" xfId="36662" xr:uid="{00000000-0005-0000-0000-0000EE6E0000}"/>
    <cellStyle name="SAPBEXfilterText 5 8" xfId="36663" xr:uid="{00000000-0005-0000-0000-0000EF6E0000}"/>
    <cellStyle name="SAPBEXfilterText 5 9" xfId="36664" xr:uid="{00000000-0005-0000-0000-0000F06E0000}"/>
    <cellStyle name="SAPBEXfilterText 6" xfId="976" xr:uid="{00000000-0005-0000-0000-0000F16E0000}"/>
    <cellStyle name="SAPBEXfilterText 6 10" xfId="36665" xr:uid="{00000000-0005-0000-0000-0000F26E0000}"/>
    <cellStyle name="SAPBEXfilterText 6 11" xfId="36666" xr:uid="{00000000-0005-0000-0000-0000F36E0000}"/>
    <cellStyle name="SAPBEXfilterText 6 12" xfId="36667" xr:uid="{00000000-0005-0000-0000-0000F46E0000}"/>
    <cellStyle name="SAPBEXfilterText 6 13" xfId="36668" xr:uid="{00000000-0005-0000-0000-0000F56E0000}"/>
    <cellStyle name="SAPBEXfilterText 6 14" xfId="36669" xr:uid="{00000000-0005-0000-0000-0000F66E0000}"/>
    <cellStyle name="SAPBEXfilterText 6 15" xfId="36670" xr:uid="{00000000-0005-0000-0000-0000F76E0000}"/>
    <cellStyle name="SAPBEXfilterText 6 16" xfId="36671" xr:uid="{00000000-0005-0000-0000-0000F86E0000}"/>
    <cellStyle name="SAPBEXfilterText 6 17" xfId="36672" xr:uid="{00000000-0005-0000-0000-0000F96E0000}"/>
    <cellStyle name="SAPBEXfilterText 6 18" xfId="36673" xr:uid="{00000000-0005-0000-0000-0000FA6E0000}"/>
    <cellStyle name="SAPBEXfilterText 6 19" xfId="36674" xr:uid="{00000000-0005-0000-0000-0000FB6E0000}"/>
    <cellStyle name="SAPBEXfilterText 6 2" xfId="1968" xr:uid="{00000000-0005-0000-0000-0000FC6E0000}"/>
    <cellStyle name="SAPBEXfilterText 6 2 2" xfId="11552" xr:uid="{00000000-0005-0000-0000-0000FD6E0000}"/>
    <cellStyle name="SAPBEXfilterText 6 2 2 2" xfId="11553" xr:uid="{00000000-0005-0000-0000-0000FE6E0000}"/>
    <cellStyle name="SAPBEXfilterText 6 2 2 2 2" xfId="11554" xr:uid="{00000000-0005-0000-0000-0000FF6E0000}"/>
    <cellStyle name="SAPBEXfilterText 6 2 2 2 2 2" xfId="11555" xr:uid="{00000000-0005-0000-0000-0000006F0000}"/>
    <cellStyle name="SAPBEXfilterText 6 2 2 2 3" xfId="11556" xr:uid="{00000000-0005-0000-0000-0000016F0000}"/>
    <cellStyle name="SAPBEXfilterText 6 2 2 3" xfId="11557" xr:uid="{00000000-0005-0000-0000-0000026F0000}"/>
    <cellStyle name="SAPBEXfilterText 6 2 2 3 2" xfId="11558" xr:uid="{00000000-0005-0000-0000-0000036F0000}"/>
    <cellStyle name="SAPBEXfilterText 6 2 2 3 2 2" xfId="11559" xr:uid="{00000000-0005-0000-0000-0000046F0000}"/>
    <cellStyle name="SAPBEXfilterText 6 2 2 4" xfId="11560" xr:uid="{00000000-0005-0000-0000-0000056F0000}"/>
    <cellStyle name="SAPBEXfilterText 6 2 2 4 2" xfId="11561" xr:uid="{00000000-0005-0000-0000-0000066F0000}"/>
    <cellStyle name="SAPBEXfilterText 6 2 3" xfId="11562" xr:uid="{00000000-0005-0000-0000-0000076F0000}"/>
    <cellStyle name="SAPBEXfilterText 6 2 3 2" xfId="11563" xr:uid="{00000000-0005-0000-0000-0000086F0000}"/>
    <cellStyle name="SAPBEXfilterText 6 2 3 2 2" xfId="11564" xr:uid="{00000000-0005-0000-0000-0000096F0000}"/>
    <cellStyle name="SAPBEXfilterText 6 2 3 3" xfId="11565" xr:uid="{00000000-0005-0000-0000-00000A6F0000}"/>
    <cellStyle name="SAPBEXfilterText 6 2 4" xfId="11566" xr:uid="{00000000-0005-0000-0000-00000B6F0000}"/>
    <cellStyle name="SAPBEXfilterText 6 2 4 2" xfId="11567" xr:uid="{00000000-0005-0000-0000-00000C6F0000}"/>
    <cellStyle name="SAPBEXfilterText 6 2 4 2 2" xfId="11568" xr:uid="{00000000-0005-0000-0000-00000D6F0000}"/>
    <cellStyle name="SAPBEXfilterText 6 2 5" xfId="11569" xr:uid="{00000000-0005-0000-0000-00000E6F0000}"/>
    <cellStyle name="SAPBEXfilterText 6 2 5 2" xfId="11570" xr:uid="{00000000-0005-0000-0000-00000F6F0000}"/>
    <cellStyle name="SAPBEXfilterText 6 2 6" xfId="36675" xr:uid="{00000000-0005-0000-0000-0000106F0000}"/>
    <cellStyle name="SAPBEXfilterText 6 2 7" xfId="36676" xr:uid="{00000000-0005-0000-0000-0000116F0000}"/>
    <cellStyle name="SAPBEXfilterText 6 20" xfId="36677" xr:uid="{00000000-0005-0000-0000-0000126F0000}"/>
    <cellStyle name="SAPBEXfilterText 6 21" xfId="36678" xr:uid="{00000000-0005-0000-0000-0000136F0000}"/>
    <cellStyle name="SAPBEXfilterText 6 22" xfId="36679" xr:uid="{00000000-0005-0000-0000-0000146F0000}"/>
    <cellStyle name="SAPBEXfilterText 6 23" xfId="36680" xr:uid="{00000000-0005-0000-0000-0000156F0000}"/>
    <cellStyle name="SAPBEXfilterText 6 24" xfId="36681" xr:uid="{00000000-0005-0000-0000-0000166F0000}"/>
    <cellStyle name="SAPBEXfilterText 6 25" xfId="36682" xr:uid="{00000000-0005-0000-0000-0000176F0000}"/>
    <cellStyle name="SAPBEXfilterText 6 26" xfId="36683" xr:uid="{00000000-0005-0000-0000-0000186F0000}"/>
    <cellStyle name="SAPBEXfilterText 6 27" xfId="36684" xr:uid="{00000000-0005-0000-0000-0000196F0000}"/>
    <cellStyle name="SAPBEXfilterText 6 28" xfId="48528" xr:uid="{00000000-0005-0000-0000-00001A6F0000}"/>
    <cellStyle name="SAPBEXfilterText 6 3" xfId="11571" xr:uid="{00000000-0005-0000-0000-00001B6F0000}"/>
    <cellStyle name="SAPBEXfilterText 6 4" xfId="36685" xr:uid="{00000000-0005-0000-0000-00001C6F0000}"/>
    <cellStyle name="SAPBEXfilterText 6 5" xfId="36686" xr:uid="{00000000-0005-0000-0000-00001D6F0000}"/>
    <cellStyle name="SAPBEXfilterText 6 6" xfId="36687" xr:uid="{00000000-0005-0000-0000-00001E6F0000}"/>
    <cellStyle name="SAPBEXfilterText 6 7" xfId="36688" xr:uid="{00000000-0005-0000-0000-00001F6F0000}"/>
    <cellStyle name="SAPBEXfilterText 6 8" xfId="36689" xr:uid="{00000000-0005-0000-0000-0000206F0000}"/>
    <cellStyle name="SAPBEXfilterText 6 9" xfId="36690" xr:uid="{00000000-0005-0000-0000-0000216F0000}"/>
    <cellStyle name="SAPBEXfilterText 7" xfId="977" xr:uid="{00000000-0005-0000-0000-0000226F0000}"/>
    <cellStyle name="SAPBEXfilterText 7 10" xfId="36691" xr:uid="{00000000-0005-0000-0000-0000236F0000}"/>
    <cellStyle name="SAPBEXfilterText 7 11" xfId="36692" xr:uid="{00000000-0005-0000-0000-0000246F0000}"/>
    <cellStyle name="SAPBEXfilterText 7 12" xfId="36693" xr:uid="{00000000-0005-0000-0000-0000256F0000}"/>
    <cellStyle name="SAPBEXfilterText 7 13" xfId="36694" xr:uid="{00000000-0005-0000-0000-0000266F0000}"/>
    <cellStyle name="SAPBEXfilterText 7 14" xfId="36695" xr:uid="{00000000-0005-0000-0000-0000276F0000}"/>
    <cellStyle name="SAPBEXfilterText 7 15" xfId="36696" xr:uid="{00000000-0005-0000-0000-0000286F0000}"/>
    <cellStyle name="SAPBEXfilterText 7 16" xfId="36697" xr:uid="{00000000-0005-0000-0000-0000296F0000}"/>
    <cellStyle name="SAPBEXfilterText 7 17" xfId="36698" xr:uid="{00000000-0005-0000-0000-00002A6F0000}"/>
    <cellStyle name="SAPBEXfilterText 7 18" xfId="36699" xr:uid="{00000000-0005-0000-0000-00002B6F0000}"/>
    <cellStyle name="SAPBEXfilterText 7 19" xfId="36700" xr:uid="{00000000-0005-0000-0000-00002C6F0000}"/>
    <cellStyle name="SAPBEXfilterText 7 2" xfId="1969" xr:uid="{00000000-0005-0000-0000-00002D6F0000}"/>
    <cellStyle name="SAPBEXfilterText 7 2 2" xfId="11572" xr:uid="{00000000-0005-0000-0000-00002E6F0000}"/>
    <cellStyle name="SAPBEXfilterText 7 2 2 2" xfId="11573" xr:uid="{00000000-0005-0000-0000-00002F6F0000}"/>
    <cellStyle name="SAPBEXfilterText 7 2 2 2 2" xfId="11574" xr:uid="{00000000-0005-0000-0000-0000306F0000}"/>
    <cellStyle name="SAPBEXfilterText 7 2 2 2 2 2" xfId="11575" xr:uid="{00000000-0005-0000-0000-0000316F0000}"/>
    <cellStyle name="SAPBEXfilterText 7 2 2 2 3" xfId="11576" xr:uid="{00000000-0005-0000-0000-0000326F0000}"/>
    <cellStyle name="SAPBEXfilterText 7 2 2 3" xfId="11577" xr:uid="{00000000-0005-0000-0000-0000336F0000}"/>
    <cellStyle name="SAPBEXfilterText 7 2 2 3 2" xfId="11578" xr:uid="{00000000-0005-0000-0000-0000346F0000}"/>
    <cellStyle name="SAPBEXfilterText 7 2 2 3 2 2" xfId="11579" xr:uid="{00000000-0005-0000-0000-0000356F0000}"/>
    <cellStyle name="SAPBEXfilterText 7 2 2 4" xfId="11580" xr:uid="{00000000-0005-0000-0000-0000366F0000}"/>
    <cellStyle name="SAPBEXfilterText 7 2 2 4 2" xfId="11581" xr:uid="{00000000-0005-0000-0000-0000376F0000}"/>
    <cellStyle name="SAPBEXfilterText 7 2 3" xfId="11582" xr:uid="{00000000-0005-0000-0000-0000386F0000}"/>
    <cellStyle name="SAPBEXfilterText 7 2 3 2" xfId="11583" xr:uid="{00000000-0005-0000-0000-0000396F0000}"/>
    <cellStyle name="SAPBEXfilterText 7 2 3 2 2" xfId="11584" xr:uid="{00000000-0005-0000-0000-00003A6F0000}"/>
    <cellStyle name="SAPBEXfilterText 7 2 3 3" xfId="11585" xr:uid="{00000000-0005-0000-0000-00003B6F0000}"/>
    <cellStyle name="SAPBEXfilterText 7 2 4" xfId="11586" xr:uid="{00000000-0005-0000-0000-00003C6F0000}"/>
    <cellStyle name="SAPBEXfilterText 7 2 4 2" xfId="11587" xr:uid="{00000000-0005-0000-0000-00003D6F0000}"/>
    <cellStyle name="SAPBEXfilterText 7 2 4 2 2" xfId="11588" xr:uid="{00000000-0005-0000-0000-00003E6F0000}"/>
    <cellStyle name="SAPBEXfilterText 7 2 5" xfId="11589" xr:uid="{00000000-0005-0000-0000-00003F6F0000}"/>
    <cellStyle name="SAPBEXfilterText 7 2 5 2" xfId="11590" xr:uid="{00000000-0005-0000-0000-0000406F0000}"/>
    <cellStyle name="SAPBEXfilterText 7 2 6" xfId="36701" xr:uid="{00000000-0005-0000-0000-0000416F0000}"/>
    <cellStyle name="SAPBEXfilterText 7 2 7" xfId="36702" xr:uid="{00000000-0005-0000-0000-0000426F0000}"/>
    <cellStyle name="SAPBEXfilterText 7 20" xfId="36703" xr:uid="{00000000-0005-0000-0000-0000436F0000}"/>
    <cellStyle name="SAPBEXfilterText 7 21" xfId="36704" xr:uid="{00000000-0005-0000-0000-0000446F0000}"/>
    <cellStyle name="SAPBEXfilterText 7 22" xfId="36705" xr:uid="{00000000-0005-0000-0000-0000456F0000}"/>
    <cellStyle name="SAPBEXfilterText 7 23" xfId="36706" xr:uid="{00000000-0005-0000-0000-0000466F0000}"/>
    <cellStyle name="SAPBEXfilterText 7 24" xfId="36707" xr:uid="{00000000-0005-0000-0000-0000476F0000}"/>
    <cellStyle name="SAPBEXfilterText 7 25" xfId="36708" xr:uid="{00000000-0005-0000-0000-0000486F0000}"/>
    <cellStyle name="SAPBEXfilterText 7 26" xfId="36709" xr:uid="{00000000-0005-0000-0000-0000496F0000}"/>
    <cellStyle name="SAPBEXfilterText 7 27" xfId="36710" xr:uid="{00000000-0005-0000-0000-00004A6F0000}"/>
    <cellStyle name="SAPBEXfilterText 7 28" xfId="48529" xr:uid="{00000000-0005-0000-0000-00004B6F0000}"/>
    <cellStyle name="SAPBEXfilterText 7 3" xfId="11591" xr:uid="{00000000-0005-0000-0000-00004C6F0000}"/>
    <cellStyle name="SAPBEXfilterText 7 4" xfId="36711" xr:uid="{00000000-0005-0000-0000-00004D6F0000}"/>
    <cellStyle name="SAPBEXfilterText 7 5" xfId="36712" xr:uid="{00000000-0005-0000-0000-00004E6F0000}"/>
    <cellStyle name="SAPBEXfilterText 7 6" xfId="36713" xr:uid="{00000000-0005-0000-0000-00004F6F0000}"/>
    <cellStyle name="SAPBEXfilterText 7 7" xfId="36714" xr:uid="{00000000-0005-0000-0000-0000506F0000}"/>
    <cellStyle name="SAPBEXfilterText 7 8" xfId="36715" xr:uid="{00000000-0005-0000-0000-0000516F0000}"/>
    <cellStyle name="SAPBEXfilterText 7 9" xfId="36716" xr:uid="{00000000-0005-0000-0000-0000526F0000}"/>
    <cellStyle name="SAPBEXfilterText 8" xfId="968" xr:uid="{00000000-0005-0000-0000-0000536F0000}"/>
    <cellStyle name="SAPBEXfilterText 9" xfId="1970" xr:uid="{00000000-0005-0000-0000-0000546F0000}"/>
    <cellStyle name="SAPBEXfilterText 9 10" xfId="36717" xr:uid="{00000000-0005-0000-0000-0000556F0000}"/>
    <cellStyle name="SAPBEXfilterText 9 11" xfId="36718" xr:uid="{00000000-0005-0000-0000-0000566F0000}"/>
    <cellStyle name="SAPBEXfilterText 9 12" xfId="36719" xr:uid="{00000000-0005-0000-0000-0000576F0000}"/>
    <cellStyle name="SAPBEXfilterText 9 13" xfId="36720" xr:uid="{00000000-0005-0000-0000-0000586F0000}"/>
    <cellStyle name="SAPBEXfilterText 9 14" xfId="36721" xr:uid="{00000000-0005-0000-0000-0000596F0000}"/>
    <cellStyle name="SAPBEXfilterText 9 15" xfId="36722" xr:uid="{00000000-0005-0000-0000-00005A6F0000}"/>
    <cellStyle name="SAPBEXfilterText 9 16" xfId="36723" xr:uid="{00000000-0005-0000-0000-00005B6F0000}"/>
    <cellStyle name="SAPBEXfilterText 9 17" xfId="36724" xr:uid="{00000000-0005-0000-0000-00005C6F0000}"/>
    <cellStyle name="SAPBEXfilterText 9 18" xfId="36725" xr:uid="{00000000-0005-0000-0000-00005D6F0000}"/>
    <cellStyle name="SAPBEXfilterText 9 19" xfId="36726" xr:uid="{00000000-0005-0000-0000-00005E6F0000}"/>
    <cellStyle name="SAPBEXfilterText 9 2" xfId="11592" xr:uid="{00000000-0005-0000-0000-00005F6F0000}"/>
    <cellStyle name="SAPBEXfilterText 9 2 2" xfId="11593" xr:uid="{00000000-0005-0000-0000-0000606F0000}"/>
    <cellStyle name="SAPBEXfilterText 9 2 2 2" xfId="11594" xr:uid="{00000000-0005-0000-0000-0000616F0000}"/>
    <cellStyle name="SAPBEXfilterText 9 2 2 2 2" xfId="11595" xr:uid="{00000000-0005-0000-0000-0000626F0000}"/>
    <cellStyle name="SAPBEXfilterText 9 2 2 3" xfId="11596" xr:uid="{00000000-0005-0000-0000-0000636F0000}"/>
    <cellStyle name="SAPBEXfilterText 9 2 3" xfId="11597" xr:uid="{00000000-0005-0000-0000-0000646F0000}"/>
    <cellStyle name="SAPBEXfilterText 9 2 3 2" xfId="11598" xr:uid="{00000000-0005-0000-0000-0000656F0000}"/>
    <cellStyle name="SAPBEXfilterText 9 2 3 2 2" xfId="11599" xr:uid="{00000000-0005-0000-0000-0000666F0000}"/>
    <cellStyle name="SAPBEXfilterText 9 2 4" xfId="11600" xr:uid="{00000000-0005-0000-0000-0000676F0000}"/>
    <cellStyle name="SAPBEXfilterText 9 2 4 2" xfId="11601" xr:uid="{00000000-0005-0000-0000-0000686F0000}"/>
    <cellStyle name="SAPBEXfilterText 9 2 5" xfId="36727" xr:uid="{00000000-0005-0000-0000-0000696F0000}"/>
    <cellStyle name="SAPBEXfilterText 9 2 6" xfId="36728" xr:uid="{00000000-0005-0000-0000-00006A6F0000}"/>
    <cellStyle name="SAPBEXfilterText 9 2 7" xfId="36729" xr:uid="{00000000-0005-0000-0000-00006B6F0000}"/>
    <cellStyle name="SAPBEXfilterText 9 20" xfId="36730" xr:uid="{00000000-0005-0000-0000-00006C6F0000}"/>
    <cellStyle name="SAPBEXfilterText 9 21" xfId="36731" xr:uid="{00000000-0005-0000-0000-00006D6F0000}"/>
    <cellStyle name="SAPBEXfilterText 9 22" xfId="36732" xr:uid="{00000000-0005-0000-0000-00006E6F0000}"/>
    <cellStyle name="SAPBEXfilterText 9 23" xfId="36733" xr:uid="{00000000-0005-0000-0000-00006F6F0000}"/>
    <cellStyle name="SAPBEXfilterText 9 24" xfId="36734" xr:uid="{00000000-0005-0000-0000-0000706F0000}"/>
    <cellStyle name="SAPBEXfilterText 9 25" xfId="36735" xr:uid="{00000000-0005-0000-0000-0000716F0000}"/>
    <cellStyle name="SAPBEXfilterText 9 26" xfId="36736" xr:uid="{00000000-0005-0000-0000-0000726F0000}"/>
    <cellStyle name="SAPBEXfilterText 9 27" xfId="36737" xr:uid="{00000000-0005-0000-0000-0000736F0000}"/>
    <cellStyle name="SAPBEXfilterText 9 28" xfId="48530" xr:uid="{00000000-0005-0000-0000-0000746F0000}"/>
    <cellStyle name="SAPBEXfilterText 9 3" xfId="36738" xr:uid="{00000000-0005-0000-0000-0000756F0000}"/>
    <cellStyle name="SAPBEXfilterText 9 4" xfId="36739" xr:uid="{00000000-0005-0000-0000-0000766F0000}"/>
    <cellStyle name="SAPBEXfilterText 9 5" xfId="36740" xr:uid="{00000000-0005-0000-0000-0000776F0000}"/>
    <cellStyle name="SAPBEXfilterText 9 6" xfId="36741" xr:uid="{00000000-0005-0000-0000-0000786F0000}"/>
    <cellStyle name="SAPBEXfilterText 9 7" xfId="36742" xr:uid="{00000000-0005-0000-0000-0000796F0000}"/>
    <cellStyle name="SAPBEXfilterText 9 8" xfId="36743" xr:uid="{00000000-0005-0000-0000-00007A6F0000}"/>
    <cellStyle name="SAPBEXfilterText 9 9" xfId="36744" xr:uid="{00000000-0005-0000-0000-00007B6F0000}"/>
    <cellStyle name="SAPBEXformats" xfId="144" xr:uid="{00000000-0005-0000-0000-00007C6F0000}"/>
    <cellStyle name="SAPBEXformats 10" xfId="11602" xr:uid="{00000000-0005-0000-0000-00007D6F0000}"/>
    <cellStyle name="SAPBEXformats 10 2" xfId="11603" xr:uid="{00000000-0005-0000-0000-00007E6F0000}"/>
    <cellStyle name="SAPBEXformats 10 2 2" xfId="11604" xr:uid="{00000000-0005-0000-0000-00007F6F0000}"/>
    <cellStyle name="SAPBEXformats 10 2 2 2" xfId="11605" xr:uid="{00000000-0005-0000-0000-0000806F0000}"/>
    <cellStyle name="SAPBEXformats 10 2 3" xfId="11606" xr:uid="{00000000-0005-0000-0000-0000816F0000}"/>
    <cellStyle name="SAPBEXformats 10 3" xfId="11607" xr:uid="{00000000-0005-0000-0000-0000826F0000}"/>
    <cellStyle name="SAPBEXformats 10 3 2" xfId="11608" xr:uid="{00000000-0005-0000-0000-0000836F0000}"/>
    <cellStyle name="SAPBEXformats 10 3 2 2" xfId="11609" xr:uid="{00000000-0005-0000-0000-0000846F0000}"/>
    <cellStyle name="SAPBEXformats 10 4" xfId="11610" xr:uid="{00000000-0005-0000-0000-0000856F0000}"/>
    <cellStyle name="SAPBEXformats 10 4 2" xfId="11611" xr:uid="{00000000-0005-0000-0000-0000866F0000}"/>
    <cellStyle name="SAPBEXformats 10 5" xfId="36745" xr:uid="{00000000-0005-0000-0000-0000876F0000}"/>
    <cellStyle name="SAPBEXformats 10 6" xfId="36746" xr:uid="{00000000-0005-0000-0000-0000886F0000}"/>
    <cellStyle name="SAPBEXformats 10 7" xfId="36747" xr:uid="{00000000-0005-0000-0000-0000896F0000}"/>
    <cellStyle name="SAPBEXformats 11" xfId="36748" xr:uid="{00000000-0005-0000-0000-00008A6F0000}"/>
    <cellStyle name="SAPBEXformats 12" xfId="36749" xr:uid="{00000000-0005-0000-0000-00008B6F0000}"/>
    <cellStyle name="SAPBEXformats 13" xfId="36750" xr:uid="{00000000-0005-0000-0000-00008C6F0000}"/>
    <cellStyle name="SAPBEXformats 14" xfId="36751" xr:uid="{00000000-0005-0000-0000-00008D6F0000}"/>
    <cellStyle name="SAPBEXformats 15" xfId="36752" xr:uid="{00000000-0005-0000-0000-00008E6F0000}"/>
    <cellStyle name="SAPBEXformats 16" xfId="36753" xr:uid="{00000000-0005-0000-0000-00008F6F0000}"/>
    <cellStyle name="SAPBEXformats 17" xfId="36754" xr:uid="{00000000-0005-0000-0000-0000906F0000}"/>
    <cellStyle name="SAPBEXformats 18" xfId="36755" xr:uid="{00000000-0005-0000-0000-0000916F0000}"/>
    <cellStyle name="SAPBEXformats 19" xfId="36756" xr:uid="{00000000-0005-0000-0000-0000926F0000}"/>
    <cellStyle name="SAPBEXformats 2" xfId="440" xr:uid="{00000000-0005-0000-0000-0000936F0000}"/>
    <cellStyle name="SAPBEXformats 2 10" xfId="36757" xr:uid="{00000000-0005-0000-0000-0000946F0000}"/>
    <cellStyle name="SAPBEXformats 2 11" xfId="36758" xr:uid="{00000000-0005-0000-0000-0000956F0000}"/>
    <cellStyle name="SAPBEXformats 2 12" xfId="36759" xr:uid="{00000000-0005-0000-0000-0000966F0000}"/>
    <cellStyle name="SAPBEXformats 2 13" xfId="36760" xr:uid="{00000000-0005-0000-0000-0000976F0000}"/>
    <cellStyle name="SAPBEXformats 2 14" xfId="36761" xr:uid="{00000000-0005-0000-0000-0000986F0000}"/>
    <cellStyle name="SAPBEXformats 2 15" xfId="36762" xr:uid="{00000000-0005-0000-0000-0000996F0000}"/>
    <cellStyle name="SAPBEXformats 2 16" xfId="36763" xr:uid="{00000000-0005-0000-0000-00009A6F0000}"/>
    <cellStyle name="SAPBEXformats 2 17" xfId="36764" xr:uid="{00000000-0005-0000-0000-00009B6F0000}"/>
    <cellStyle name="SAPBEXformats 2 18" xfId="36765" xr:uid="{00000000-0005-0000-0000-00009C6F0000}"/>
    <cellStyle name="SAPBEXformats 2 19" xfId="36766" xr:uid="{00000000-0005-0000-0000-00009D6F0000}"/>
    <cellStyle name="SAPBEXformats 2 2" xfId="542" xr:uid="{00000000-0005-0000-0000-00009E6F0000}"/>
    <cellStyle name="SAPBEXformats 2 2 10" xfId="36767" xr:uid="{00000000-0005-0000-0000-00009F6F0000}"/>
    <cellStyle name="SAPBEXformats 2 2 11" xfId="36768" xr:uid="{00000000-0005-0000-0000-0000A06F0000}"/>
    <cellStyle name="SAPBEXformats 2 2 12" xfId="36769" xr:uid="{00000000-0005-0000-0000-0000A16F0000}"/>
    <cellStyle name="SAPBEXformats 2 2 13" xfId="36770" xr:uid="{00000000-0005-0000-0000-0000A26F0000}"/>
    <cellStyle name="SAPBEXformats 2 2 14" xfId="36771" xr:uid="{00000000-0005-0000-0000-0000A36F0000}"/>
    <cellStyle name="SAPBEXformats 2 2 15" xfId="36772" xr:uid="{00000000-0005-0000-0000-0000A46F0000}"/>
    <cellStyle name="SAPBEXformats 2 2 16" xfId="36773" xr:uid="{00000000-0005-0000-0000-0000A56F0000}"/>
    <cellStyle name="SAPBEXformats 2 2 17" xfId="36774" xr:uid="{00000000-0005-0000-0000-0000A66F0000}"/>
    <cellStyle name="SAPBEXformats 2 2 18" xfId="36775" xr:uid="{00000000-0005-0000-0000-0000A76F0000}"/>
    <cellStyle name="SAPBEXformats 2 2 19" xfId="36776" xr:uid="{00000000-0005-0000-0000-0000A86F0000}"/>
    <cellStyle name="SAPBEXformats 2 2 2" xfId="979" xr:uid="{00000000-0005-0000-0000-0000A96F0000}"/>
    <cellStyle name="SAPBEXformats 2 2 2 10" xfId="36777" xr:uid="{00000000-0005-0000-0000-0000AA6F0000}"/>
    <cellStyle name="SAPBEXformats 2 2 2 11" xfId="36778" xr:uid="{00000000-0005-0000-0000-0000AB6F0000}"/>
    <cellStyle name="SAPBEXformats 2 2 2 12" xfId="36779" xr:uid="{00000000-0005-0000-0000-0000AC6F0000}"/>
    <cellStyle name="SAPBEXformats 2 2 2 13" xfId="36780" xr:uid="{00000000-0005-0000-0000-0000AD6F0000}"/>
    <cellStyle name="SAPBEXformats 2 2 2 14" xfId="36781" xr:uid="{00000000-0005-0000-0000-0000AE6F0000}"/>
    <cellStyle name="SAPBEXformats 2 2 2 15" xfId="36782" xr:uid="{00000000-0005-0000-0000-0000AF6F0000}"/>
    <cellStyle name="SAPBEXformats 2 2 2 16" xfId="36783" xr:uid="{00000000-0005-0000-0000-0000B06F0000}"/>
    <cellStyle name="SAPBEXformats 2 2 2 17" xfId="36784" xr:uid="{00000000-0005-0000-0000-0000B16F0000}"/>
    <cellStyle name="SAPBEXformats 2 2 2 18" xfId="36785" xr:uid="{00000000-0005-0000-0000-0000B26F0000}"/>
    <cellStyle name="SAPBEXformats 2 2 2 19" xfId="36786" xr:uid="{00000000-0005-0000-0000-0000B36F0000}"/>
    <cellStyle name="SAPBEXformats 2 2 2 2" xfId="1971" xr:uid="{00000000-0005-0000-0000-0000B46F0000}"/>
    <cellStyle name="SAPBEXformats 2 2 2 2 2" xfId="11612" xr:uid="{00000000-0005-0000-0000-0000B56F0000}"/>
    <cellStyle name="SAPBEXformats 2 2 2 2 2 2" xfId="11613" xr:uid="{00000000-0005-0000-0000-0000B66F0000}"/>
    <cellStyle name="SAPBEXformats 2 2 2 2 2 2 2" xfId="11614" xr:uid="{00000000-0005-0000-0000-0000B76F0000}"/>
    <cellStyle name="SAPBEXformats 2 2 2 2 2 2 2 2" xfId="11615" xr:uid="{00000000-0005-0000-0000-0000B86F0000}"/>
    <cellStyle name="SAPBEXformats 2 2 2 2 2 2 3" xfId="11616" xr:uid="{00000000-0005-0000-0000-0000B96F0000}"/>
    <cellStyle name="SAPBEXformats 2 2 2 2 2 3" xfId="11617" xr:uid="{00000000-0005-0000-0000-0000BA6F0000}"/>
    <cellStyle name="SAPBEXformats 2 2 2 2 2 3 2" xfId="11618" xr:uid="{00000000-0005-0000-0000-0000BB6F0000}"/>
    <cellStyle name="SAPBEXformats 2 2 2 2 2 3 2 2" xfId="11619" xr:uid="{00000000-0005-0000-0000-0000BC6F0000}"/>
    <cellStyle name="SAPBEXformats 2 2 2 2 2 4" xfId="11620" xr:uid="{00000000-0005-0000-0000-0000BD6F0000}"/>
    <cellStyle name="SAPBEXformats 2 2 2 2 2 4 2" xfId="11621" xr:uid="{00000000-0005-0000-0000-0000BE6F0000}"/>
    <cellStyle name="SAPBEXformats 2 2 2 2 3" xfId="11622" xr:uid="{00000000-0005-0000-0000-0000BF6F0000}"/>
    <cellStyle name="SAPBEXformats 2 2 2 2 3 2" xfId="11623" xr:uid="{00000000-0005-0000-0000-0000C06F0000}"/>
    <cellStyle name="SAPBEXformats 2 2 2 2 3 2 2" xfId="11624" xr:uid="{00000000-0005-0000-0000-0000C16F0000}"/>
    <cellStyle name="SAPBEXformats 2 2 2 2 3 3" xfId="11625" xr:uid="{00000000-0005-0000-0000-0000C26F0000}"/>
    <cellStyle name="SAPBEXformats 2 2 2 2 4" xfId="11626" xr:uid="{00000000-0005-0000-0000-0000C36F0000}"/>
    <cellStyle name="SAPBEXformats 2 2 2 2 4 2" xfId="11627" xr:uid="{00000000-0005-0000-0000-0000C46F0000}"/>
    <cellStyle name="SAPBEXformats 2 2 2 2 4 2 2" xfId="11628" xr:uid="{00000000-0005-0000-0000-0000C56F0000}"/>
    <cellStyle name="SAPBEXformats 2 2 2 2 5" xfId="11629" xr:uid="{00000000-0005-0000-0000-0000C66F0000}"/>
    <cellStyle name="SAPBEXformats 2 2 2 2 5 2" xfId="11630" xr:uid="{00000000-0005-0000-0000-0000C76F0000}"/>
    <cellStyle name="SAPBEXformats 2 2 2 2 6" xfId="36787" xr:uid="{00000000-0005-0000-0000-0000C86F0000}"/>
    <cellStyle name="SAPBEXformats 2 2 2 2 7" xfId="36788" xr:uid="{00000000-0005-0000-0000-0000C96F0000}"/>
    <cellStyle name="SAPBEXformats 2 2 2 2 8" xfId="49832" xr:uid="{00000000-0005-0000-0000-0000CA6F0000}"/>
    <cellStyle name="SAPBEXformats 2 2 2 20" xfId="36789" xr:uid="{00000000-0005-0000-0000-0000CB6F0000}"/>
    <cellStyle name="SAPBEXformats 2 2 2 21" xfId="36790" xr:uid="{00000000-0005-0000-0000-0000CC6F0000}"/>
    <cellStyle name="SAPBEXformats 2 2 2 22" xfId="36791" xr:uid="{00000000-0005-0000-0000-0000CD6F0000}"/>
    <cellStyle name="SAPBEXformats 2 2 2 23" xfId="36792" xr:uid="{00000000-0005-0000-0000-0000CE6F0000}"/>
    <cellStyle name="SAPBEXformats 2 2 2 24" xfId="36793" xr:uid="{00000000-0005-0000-0000-0000CF6F0000}"/>
    <cellStyle name="SAPBEXformats 2 2 2 25" xfId="36794" xr:uid="{00000000-0005-0000-0000-0000D06F0000}"/>
    <cellStyle name="SAPBEXformats 2 2 2 26" xfId="36795" xr:uid="{00000000-0005-0000-0000-0000D16F0000}"/>
    <cellStyle name="SAPBEXformats 2 2 2 27" xfId="36796" xr:uid="{00000000-0005-0000-0000-0000D26F0000}"/>
    <cellStyle name="SAPBEXformats 2 2 2 28" xfId="48531" xr:uid="{00000000-0005-0000-0000-0000D36F0000}"/>
    <cellStyle name="SAPBEXformats 2 2 2 29" xfId="49317" xr:uid="{00000000-0005-0000-0000-0000D46F0000}"/>
    <cellStyle name="SAPBEXformats 2 2 2 3" xfId="36797" xr:uid="{00000000-0005-0000-0000-0000D56F0000}"/>
    <cellStyle name="SAPBEXformats 2 2 2 4" xfId="36798" xr:uid="{00000000-0005-0000-0000-0000D66F0000}"/>
    <cellStyle name="SAPBEXformats 2 2 2 5" xfId="36799" xr:uid="{00000000-0005-0000-0000-0000D76F0000}"/>
    <cellStyle name="SAPBEXformats 2 2 2 6" xfId="36800" xr:uid="{00000000-0005-0000-0000-0000D86F0000}"/>
    <cellStyle name="SAPBEXformats 2 2 2 7" xfId="36801" xr:uid="{00000000-0005-0000-0000-0000D96F0000}"/>
    <cellStyle name="SAPBEXformats 2 2 2 8" xfId="36802" xr:uid="{00000000-0005-0000-0000-0000DA6F0000}"/>
    <cellStyle name="SAPBEXformats 2 2 2 9" xfId="36803" xr:uid="{00000000-0005-0000-0000-0000DB6F0000}"/>
    <cellStyle name="SAPBEXformats 2 2 20" xfId="36804" xr:uid="{00000000-0005-0000-0000-0000DC6F0000}"/>
    <cellStyle name="SAPBEXformats 2 2 21" xfId="36805" xr:uid="{00000000-0005-0000-0000-0000DD6F0000}"/>
    <cellStyle name="SAPBEXformats 2 2 22" xfId="36806" xr:uid="{00000000-0005-0000-0000-0000DE6F0000}"/>
    <cellStyle name="SAPBEXformats 2 2 23" xfId="36807" xr:uid="{00000000-0005-0000-0000-0000DF6F0000}"/>
    <cellStyle name="SAPBEXformats 2 2 24" xfId="36808" xr:uid="{00000000-0005-0000-0000-0000E06F0000}"/>
    <cellStyle name="SAPBEXformats 2 2 25" xfId="36809" xr:uid="{00000000-0005-0000-0000-0000E16F0000}"/>
    <cellStyle name="SAPBEXformats 2 2 26" xfId="36810" xr:uid="{00000000-0005-0000-0000-0000E26F0000}"/>
    <cellStyle name="SAPBEXformats 2 2 27" xfId="36811" xr:uid="{00000000-0005-0000-0000-0000E36F0000}"/>
    <cellStyle name="SAPBEXformats 2 2 28" xfId="36812" xr:uid="{00000000-0005-0000-0000-0000E46F0000}"/>
    <cellStyle name="SAPBEXformats 2 2 29" xfId="36813" xr:uid="{00000000-0005-0000-0000-0000E56F0000}"/>
    <cellStyle name="SAPBEXformats 2 2 3" xfId="980" xr:uid="{00000000-0005-0000-0000-0000E66F0000}"/>
    <cellStyle name="SAPBEXformats 2 2 3 10" xfId="36814" xr:uid="{00000000-0005-0000-0000-0000E76F0000}"/>
    <cellStyle name="SAPBEXformats 2 2 3 11" xfId="36815" xr:uid="{00000000-0005-0000-0000-0000E86F0000}"/>
    <cellStyle name="SAPBEXformats 2 2 3 12" xfId="36816" xr:uid="{00000000-0005-0000-0000-0000E96F0000}"/>
    <cellStyle name="SAPBEXformats 2 2 3 13" xfId="36817" xr:uid="{00000000-0005-0000-0000-0000EA6F0000}"/>
    <cellStyle name="SAPBEXformats 2 2 3 14" xfId="36818" xr:uid="{00000000-0005-0000-0000-0000EB6F0000}"/>
    <cellStyle name="SAPBEXformats 2 2 3 15" xfId="36819" xr:uid="{00000000-0005-0000-0000-0000EC6F0000}"/>
    <cellStyle name="SAPBEXformats 2 2 3 16" xfId="36820" xr:uid="{00000000-0005-0000-0000-0000ED6F0000}"/>
    <cellStyle name="SAPBEXformats 2 2 3 17" xfId="36821" xr:uid="{00000000-0005-0000-0000-0000EE6F0000}"/>
    <cellStyle name="SAPBEXformats 2 2 3 18" xfId="36822" xr:uid="{00000000-0005-0000-0000-0000EF6F0000}"/>
    <cellStyle name="SAPBEXformats 2 2 3 19" xfId="36823" xr:uid="{00000000-0005-0000-0000-0000F06F0000}"/>
    <cellStyle name="SAPBEXformats 2 2 3 2" xfId="1972" xr:uid="{00000000-0005-0000-0000-0000F16F0000}"/>
    <cellStyle name="SAPBEXformats 2 2 3 2 2" xfId="11631" xr:uid="{00000000-0005-0000-0000-0000F26F0000}"/>
    <cellStyle name="SAPBEXformats 2 2 3 2 2 2" xfId="11632" xr:uid="{00000000-0005-0000-0000-0000F36F0000}"/>
    <cellStyle name="SAPBEXformats 2 2 3 2 2 2 2" xfId="11633" xr:uid="{00000000-0005-0000-0000-0000F46F0000}"/>
    <cellStyle name="SAPBEXformats 2 2 3 2 2 2 2 2" xfId="11634" xr:uid="{00000000-0005-0000-0000-0000F56F0000}"/>
    <cellStyle name="SAPBEXformats 2 2 3 2 2 2 3" xfId="11635" xr:uid="{00000000-0005-0000-0000-0000F66F0000}"/>
    <cellStyle name="SAPBEXformats 2 2 3 2 2 3" xfId="11636" xr:uid="{00000000-0005-0000-0000-0000F76F0000}"/>
    <cellStyle name="SAPBEXformats 2 2 3 2 2 3 2" xfId="11637" xr:uid="{00000000-0005-0000-0000-0000F86F0000}"/>
    <cellStyle name="SAPBEXformats 2 2 3 2 2 3 2 2" xfId="11638" xr:uid="{00000000-0005-0000-0000-0000F96F0000}"/>
    <cellStyle name="SAPBEXformats 2 2 3 2 2 4" xfId="11639" xr:uid="{00000000-0005-0000-0000-0000FA6F0000}"/>
    <cellStyle name="SAPBEXformats 2 2 3 2 2 4 2" xfId="11640" xr:uid="{00000000-0005-0000-0000-0000FB6F0000}"/>
    <cellStyle name="SAPBEXformats 2 2 3 2 3" xfId="11641" xr:uid="{00000000-0005-0000-0000-0000FC6F0000}"/>
    <cellStyle name="SAPBEXformats 2 2 3 2 3 2" xfId="11642" xr:uid="{00000000-0005-0000-0000-0000FD6F0000}"/>
    <cellStyle name="SAPBEXformats 2 2 3 2 3 2 2" xfId="11643" xr:uid="{00000000-0005-0000-0000-0000FE6F0000}"/>
    <cellStyle name="SAPBEXformats 2 2 3 2 3 3" xfId="11644" xr:uid="{00000000-0005-0000-0000-0000FF6F0000}"/>
    <cellStyle name="SAPBEXformats 2 2 3 2 4" xfId="11645" xr:uid="{00000000-0005-0000-0000-000000700000}"/>
    <cellStyle name="SAPBEXformats 2 2 3 2 4 2" xfId="11646" xr:uid="{00000000-0005-0000-0000-000001700000}"/>
    <cellStyle name="SAPBEXformats 2 2 3 2 4 2 2" xfId="11647" xr:uid="{00000000-0005-0000-0000-000002700000}"/>
    <cellStyle name="SAPBEXformats 2 2 3 2 5" xfId="11648" xr:uid="{00000000-0005-0000-0000-000003700000}"/>
    <cellStyle name="SAPBEXformats 2 2 3 2 5 2" xfId="11649" xr:uid="{00000000-0005-0000-0000-000004700000}"/>
    <cellStyle name="SAPBEXformats 2 2 3 2 6" xfId="36824" xr:uid="{00000000-0005-0000-0000-000005700000}"/>
    <cellStyle name="SAPBEXformats 2 2 3 2 7" xfId="36825" xr:uid="{00000000-0005-0000-0000-000006700000}"/>
    <cellStyle name="SAPBEXformats 2 2 3 2 8" xfId="49833" xr:uid="{00000000-0005-0000-0000-000007700000}"/>
    <cellStyle name="SAPBEXformats 2 2 3 20" xfId="36826" xr:uid="{00000000-0005-0000-0000-000008700000}"/>
    <cellStyle name="SAPBEXformats 2 2 3 21" xfId="36827" xr:uid="{00000000-0005-0000-0000-000009700000}"/>
    <cellStyle name="SAPBEXformats 2 2 3 22" xfId="36828" xr:uid="{00000000-0005-0000-0000-00000A700000}"/>
    <cellStyle name="SAPBEXformats 2 2 3 23" xfId="36829" xr:uid="{00000000-0005-0000-0000-00000B700000}"/>
    <cellStyle name="SAPBEXformats 2 2 3 24" xfId="36830" xr:uid="{00000000-0005-0000-0000-00000C700000}"/>
    <cellStyle name="SAPBEXformats 2 2 3 25" xfId="36831" xr:uid="{00000000-0005-0000-0000-00000D700000}"/>
    <cellStyle name="SAPBEXformats 2 2 3 26" xfId="36832" xr:uid="{00000000-0005-0000-0000-00000E700000}"/>
    <cellStyle name="SAPBEXformats 2 2 3 27" xfId="36833" xr:uid="{00000000-0005-0000-0000-00000F700000}"/>
    <cellStyle name="SAPBEXformats 2 2 3 28" xfId="48532" xr:uid="{00000000-0005-0000-0000-000010700000}"/>
    <cellStyle name="SAPBEXformats 2 2 3 29" xfId="49318" xr:uid="{00000000-0005-0000-0000-000011700000}"/>
    <cellStyle name="SAPBEXformats 2 2 3 3" xfId="36834" xr:uid="{00000000-0005-0000-0000-000012700000}"/>
    <cellStyle name="SAPBEXformats 2 2 3 4" xfId="36835" xr:uid="{00000000-0005-0000-0000-000013700000}"/>
    <cellStyle name="SAPBEXformats 2 2 3 5" xfId="36836" xr:uid="{00000000-0005-0000-0000-000014700000}"/>
    <cellStyle name="SAPBEXformats 2 2 3 6" xfId="36837" xr:uid="{00000000-0005-0000-0000-000015700000}"/>
    <cellStyle name="SAPBEXformats 2 2 3 7" xfId="36838" xr:uid="{00000000-0005-0000-0000-000016700000}"/>
    <cellStyle name="SAPBEXformats 2 2 3 8" xfId="36839" xr:uid="{00000000-0005-0000-0000-000017700000}"/>
    <cellStyle name="SAPBEXformats 2 2 3 9" xfId="36840" xr:uid="{00000000-0005-0000-0000-000018700000}"/>
    <cellStyle name="SAPBEXformats 2 2 30" xfId="36841" xr:uid="{00000000-0005-0000-0000-000019700000}"/>
    <cellStyle name="SAPBEXformats 2 2 31" xfId="36842" xr:uid="{00000000-0005-0000-0000-00001A700000}"/>
    <cellStyle name="SAPBEXformats 2 2 32" xfId="36843" xr:uid="{00000000-0005-0000-0000-00001B700000}"/>
    <cellStyle name="SAPBEXformats 2 2 33" xfId="48533" xr:uid="{00000000-0005-0000-0000-00001C700000}"/>
    <cellStyle name="SAPBEXformats 2 2 34" xfId="49316" xr:uid="{00000000-0005-0000-0000-00001D700000}"/>
    <cellStyle name="SAPBEXformats 2 2 4" xfId="981" xr:uid="{00000000-0005-0000-0000-00001E700000}"/>
    <cellStyle name="SAPBEXformats 2 2 4 10" xfId="36844" xr:uid="{00000000-0005-0000-0000-00001F700000}"/>
    <cellStyle name="SAPBEXformats 2 2 4 11" xfId="36845" xr:uid="{00000000-0005-0000-0000-000020700000}"/>
    <cellStyle name="SAPBEXformats 2 2 4 12" xfId="36846" xr:uid="{00000000-0005-0000-0000-000021700000}"/>
    <cellStyle name="SAPBEXformats 2 2 4 13" xfId="36847" xr:uid="{00000000-0005-0000-0000-000022700000}"/>
    <cellStyle name="SAPBEXformats 2 2 4 14" xfId="36848" xr:uid="{00000000-0005-0000-0000-000023700000}"/>
    <cellStyle name="SAPBEXformats 2 2 4 15" xfId="36849" xr:uid="{00000000-0005-0000-0000-000024700000}"/>
    <cellStyle name="SAPBEXformats 2 2 4 16" xfId="36850" xr:uid="{00000000-0005-0000-0000-000025700000}"/>
    <cellStyle name="SAPBEXformats 2 2 4 17" xfId="36851" xr:uid="{00000000-0005-0000-0000-000026700000}"/>
    <cellStyle name="SAPBEXformats 2 2 4 18" xfId="36852" xr:uid="{00000000-0005-0000-0000-000027700000}"/>
    <cellStyle name="SAPBEXformats 2 2 4 19" xfId="36853" xr:uid="{00000000-0005-0000-0000-000028700000}"/>
    <cellStyle name="SAPBEXformats 2 2 4 2" xfId="1973" xr:uid="{00000000-0005-0000-0000-000029700000}"/>
    <cellStyle name="SAPBEXformats 2 2 4 2 2" xfId="11650" xr:uid="{00000000-0005-0000-0000-00002A700000}"/>
    <cellStyle name="SAPBEXformats 2 2 4 2 2 2" xfId="11651" xr:uid="{00000000-0005-0000-0000-00002B700000}"/>
    <cellStyle name="SAPBEXformats 2 2 4 2 2 2 2" xfId="11652" xr:uid="{00000000-0005-0000-0000-00002C700000}"/>
    <cellStyle name="SAPBEXformats 2 2 4 2 2 2 2 2" xfId="11653" xr:uid="{00000000-0005-0000-0000-00002D700000}"/>
    <cellStyle name="SAPBEXformats 2 2 4 2 2 2 3" xfId="11654" xr:uid="{00000000-0005-0000-0000-00002E700000}"/>
    <cellStyle name="SAPBEXformats 2 2 4 2 2 3" xfId="11655" xr:uid="{00000000-0005-0000-0000-00002F700000}"/>
    <cellStyle name="SAPBEXformats 2 2 4 2 2 3 2" xfId="11656" xr:uid="{00000000-0005-0000-0000-000030700000}"/>
    <cellStyle name="SAPBEXformats 2 2 4 2 2 3 2 2" xfId="11657" xr:uid="{00000000-0005-0000-0000-000031700000}"/>
    <cellStyle name="SAPBEXformats 2 2 4 2 2 4" xfId="11658" xr:uid="{00000000-0005-0000-0000-000032700000}"/>
    <cellStyle name="SAPBEXformats 2 2 4 2 2 4 2" xfId="11659" xr:uid="{00000000-0005-0000-0000-000033700000}"/>
    <cellStyle name="SAPBEXformats 2 2 4 2 3" xfId="11660" xr:uid="{00000000-0005-0000-0000-000034700000}"/>
    <cellStyle name="SAPBEXformats 2 2 4 2 3 2" xfId="11661" xr:uid="{00000000-0005-0000-0000-000035700000}"/>
    <cellStyle name="SAPBEXformats 2 2 4 2 3 2 2" xfId="11662" xr:uid="{00000000-0005-0000-0000-000036700000}"/>
    <cellStyle name="SAPBEXformats 2 2 4 2 3 3" xfId="11663" xr:uid="{00000000-0005-0000-0000-000037700000}"/>
    <cellStyle name="SAPBEXformats 2 2 4 2 4" xfId="11664" xr:uid="{00000000-0005-0000-0000-000038700000}"/>
    <cellStyle name="SAPBEXformats 2 2 4 2 4 2" xfId="11665" xr:uid="{00000000-0005-0000-0000-000039700000}"/>
    <cellStyle name="SAPBEXformats 2 2 4 2 4 2 2" xfId="11666" xr:uid="{00000000-0005-0000-0000-00003A700000}"/>
    <cellStyle name="SAPBEXformats 2 2 4 2 5" xfId="11667" xr:uid="{00000000-0005-0000-0000-00003B700000}"/>
    <cellStyle name="SAPBEXformats 2 2 4 2 5 2" xfId="11668" xr:uid="{00000000-0005-0000-0000-00003C700000}"/>
    <cellStyle name="SAPBEXformats 2 2 4 2 6" xfId="36854" xr:uid="{00000000-0005-0000-0000-00003D700000}"/>
    <cellStyle name="SAPBEXformats 2 2 4 2 7" xfId="36855" xr:uid="{00000000-0005-0000-0000-00003E700000}"/>
    <cellStyle name="SAPBEXformats 2 2 4 2 8" xfId="49834" xr:uid="{00000000-0005-0000-0000-00003F700000}"/>
    <cellStyle name="SAPBEXformats 2 2 4 20" xfId="36856" xr:uid="{00000000-0005-0000-0000-000040700000}"/>
    <cellStyle name="SAPBEXformats 2 2 4 21" xfId="36857" xr:uid="{00000000-0005-0000-0000-000041700000}"/>
    <cellStyle name="SAPBEXformats 2 2 4 22" xfId="36858" xr:uid="{00000000-0005-0000-0000-000042700000}"/>
    <cellStyle name="SAPBEXformats 2 2 4 23" xfId="36859" xr:uid="{00000000-0005-0000-0000-000043700000}"/>
    <cellStyle name="SAPBEXformats 2 2 4 24" xfId="36860" xr:uid="{00000000-0005-0000-0000-000044700000}"/>
    <cellStyle name="SAPBEXformats 2 2 4 25" xfId="36861" xr:uid="{00000000-0005-0000-0000-000045700000}"/>
    <cellStyle name="SAPBEXformats 2 2 4 26" xfId="36862" xr:uid="{00000000-0005-0000-0000-000046700000}"/>
    <cellStyle name="SAPBEXformats 2 2 4 27" xfId="36863" xr:uid="{00000000-0005-0000-0000-000047700000}"/>
    <cellStyle name="SAPBEXformats 2 2 4 28" xfId="48534" xr:uid="{00000000-0005-0000-0000-000048700000}"/>
    <cellStyle name="SAPBEXformats 2 2 4 29" xfId="49319" xr:uid="{00000000-0005-0000-0000-000049700000}"/>
    <cellStyle name="SAPBEXformats 2 2 4 3" xfId="36864" xr:uid="{00000000-0005-0000-0000-00004A700000}"/>
    <cellStyle name="SAPBEXformats 2 2 4 4" xfId="36865" xr:uid="{00000000-0005-0000-0000-00004B700000}"/>
    <cellStyle name="SAPBEXformats 2 2 4 5" xfId="36866" xr:uid="{00000000-0005-0000-0000-00004C700000}"/>
    <cellStyle name="SAPBEXformats 2 2 4 6" xfId="36867" xr:uid="{00000000-0005-0000-0000-00004D700000}"/>
    <cellStyle name="SAPBEXformats 2 2 4 7" xfId="36868" xr:uid="{00000000-0005-0000-0000-00004E700000}"/>
    <cellStyle name="SAPBEXformats 2 2 4 8" xfId="36869" xr:uid="{00000000-0005-0000-0000-00004F700000}"/>
    <cellStyle name="SAPBEXformats 2 2 4 9" xfId="36870" xr:uid="{00000000-0005-0000-0000-000050700000}"/>
    <cellStyle name="SAPBEXformats 2 2 5" xfId="982" xr:uid="{00000000-0005-0000-0000-000051700000}"/>
    <cellStyle name="SAPBEXformats 2 2 5 10" xfId="36871" xr:uid="{00000000-0005-0000-0000-000052700000}"/>
    <cellStyle name="SAPBEXformats 2 2 5 11" xfId="36872" xr:uid="{00000000-0005-0000-0000-000053700000}"/>
    <cellStyle name="SAPBEXformats 2 2 5 12" xfId="36873" xr:uid="{00000000-0005-0000-0000-000054700000}"/>
    <cellStyle name="SAPBEXformats 2 2 5 13" xfId="36874" xr:uid="{00000000-0005-0000-0000-000055700000}"/>
    <cellStyle name="SAPBEXformats 2 2 5 14" xfId="36875" xr:uid="{00000000-0005-0000-0000-000056700000}"/>
    <cellStyle name="SAPBEXformats 2 2 5 15" xfId="36876" xr:uid="{00000000-0005-0000-0000-000057700000}"/>
    <cellStyle name="SAPBEXformats 2 2 5 16" xfId="36877" xr:uid="{00000000-0005-0000-0000-000058700000}"/>
    <cellStyle name="SAPBEXformats 2 2 5 17" xfId="36878" xr:uid="{00000000-0005-0000-0000-000059700000}"/>
    <cellStyle name="SAPBEXformats 2 2 5 18" xfId="36879" xr:uid="{00000000-0005-0000-0000-00005A700000}"/>
    <cellStyle name="SAPBEXformats 2 2 5 19" xfId="36880" xr:uid="{00000000-0005-0000-0000-00005B700000}"/>
    <cellStyle name="SAPBEXformats 2 2 5 2" xfId="1974" xr:uid="{00000000-0005-0000-0000-00005C700000}"/>
    <cellStyle name="SAPBEXformats 2 2 5 2 2" xfId="11669" xr:uid="{00000000-0005-0000-0000-00005D700000}"/>
    <cellStyle name="SAPBEXformats 2 2 5 2 2 2" xfId="11670" xr:uid="{00000000-0005-0000-0000-00005E700000}"/>
    <cellStyle name="SAPBEXformats 2 2 5 2 2 2 2" xfId="11671" xr:uid="{00000000-0005-0000-0000-00005F700000}"/>
    <cellStyle name="SAPBEXformats 2 2 5 2 2 2 2 2" xfId="11672" xr:uid="{00000000-0005-0000-0000-000060700000}"/>
    <cellStyle name="SAPBEXformats 2 2 5 2 2 2 3" xfId="11673" xr:uid="{00000000-0005-0000-0000-000061700000}"/>
    <cellStyle name="SAPBEXformats 2 2 5 2 2 3" xfId="11674" xr:uid="{00000000-0005-0000-0000-000062700000}"/>
    <cellStyle name="SAPBEXformats 2 2 5 2 2 3 2" xfId="11675" xr:uid="{00000000-0005-0000-0000-000063700000}"/>
    <cellStyle name="SAPBEXformats 2 2 5 2 2 3 2 2" xfId="11676" xr:uid="{00000000-0005-0000-0000-000064700000}"/>
    <cellStyle name="SAPBEXformats 2 2 5 2 2 4" xfId="11677" xr:uid="{00000000-0005-0000-0000-000065700000}"/>
    <cellStyle name="SAPBEXformats 2 2 5 2 2 4 2" xfId="11678" xr:uid="{00000000-0005-0000-0000-000066700000}"/>
    <cellStyle name="SAPBEXformats 2 2 5 2 3" xfId="11679" xr:uid="{00000000-0005-0000-0000-000067700000}"/>
    <cellStyle name="SAPBEXformats 2 2 5 2 3 2" xfId="11680" xr:uid="{00000000-0005-0000-0000-000068700000}"/>
    <cellStyle name="SAPBEXformats 2 2 5 2 3 2 2" xfId="11681" xr:uid="{00000000-0005-0000-0000-000069700000}"/>
    <cellStyle name="SAPBEXformats 2 2 5 2 3 3" xfId="11682" xr:uid="{00000000-0005-0000-0000-00006A700000}"/>
    <cellStyle name="SAPBEXformats 2 2 5 2 4" xfId="11683" xr:uid="{00000000-0005-0000-0000-00006B700000}"/>
    <cellStyle name="SAPBEXformats 2 2 5 2 4 2" xfId="11684" xr:uid="{00000000-0005-0000-0000-00006C700000}"/>
    <cellStyle name="SAPBEXformats 2 2 5 2 4 2 2" xfId="11685" xr:uid="{00000000-0005-0000-0000-00006D700000}"/>
    <cellStyle name="SAPBEXformats 2 2 5 2 5" xfId="11686" xr:uid="{00000000-0005-0000-0000-00006E700000}"/>
    <cellStyle name="SAPBEXformats 2 2 5 2 5 2" xfId="11687" xr:uid="{00000000-0005-0000-0000-00006F700000}"/>
    <cellStyle name="SAPBEXformats 2 2 5 2 6" xfId="36881" xr:uid="{00000000-0005-0000-0000-000070700000}"/>
    <cellStyle name="SAPBEXformats 2 2 5 2 7" xfId="36882" xr:uid="{00000000-0005-0000-0000-000071700000}"/>
    <cellStyle name="SAPBEXformats 2 2 5 2 8" xfId="49835" xr:uid="{00000000-0005-0000-0000-000072700000}"/>
    <cellStyle name="SAPBEXformats 2 2 5 20" xfId="36883" xr:uid="{00000000-0005-0000-0000-000073700000}"/>
    <cellStyle name="SAPBEXformats 2 2 5 21" xfId="36884" xr:uid="{00000000-0005-0000-0000-000074700000}"/>
    <cellStyle name="SAPBEXformats 2 2 5 22" xfId="36885" xr:uid="{00000000-0005-0000-0000-000075700000}"/>
    <cellStyle name="SAPBEXformats 2 2 5 23" xfId="36886" xr:uid="{00000000-0005-0000-0000-000076700000}"/>
    <cellStyle name="SAPBEXformats 2 2 5 24" xfId="36887" xr:uid="{00000000-0005-0000-0000-000077700000}"/>
    <cellStyle name="SAPBEXformats 2 2 5 25" xfId="36888" xr:uid="{00000000-0005-0000-0000-000078700000}"/>
    <cellStyle name="SAPBEXformats 2 2 5 26" xfId="36889" xr:uid="{00000000-0005-0000-0000-000079700000}"/>
    <cellStyle name="SAPBEXformats 2 2 5 27" xfId="36890" xr:uid="{00000000-0005-0000-0000-00007A700000}"/>
    <cellStyle name="SAPBEXformats 2 2 5 28" xfId="48535" xr:uid="{00000000-0005-0000-0000-00007B700000}"/>
    <cellStyle name="SAPBEXformats 2 2 5 29" xfId="49320" xr:uid="{00000000-0005-0000-0000-00007C700000}"/>
    <cellStyle name="SAPBEXformats 2 2 5 3" xfId="36891" xr:uid="{00000000-0005-0000-0000-00007D700000}"/>
    <cellStyle name="SAPBEXformats 2 2 5 4" xfId="36892" xr:uid="{00000000-0005-0000-0000-00007E700000}"/>
    <cellStyle name="SAPBEXformats 2 2 5 5" xfId="36893" xr:uid="{00000000-0005-0000-0000-00007F700000}"/>
    <cellStyle name="SAPBEXformats 2 2 5 6" xfId="36894" xr:uid="{00000000-0005-0000-0000-000080700000}"/>
    <cellStyle name="SAPBEXformats 2 2 5 7" xfId="36895" xr:uid="{00000000-0005-0000-0000-000081700000}"/>
    <cellStyle name="SAPBEXformats 2 2 5 8" xfId="36896" xr:uid="{00000000-0005-0000-0000-000082700000}"/>
    <cellStyle name="SAPBEXformats 2 2 5 9" xfId="36897" xr:uid="{00000000-0005-0000-0000-000083700000}"/>
    <cellStyle name="SAPBEXformats 2 2 6" xfId="983" xr:uid="{00000000-0005-0000-0000-000084700000}"/>
    <cellStyle name="SAPBEXformats 2 2 6 10" xfId="36898" xr:uid="{00000000-0005-0000-0000-000085700000}"/>
    <cellStyle name="SAPBEXformats 2 2 6 11" xfId="36899" xr:uid="{00000000-0005-0000-0000-000086700000}"/>
    <cellStyle name="SAPBEXformats 2 2 6 12" xfId="36900" xr:uid="{00000000-0005-0000-0000-000087700000}"/>
    <cellStyle name="SAPBEXformats 2 2 6 13" xfId="36901" xr:uid="{00000000-0005-0000-0000-000088700000}"/>
    <cellStyle name="SAPBEXformats 2 2 6 14" xfId="36902" xr:uid="{00000000-0005-0000-0000-000089700000}"/>
    <cellStyle name="SAPBEXformats 2 2 6 15" xfId="36903" xr:uid="{00000000-0005-0000-0000-00008A700000}"/>
    <cellStyle name="SAPBEXformats 2 2 6 16" xfId="36904" xr:uid="{00000000-0005-0000-0000-00008B700000}"/>
    <cellStyle name="SAPBEXformats 2 2 6 17" xfId="36905" xr:uid="{00000000-0005-0000-0000-00008C700000}"/>
    <cellStyle name="SAPBEXformats 2 2 6 18" xfId="36906" xr:uid="{00000000-0005-0000-0000-00008D700000}"/>
    <cellStyle name="SAPBEXformats 2 2 6 19" xfId="36907" xr:uid="{00000000-0005-0000-0000-00008E700000}"/>
    <cellStyle name="SAPBEXformats 2 2 6 2" xfId="1975" xr:uid="{00000000-0005-0000-0000-00008F700000}"/>
    <cellStyle name="SAPBEXformats 2 2 6 2 2" xfId="11688" xr:uid="{00000000-0005-0000-0000-000090700000}"/>
    <cellStyle name="SAPBEXformats 2 2 6 2 2 2" xfId="11689" xr:uid="{00000000-0005-0000-0000-000091700000}"/>
    <cellStyle name="SAPBEXformats 2 2 6 2 2 2 2" xfId="11690" xr:uid="{00000000-0005-0000-0000-000092700000}"/>
    <cellStyle name="SAPBEXformats 2 2 6 2 2 2 2 2" xfId="11691" xr:uid="{00000000-0005-0000-0000-000093700000}"/>
    <cellStyle name="SAPBEXformats 2 2 6 2 2 2 3" xfId="11692" xr:uid="{00000000-0005-0000-0000-000094700000}"/>
    <cellStyle name="SAPBEXformats 2 2 6 2 2 3" xfId="11693" xr:uid="{00000000-0005-0000-0000-000095700000}"/>
    <cellStyle name="SAPBEXformats 2 2 6 2 2 3 2" xfId="11694" xr:uid="{00000000-0005-0000-0000-000096700000}"/>
    <cellStyle name="SAPBEXformats 2 2 6 2 2 3 2 2" xfId="11695" xr:uid="{00000000-0005-0000-0000-000097700000}"/>
    <cellStyle name="SAPBEXformats 2 2 6 2 2 4" xfId="11696" xr:uid="{00000000-0005-0000-0000-000098700000}"/>
    <cellStyle name="SAPBEXformats 2 2 6 2 2 4 2" xfId="11697" xr:uid="{00000000-0005-0000-0000-000099700000}"/>
    <cellStyle name="SAPBEXformats 2 2 6 2 3" xfId="11698" xr:uid="{00000000-0005-0000-0000-00009A700000}"/>
    <cellStyle name="SAPBEXformats 2 2 6 2 3 2" xfId="11699" xr:uid="{00000000-0005-0000-0000-00009B700000}"/>
    <cellStyle name="SAPBEXformats 2 2 6 2 3 2 2" xfId="11700" xr:uid="{00000000-0005-0000-0000-00009C700000}"/>
    <cellStyle name="SAPBEXformats 2 2 6 2 3 3" xfId="11701" xr:uid="{00000000-0005-0000-0000-00009D700000}"/>
    <cellStyle name="SAPBEXformats 2 2 6 2 4" xfId="11702" xr:uid="{00000000-0005-0000-0000-00009E700000}"/>
    <cellStyle name="SAPBEXformats 2 2 6 2 4 2" xfId="11703" xr:uid="{00000000-0005-0000-0000-00009F700000}"/>
    <cellStyle name="SAPBEXformats 2 2 6 2 4 2 2" xfId="11704" xr:uid="{00000000-0005-0000-0000-0000A0700000}"/>
    <cellStyle name="SAPBEXformats 2 2 6 2 5" xfId="11705" xr:uid="{00000000-0005-0000-0000-0000A1700000}"/>
    <cellStyle name="SAPBEXformats 2 2 6 2 5 2" xfId="11706" xr:uid="{00000000-0005-0000-0000-0000A2700000}"/>
    <cellStyle name="SAPBEXformats 2 2 6 2 6" xfId="36908" xr:uid="{00000000-0005-0000-0000-0000A3700000}"/>
    <cellStyle name="SAPBEXformats 2 2 6 2 7" xfId="36909" xr:uid="{00000000-0005-0000-0000-0000A4700000}"/>
    <cellStyle name="SAPBEXformats 2 2 6 2 8" xfId="49836" xr:uid="{00000000-0005-0000-0000-0000A5700000}"/>
    <cellStyle name="SAPBEXformats 2 2 6 20" xfId="36910" xr:uid="{00000000-0005-0000-0000-0000A6700000}"/>
    <cellStyle name="SAPBEXformats 2 2 6 21" xfId="36911" xr:uid="{00000000-0005-0000-0000-0000A7700000}"/>
    <cellStyle name="SAPBEXformats 2 2 6 22" xfId="36912" xr:uid="{00000000-0005-0000-0000-0000A8700000}"/>
    <cellStyle name="SAPBEXformats 2 2 6 23" xfId="36913" xr:uid="{00000000-0005-0000-0000-0000A9700000}"/>
    <cellStyle name="SAPBEXformats 2 2 6 24" xfId="36914" xr:uid="{00000000-0005-0000-0000-0000AA700000}"/>
    <cellStyle name="SAPBEXformats 2 2 6 25" xfId="36915" xr:uid="{00000000-0005-0000-0000-0000AB700000}"/>
    <cellStyle name="SAPBEXformats 2 2 6 26" xfId="36916" xr:uid="{00000000-0005-0000-0000-0000AC700000}"/>
    <cellStyle name="SAPBEXformats 2 2 6 27" xfId="36917" xr:uid="{00000000-0005-0000-0000-0000AD700000}"/>
    <cellStyle name="SAPBEXformats 2 2 6 28" xfId="48536" xr:uid="{00000000-0005-0000-0000-0000AE700000}"/>
    <cellStyle name="SAPBEXformats 2 2 6 29" xfId="49321" xr:uid="{00000000-0005-0000-0000-0000AF700000}"/>
    <cellStyle name="SAPBEXformats 2 2 6 3" xfId="36918" xr:uid="{00000000-0005-0000-0000-0000B0700000}"/>
    <cellStyle name="SAPBEXformats 2 2 6 4" xfId="36919" xr:uid="{00000000-0005-0000-0000-0000B1700000}"/>
    <cellStyle name="SAPBEXformats 2 2 6 5" xfId="36920" xr:uid="{00000000-0005-0000-0000-0000B2700000}"/>
    <cellStyle name="SAPBEXformats 2 2 6 6" xfId="36921" xr:uid="{00000000-0005-0000-0000-0000B3700000}"/>
    <cellStyle name="SAPBEXformats 2 2 6 7" xfId="36922" xr:uid="{00000000-0005-0000-0000-0000B4700000}"/>
    <cellStyle name="SAPBEXformats 2 2 6 8" xfId="36923" xr:uid="{00000000-0005-0000-0000-0000B5700000}"/>
    <cellStyle name="SAPBEXformats 2 2 6 9" xfId="36924" xr:uid="{00000000-0005-0000-0000-0000B6700000}"/>
    <cellStyle name="SAPBEXformats 2 2 7" xfId="1976" xr:uid="{00000000-0005-0000-0000-0000B7700000}"/>
    <cellStyle name="SAPBEXformats 2 2 7 2" xfId="11707" xr:uid="{00000000-0005-0000-0000-0000B8700000}"/>
    <cellStyle name="SAPBEXformats 2 2 7 2 2" xfId="11708" xr:uid="{00000000-0005-0000-0000-0000B9700000}"/>
    <cellStyle name="SAPBEXformats 2 2 7 2 2 2" xfId="11709" xr:uid="{00000000-0005-0000-0000-0000BA700000}"/>
    <cellStyle name="SAPBEXformats 2 2 7 2 2 2 2" xfId="11710" xr:uid="{00000000-0005-0000-0000-0000BB700000}"/>
    <cellStyle name="SAPBEXformats 2 2 7 2 2 3" xfId="11711" xr:uid="{00000000-0005-0000-0000-0000BC700000}"/>
    <cellStyle name="SAPBEXformats 2 2 7 2 3" xfId="11712" xr:uid="{00000000-0005-0000-0000-0000BD700000}"/>
    <cellStyle name="SAPBEXformats 2 2 7 2 3 2" xfId="11713" xr:uid="{00000000-0005-0000-0000-0000BE700000}"/>
    <cellStyle name="SAPBEXformats 2 2 7 2 3 2 2" xfId="11714" xr:uid="{00000000-0005-0000-0000-0000BF700000}"/>
    <cellStyle name="SAPBEXformats 2 2 7 2 4" xfId="11715" xr:uid="{00000000-0005-0000-0000-0000C0700000}"/>
    <cellStyle name="SAPBEXformats 2 2 7 2 4 2" xfId="11716" xr:uid="{00000000-0005-0000-0000-0000C1700000}"/>
    <cellStyle name="SAPBEXformats 2 2 7 3" xfId="11717" xr:uid="{00000000-0005-0000-0000-0000C2700000}"/>
    <cellStyle name="SAPBEXformats 2 2 7 3 2" xfId="11718" xr:uid="{00000000-0005-0000-0000-0000C3700000}"/>
    <cellStyle name="SAPBEXformats 2 2 7 3 2 2" xfId="11719" xr:uid="{00000000-0005-0000-0000-0000C4700000}"/>
    <cellStyle name="SAPBEXformats 2 2 7 3 3" xfId="11720" xr:uid="{00000000-0005-0000-0000-0000C5700000}"/>
    <cellStyle name="SAPBEXformats 2 2 7 4" xfId="11721" xr:uid="{00000000-0005-0000-0000-0000C6700000}"/>
    <cellStyle name="SAPBEXformats 2 2 7 4 2" xfId="11722" xr:uid="{00000000-0005-0000-0000-0000C7700000}"/>
    <cellStyle name="SAPBEXformats 2 2 7 4 2 2" xfId="11723" xr:uid="{00000000-0005-0000-0000-0000C8700000}"/>
    <cellStyle name="SAPBEXformats 2 2 7 5" xfId="11724" xr:uid="{00000000-0005-0000-0000-0000C9700000}"/>
    <cellStyle name="SAPBEXformats 2 2 7 5 2" xfId="11725" xr:uid="{00000000-0005-0000-0000-0000CA700000}"/>
    <cellStyle name="SAPBEXformats 2 2 7 6" xfId="36925" xr:uid="{00000000-0005-0000-0000-0000CB700000}"/>
    <cellStyle name="SAPBEXformats 2 2 7 7" xfId="36926" xr:uid="{00000000-0005-0000-0000-0000CC700000}"/>
    <cellStyle name="SAPBEXformats 2 2 7 8" xfId="49831" xr:uid="{00000000-0005-0000-0000-0000CD700000}"/>
    <cellStyle name="SAPBEXformats 2 2 8" xfId="36927" xr:uid="{00000000-0005-0000-0000-0000CE700000}"/>
    <cellStyle name="SAPBEXformats 2 2 9" xfId="36928" xr:uid="{00000000-0005-0000-0000-0000CF700000}"/>
    <cellStyle name="SAPBEXformats 2 20" xfId="36929" xr:uid="{00000000-0005-0000-0000-0000D0700000}"/>
    <cellStyle name="SAPBEXformats 2 21" xfId="36930" xr:uid="{00000000-0005-0000-0000-0000D1700000}"/>
    <cellStyle name="SAPBEXformats 2 22" xfId="36931" xr:uid="{00000000-0005-0000-0000-0000D2700000}"/>
    <cellStyle name="SAPBEXformats 2 23" xfId="36932" xr:uid="{00000000-0005-0000-0000-0000D3700000}"/>
    <cellStyle name="SAPBEXformats 2 24" xfId="36933" xr:uid="{00000000-0005-0000-0000-0000D4700000}"/>
    <cellStyle name="SAPBEXformats 2 25" xfId="36934" xr:uid="{00000000-0005-0000-0000-0000D5700000}"/>
    <cellStyle name="SAPBEXformats 2 26" xfId="36935" xr:uid="{00000000-0005-0000-0000-0000D6700000}"/>
    <cellStyle name="SAPBEXformats 2 27" xfId="36936" xr:uid="{00000000-0005-0000-0000-0000D7700000}"/>
    <cellStyle name="SAPBEXformats 2 28" xfId="36937" xr:uid="{00000000-0005-0000-0000-0000D8700000}"/>
    <cellStyle name="SAPBEXformats 2 29" xfId="36938" xr:uid="{00000000-0005-0000-0000-0000D9700000}"/>
    <cellStyle name="SAPBEXformats 2 3" xfId="984" xr:uid="{00000000-0005-0000-0000-0000DA700000}"/>
    <cellStyle name="SAPBEXformats 2 3 10" xfId="36939" xr:uid="{00000000-0005-0000-0000-0000DB700000}"/>
    <cellStyle name="SAPBEXformats 2 3 11" xfId="36940" xr:uid="{00000000-0005-0000-0000-0000DC700000}"/>
    <cellStyle name="SAPBEXformats 2 3 12" xfId="36941" xr:uid="{00000000-0005-0000-0000-0000DD700000}"/>
    <cellStyle name="SAPBEXformats 2 3 13" xfId="36942" xr:uid="{00000000-0005-0000-0000-0000DE700000}"/>
    <cellStyle name="SAPBEXformats 2 3 14" xfId="36943" xr:uid="{00000000-0005-0000-0000-0000DF700000}"/>
    <cellStyle name="SAPBEXformats 2 3 15" xfId="36944" xr:uid="{00000000-0005-0000-0000-0000E0700000}"/>
    <cellStyle name="SAPBEXformats 2 3 16" xfId="36945" xr:uid="{00000000-0005-0000-0000-0000E1700000}"/>
    <cellStyle name="SAPBEXformats 2 3 17" xfId="36946" xr:uid="{00000000-0005-0000-0000-0000E2700000}"/>
    <cellStyle name="SAPBEXformats 2 3 18" xfId="36947" xr:uid="{00000000-0005-0000-0000-0000E3700000}"/>
    <cellStyle name="SAPBEXformats 2 3 19" xfId="36948" xr:uid="{00000000-0005-0000-0000-0000E4700000}"/>
    <cellStyle name="SAPBEXformats 2 3 2" xfId="1977" xr:uid="{00000000-0005-0000-0000-0000E5700000}"/>
    <cellStyle name="SAPBEXformats 2 3 2 2" xfId="11726" xr:uid="{00000000-0005-0000-0000-0000E6700000}"/>
    <cellStyle name="SAPBEXformats 2 3 2 2 2" xfId="11727" xr:uid="{00000000-0005-0000-0000-0000E7700000}"/>
    <cellStyle name="SAPBEXformats 2 3 2 2 2 2" xfId="11728" xr:uid="{00000000-0005-0000-0000-0000E8700000}"/>
    <cellStyle name="SAPBEXformats 2 3 2 2 2 2 2" xfId="11729" xr:uid="{00000000-0005-0000-0000-0000E9700000}"/>
    <cellStyle name="SAPBEXformats 2 3 2 2 2 3" xfId="11730" xr:uid="{00000000-0005-0000-0000-0000EA700000}"/>
    <cellStyle name="SAPBEXformats 2 3 2 2 3" xfId="11731" xr:uid="{00000000-0005-0000-0000-0000EB700000}"/>
    <cellStyle name="SAPBEXformats 2 3 2 2 3 2" xfId="11732" xr:uid="{00000000-0005-0000-0000-0000EC700000}"/>
    <cellStyle name="SAPBEXformats 2 3 2 2 3 2 2" xfId="11733" xr:uid="{00000000-0005-0000-0000-0000ED700000}"/>
    <cellStyle name="SAPBEXformats 2 3 2 2 4" xfId="11734" xr:uid="{00000000-0005-0000-0000-0000EE700000}"/>
    <cellStyle name="SAPBEXformats 2 3 2 2 4 2" xfId="11735" xr:uid="{00000000-0005-0000-0000-0000EF700000}"/>
    <cellStyle name="SAPBEXformats 2 3 2 3" xfId="11736" xr:uid="{00000000-0005-0000-0000-0000F0700000}"/>
    <cellStyle name="SAPBEXformats 2 3 2 3 2" xfId="11737" xr:uid="{00000000-0005-0000-0000-0000F1700000}"/>
    <cellStyle name="SAPBEXformats 2 3 2 3 2 2" xfId="11738" xr:uid="{00000000-0005-0000-0000-0000F2700000}"/>
    <cellStyle name="SAPBEXformats 2 3 2 3 3" xfId="11739" xr:uid="{00000000-0005-0000-0000-0000F3700000}"/>
    <cellStyle name="SAPBEXformats 2 3 2 4" xfId="11740" xr:uid="{00000000-0005-0000-0000-0000F4700000}"/>
    <cellStyle name="SAPBEXformats 2 3 2 4 2" xfId="11741" xr:uid="{00000000-0005-0000-0000-0000F5700000}"/>
    <cellStyle name="SAPBEXformats 2 3 2 4 2 2" xfId="11742" xr:uid="{00000000-0005-0000-0000-0000F6700000}"/>
    <cellStyle name="SAPBEXformats 2 3 2 5" xfId="11743" xr:uid="{00000000-0005-0000-0000-0000F7700000}"/>
    <cellStyle name="SAPBEXformats 2 3 2 5 2" xfId="11744" xr:uid="{00000000-0005-0000-0000-0000F8700000}"/>
    <cellStyle name="SAPBEXformats 2 3 2 6" xfId="36949" xr:uid="{00000000-0005-0000-0000-0000F9700000}"/>
    <cellStyle name="SAPBEXformats 2 3 2 7" xfId="36950" xr:uid="{00000000-0005-0000-0000-0000FA700000}"/>
    <cellStyle name="SAPBEXformats 2 3 2 8" xfId="49837" xr:uid="{00000000-0005-0000-0000-0000FB700000}"/>
    <cellStyle name="SAPBEXformats 2 3 20" xfId="36951" xr:uid="{00000000-0005-0000-0000-0000FC700000}"/>
    <cellStyle name="SAPBEXformats 2 3 21" xfId="36952" xr:uid="{00000000-0005-0000-0000-0000FD700000}"/>
    <cellStyle name="SAPBEXformats 2 3 22" xfId="36953" xr:uid="{00000000-0005-0000-0000-0000FE700000}"/>
    <cellStyle name="SAPBEXformats 2 3 23" xfId="36954" xr:uid="{00000000-0005-0000-0000-0000FF700000}"/>
    <cellStyle name="SAPBEXformats 2 3 24" xfId="36955" xr:uid="{00000000-0005-0000-0000-000000710000}"/>
    <cellStyle name="SAPBEXformats 2 3 25" xfId="36956" xr:uid="{00000000-0005-0000-0000-000001710000}"/>
    <cellStyle name="SAPBEXformats 2 3 26" xfId="36957" xr:uid="{00000000-0005-0000-0000-000002710000}"/>
    <cellStyle name="SAPBEXformats 2 3 27" xfId="36958" xr:uid="{00000000-0005-0000-0000-000003710000}"/>
    <cellStyle name="SAPBEXformats 2 3 28" xfId="48537" xr:uid="{00000000-0005-0000-0000-000004710000}"/>
    <cellStyle name="SAPBEXformats 2 3 29" xfId="49322" xr:uid="{00000000-0005-0000-0000-000005710000}"/>
    <cellStyle name="SAPBEXformats 2 3 3" xfId="36959" xr:uid="{00000000-0005-0000-0000-000006710000}"/>
    <cellStyle name="SAPBEXformats 2 3 4" xfId="36960" xr:uid="{00000000-0005-0000-0000-000007710000}"/>
    <cellStyle name="SAPBEXformats 2 3 5" xfId="36961" xr:uid="{00000000-0005-0000-0000-000008710000}"/>
    <cellStyle name="SAPBEXformats 2 3 6" xfId="36962" xr:uid="{00000000-0005-0000-0000-000009710000}"/>
    <cellStyle name="SAPBEXformats 2 3 7" xfId="36963" xr:uid="{00000000-0005-0000-0000-00000A710000}"/>
    <cellStyle name="SAPBEXformats 2 3 8" xfId="36964" xr:uid="{00000000-0005-0000-0000-00000B710000}"/>
    <cellStyle name="SAPBEXformats 2 3 9" xfId="36965" xr:uid="{00000000-0005-0000-0000-00000C710000}"/>
    <cellStyle name="SAPBEXformats 2 30" xfId="36966" xr:uid="{00000000-0005-0000-0000-00000D710000}"/>
    <cellStyle name="SAPBEXformats 2 31" xfId="36967" xr:uid="{00000000-0005-0000-0000-00000E710000}"/>
    <cellStyle name="SAPBEXformats 2 32" xfId="36968" xr:uid="{00000000-0005-0000-0000-00000F710000}"/>
    <cellStyle name="SAPBEXformats 2 33" xfId="48538" xr:uid="{00000000-0005-0000-0000-000010710000}"/>
    <cellStyle name="SAPBEXformats 2 34" xfId="49315" xr:uid="{00000000-0005-0000-0000-000011710000}"/>
    <cellStyle name="SAPBEXformats 2 4" xfId="985" xr:uid="{00000000-0005-0000-0000-000012710000}"/>
    <cellStyle name="SAPBEXformats 2 4 10" xfId="36969" xr:uid="{00000000-0005-0000-0000-000013710000}"/>
    <cellStyle name="SAPBEXformats 2 4 11" xfId="36970" xr:uid="{00000000-0005-0000-0000-000014710000}"/>
    <cellStyle name="SAPBEXformats 2 4 12" xfId="36971" xr:uid="{00000000-0005-0000-0000-000015710000}"/>
    <cellStyle name="SAPBEXformats 2 4 13" xfId="36972" xr:uid="{00000000-0005-0000-0000-000016710000}"/>
    <cellStyle name="SAPBEXformats 2 4 14" xfId="36973" xr:uid="{00000000-0005-0000-0000-000017710000}"/>
    <cellStyle name="SAPBEXformats 2 4 15" xfId="36974" xr:uid="{00000000-0005-0000-0000-000018710000}"/>
    <cellStyle name="SAPBEXformats 2 4 16" xfId="36975" xr:uid="{00000000-0005-0000-0000-000019710000}"/>
    <cellStyle name="SAPBEXformats 2 4 17" xfId="36976" xr:uid="{00000000-0005-0000-0000-00001A710000}"/>
    <cellStyle name="SAPBEXformats 2 4 18" xfId="36977" xr:uid="{00000000-0005-0000-0000-00001B710000}"/>
    <cellStyle name="SAPBEXformats 2 4 19" xfId="36978" xr:uid="{00000000-0005-0000-0000-00001C710000}"/>
    <cellStyle name="SAPBEXformats 2 4 2" xfId="1978" xr:uid="{00000000-0005-0000-0000-00001D710000}"/>
    <cellStyle name="SAPBEXformats 2 4 2 2" xfId="11745" xr:uid="{00000000-0005-0000-0000-00001E710000}"/>
    <cellStyle name="SAPBEXformats 2 4 2 2 2" xfId="11746" xr:uid="{00000000-0005-0000-0000-00001F710000}"/>
    <cellStyle name="SAPBEXformats 2 4 2 2 2 2" xfId="11747" xr:uid="{00000000-0005-0000-0000-000020710000}"/>
    <cellStyle name="SAPBEXformats 2 4 2 2 2 2 2" xfId="11748" xr:uid="{00000000-0005-0000-0000-000021710000}"/>
    <cellStyle name="SAPBEXformats 2 4 2 2 2 3" xfId="11749" xr:uid="{00000000-0005-0000-0000-000022710000}"/>
    <cellStyle name="SAPBEXformats 2 4 2 2 3" xfId="11750" xr:uid="{00000000-0005-0000-0000-000023710000}"/>
    <cellStyle name="SAPBEXformats 2 4 2 2 3 2" xfId="11751" xr:uid="{00000000-0005-0000-0000-000024710000}"/>
    <cellStyle name="SAPBEXformats 2 4 2 2 3 2 2" xfId="11752" xr:uid="{00000000-0005-0000-0000-000025710000}"/>
    <cellStyle name="SAPBEXformats 2 4 2 2 4" xfId="11753" xr:uid="{00000000-0005-0000-0000-000026710000}"/>
    <cellStyle name="SAPBEXformats 2 4 2 2 4 2" xfId="11754" xr:uid="{00000000-0005-0000-0000-000027710000}"/>
    <cellStyle name="SAPBEXformats 2 4 2 3" xfId="11755" xr:uid="{00000000-0005-0000-0000-000028710000}"/>
    <cellStyle name="SAPBEXformats 2 4 2 3 2" xfId="11756" xr:uid="{00000000-0005-0000-0000-000029710000}"/>
    <cellStyle name="SAPBEXformats 2 4 2 3 2 2" xfId="11757" xr:uid="{00000000-0005-0000-0000-00002A710000}"/>
    <cellStyle name="SAPBEXformats 2 4 2 3 3" xfId="11758" xr:uid="{00000000-0005-0000-0000-00002B710000}"/>
    <cellStyle name="SAPBEXformats 2 4 2 4" xfId="11759" xr:uid="{00000000-0005-0000-0000-00002C710000}"/>
    <cellStyle name="SAPBEXformats 2 4 2 4 2" xfId="11760" xr:uid="{00000000-0005-0000-0000-00002D710000}"/>
    <cellStyle name="SAPBEXformats 2 4 2 4 2 2" xfId="11761" xr:uid="{00000000-0005-0000-0000-00002E710000}"/>
    <cellStyle name="SAPBEXformats 2 4 2 5" xfId="11762" xr:uid="{00000000-0005-0000-0000-00002F710000}"/>
    <cellStyle name="SAPBEXformats 2 4 2 5 2" xfId="11763" xr:uid="{00000000-0005-0000-0000-000030710000}"/>
    <cellStyle name="SAPBEXformats 2 4 2 6" xfId="36979" xr:uid="{00000000-0005-0000-0000-000031710000}"/>
    <cellStyle name="SAPBEXformats 2 4 2 7" xfId="36980" xr:uid="{00000000-0005-0000-0000-000032710000}"/>
    <cellStyle name="SAPBEXformats 2 4 2 8" xfId="49838" xr:uid="{00000000-0005-0000-0000-000033710000}"/>
    <cellStyle name="SAPBEXformats 2 4 20" xfId="36981" xr:uid="{00000000-0005-0000-0000-000034710000}"/>
    <cellStyle name="SAPBEXformats 2 4 21" xfId="36982" xr:uid="{00000000-0005-0000-0000-000035710000}"/>
    <cellStyle name="SAPBEXformats 2 4 22" xfId="36983" xr:uid="{00000000-0005-0000-0000-000036710000}"/>
    <cellStyle name="SAPBEXformats 2 4 23" xfId="36984" xr:uid="{00000000-0005-0000-0000-000037710000}"/>
    <cellStyle name="SAPBEXformats 2 4 24" xfId="36985" xr:uid="{00000000-0005-0000-0000-000038710000}"/>
    <cellStyle name="SAPBEXformats 2 4 25" xfId="36986" xr:uid="{00000000-0005-0000-0000-000039710000}"/>
    <cellStyle name="SAPBEXformats 2 4 26" xfId="36987" xr:uid="{00000000-0005-0000-0000-00003A710000}"/>
    <cellStyle name="SAPBEXformats 2 4 27" xfId="36988" xr:uid="{00000000-0005-0000-0000-00003B710000}"/>
    <cellStyle name="SAPBEXformats 2 4 28" xfId="48539" xr:uid="{00000000-0005-0000-0000-00003C710000}"/>
    <cellStyle name="SAPBEXformats 2 4 29" xfId="49323" xr:uid="{00000000-0005-0000-0000-00003D710000}"/>
    <cellStyle name="SAPBEXformats 2 4 3" xfId="36989" xr:uid="{00000000-0005-0000-0000-00003E710000}"/>
    <cellStyle name="SAPBEXformats 2 4 4" xfId="36990" xr:uid="{00000000-0005-0000-0000-00003F710000}"/>
    <cellStyle name="SAPBEXformats 2 4 5" xfId="36991" xr:uid="{00000000-0005-0000-0000-000040710000}"/>
    <cellStyle name="SAPBEXformats 2 4 6" xfId="36992" xr:uid="{00000000-0005-0000-0000-000041710000}"/>
    <cellStyle name="SAPBEXformats 2 4 7" xfId="36993" xr:uid="{00000000-0005-0000-0000-000042710000}"/>
    <cellStyle name="SAPBEXformats 2 4 8" xfId="36994" xr:uid="{00000000-0005-0000-0000-000043710000}"/>
    <cellStyle name="SAPBEXformats 2 4 9" xfId="36995" xr:uid="{00000000-0005-0000-0000-000044710000}"/>
    <cellStyle name="SAPBEXformats 2 5" xfId="986" xr:uid="{00000000-0005-0000-0000-000045710000}"/>
    <cellStyle name="SAPBEXformats 2 5 10" xfId="36996" xr:uid="{00000000-0005-0000-0000-000046710000}"/>
    <cellStyle name="SAPBEXformats 2 5 11" xfId="36997" xr:uid="{00000000-0005-0000-0000-000047710000}"/>
    <cellStyle name="SAPBEXformats 2 5 12" xfId="36998" xr:uid="{00000000-0005-0000-0000-000048710000}"/>
    <cellStyle name="SAPBEXformats 2 5 13" xfId="36999" xr:uid="{00000000-0005-0000-0000-000049710000}"/>
    <cellStyle name="SAPBEXformats 2 5 14" xfId="37000" xr:uid="{00000000-0005-0000-0000-00004A710000}"/>
    <cellStyle name="SAPBEXformats 2 5 15" xfId="37001" xr:uid="{00000000-0005-0000-0000-00004B710000}"/>
    <cellStyle name="SAPBEXformats 2 5 16" xfId="37002" xr:uid="{00000000-0005-0000-0000-00004C710000}"/>
    <cellStyle name="SAPBEXformats 2 5 17" xfId="37003" xr:uid="{00000000-0005-0000-0000-00004D710000}"/>
    <cellStyle name="SAPBEXformats 2 5 18" xfId="37004" xr:uid="{00000000-0005-0000-0000-00004E710000}"/>
    <cellStyle name="SAPBEXformats 2 5 19" xfId="37005" xr:uid="{00000000-0005-0000-0000-00004F710000}"/>
    <cellStyle name="SAPBEXformats 2 5 2" xfId="1979" xr:uid="{00000000-0005-0000-0000-000050710000}"/>
    <cellStyle name="SAPBEXformats 2 5 2 2" xfId="11764" xr:uid="{00000000-0005-0000-0000-000051710000}"/>
    <cellStyle name="SAPBEXformats 2 5 2 2 2" xfId="11765" xr:uid="{00000000-0005-0000-0000-000052710000}"/>
    <cellStyle name="SAPBEXformats 2 5 2 2 2 2" xfId="11766" xr:uid="{00000000-0005-0000-0000-000053710000}"/>
    <cellStyle name="SAPBEXformats 2 5 2 2 2 2 2" xfId="11767" xr:uid="{00000000-0005-0000-0000-000054710000}"/>
    <cellStyle name="SAPBEXformats 2 5 2 2 2 3" xfId="11768" xr:uid="{00000000-0005-0000-0000-000055710000}"/>
    <cellStyle name="SAPBEXformats 2 5 2 2 3" xfId="11769" xr:uid="{00000000-0005-0000-0000-000056710000}"/>
    <cellStyle name="SAPBEXformats 2 5 2 2 3 2" xfId="11770" xr:uid="{00000000-0005-0000-0000-000057710000}"/>
    <cellStyle name="SAPBEXformats 2 5 2 2 3 2 2" xfId="11771" xr:uid="{00000000-0005-0000-0000-000058710000}"/>
    <cellStyle name="SAPBEXformats 2 5 2 2 4" xfId="11772" xr:uid="{00000000-0005-0000-0000-000059710000}"/>
    <cellStyle name="SAPBEXformats 2 5 2 2 4 2" xfId="11773" xr:uid="{00000000-0005-0000-0000-00005A710000}"/>
    <cellStyle name="SAPBEXformats 2 5 2 3" xfId="11774" xr:uid="{00000000-0005-0000-0000-00005B710000}"/>
    <cellStyle name="SAPBEXformats 2 5 2 3 2" xfId="11775" xr:uid="{00000000-0005-0000-0000-00005C710000}"/>
    <cellStyle name="SAPBEXformats 2 5 2 3 2 2" xfId="11776" xr:uid="{00000000-0005-0000-0000-00005D710000}"/>
    <cellStyle name="SAPBEXformats 2 5 2 3 3" xfId="11777" xr:uid="{00000000-0005-0000-0000-00005E710000}"/>
    <cellStyle name="SAPBEXformats 2 5 2 4" xfId="11778" xr:uid="{00000000-0005-0000-0000-00005F710000}"/>
    <cellStyle name="SAPBEXformats 2 5 2 4 2" xfId="11779" xr:uid="{00000000-0005-0000-0000-000060710000}"/>
    <cellStyle name="SAPBEXformats 2 5 2 4 2 2" xfId="11780" xr:uid="{00000000-0005-0000-0000-000061710000}"/>
    <cellStyle name="SAPBEXformats 2 5 2 5" xfId="11781" xr:uid="{00000000-0005-0000-0000-000062710000}"/>
    <cellStyle name="SAPBEXformats 2 5 2 5 2" xfId="11782" xr:uid="{00000000-0005-0000-0000-000063710000}"/>
    <cellStyle name="SAPBEXformats 2 5 2 6" xfId="37006" xr:uid="{00000000-0005-0000-0000-000064710000}"/>
    <cellStyle name="SAPBEXformats 2 5 2 7" xfId="37007" xr:uid="{00000000-0005-0000-0000-000065710000}"/>
    <cellStyle name="SAPBEXformats 2 5 2 8" xfId="49839" xr:uid="{00000000-0005-0000-0000-000066710000}"/>
    <cellStyle name="SAPBEXformats 2 5 20" xfId="37008" xr:uid="{00000000-0005-0000-0000-000067710000}"/>
    <cellStyle name="SAPBEXformats 2 5 21" xfId="37009" xr:uid="{00000000-0005-0000-0000-000068710000}"/>
    <cellStyle name="SAPBEXformats 2 5 22" xfId="37010" xr:uid="{00000000-0005-0000-0000-000069710000}"/>
    <cellStyle name="SAPBEXformats 2 5 23" xfId="37011" xr:uid="{00000000-0005-0000-0000-00006A710000}"/>
    <cellStyle name="SAPBEXformats 2 5 24" xfId="37012" xr:uid="{00000000-0005-0000-0000-00006B710000}"/>
    <cellStyle name="SAPBEXformats 2 5 25" xfId="37013" xr:uid="{00000000-0005-0000-0000-00006C710000}"/>
    <cellStyle name="SAPBEXformats 2 5 26" xfId="37014" xr:uid="{00000000-0005-0000-0000-00006D710000}"/>
    <cellStyle name="SAPBEXformats 2 5 27" xfId="37015" xr:uid="{00000000-0005-0000-0000-00006E710000}"/>
    <cellStyle name="SAPBEXformats 2 5 28" xfId="48540" xr:uid="{00000000-0005-0000-0000-00006F710000}"/>
    <cellStyle name="SAPBEXformats 2 5 29" xfId="49324" xr:uid="{00000000-0005-0000-0000-000070710000}"/>
    <cellStyle name="SAPBEXformats 2 5 3" xfId="37016" xr:uid="{00000000-0005-0000-0000-000071710000}"/>
    <cellStyle name="SAPBEXformats 2 5 4" xfId="37017" xr:uid="{00000000-0005-0000-0000-000072710000}"/>
    <cellStyle name="SAPBEXformats 2 5 5" xfId="37018" xr:uid="{00000000-0005-0000-0000-000073710000}"/>
    <cellStyle name="SAPBEXformats 2 5 6" xfId="37019" xr:uid="{00000000-0005-0000-0000-000074710000}"/>
    <cellStyle name="SAPBEXformats 2 5 7" xfId="37020" xr:uid="{00000000-0005-0000-0000-000075710000}"/>
    <cellStyle name="SAPBEXformats 2 5 8" xfId="37021" xr:uid="{00000000-0005-0000-0000-000076710000}"/>
    <cellStyle name="SAPBEXformats 2 5 9" xfId="37022" xr:uid="{00000000-0005-0000-0000-000077710000}"/>
    <cellStyle name="SAPBEXformats 2 6" xfId="987" xr:uid="{00000000-0005-0000-0000-000078710000}"/>
    <cellStyle name="SAPBEXformats 2 6 10" xfId="37023" xr:uid="{00000000-0005-0000-0000-000079710000}"/>
    <cellStyle name="SAPBEXformats 2 6 11" xfId="37024" xr:uid="{00000000-0005-0000-0000-00007A710000}"/>
    <cellStyle name="SAPBEXformats 2 6 12" xfId="37025" xr:uid="{00000000-0005-0000-0000-00007B710000}"/>
    <cellStyle name="SAPBEXformats 2 6 13" xfId="37026" xr:uid="{00000000-0005-0000-0000-00007C710000}"/>
    <cellStyle name="SAPBEXformats 2 6 14" xfId="37027" xr:uid="{00000000-0005-0000-0000-00007D710000}"/>
    <cellStyle name="SAPBEXformats 2 6 15" xfId="37028" xr:uid="{00000000-0005-0000-0000-00007E710000}"/>
    <cellStyle name="SAPBEXformats 2 6 16" xfId="37029" xr:uid="{00000000-0005-0000-0000-00007F710000}"/>
    <cellStyle name="SAPBEXformats 2 6 17" xfId="37030" xr:uid="{00000000-0005-0000-0000-000080710000}"/>
    <cellStyle name="SAPBEXformats 2 6 18" xfId="37031" xr:uid="{00000000-0005-0000-0000-000081710000}"/>
    <cellStyle name="SAPBEXformats 2 6 19" xfId="37032" xr:uid="{00000000-0005-0000-0000-000082710000}"/>
    <cellStyle name="SAPBEXformats 2 6 2" xfId="1980" xr:uid="{00000000-0005-0000-0000-000083710000}"/>
    <cellStyle name="SAPBEXformats 2 6 2 2" xfId="11783" xr:uid="{00000000-0005-0000-0000-000084710000}"/>
    <cellStyle name="SAPBEXformats 2 6 2 2 2" xfId="11784" xr:uid="{00000000-0005-0000-0000-000085710000}"/>
    <cellStyle name="SAPBEXformats 2 6 2 2 2 2" xfId="11785" xr:uid="{00000000-0005-0000-0000-000086710000}"/>
    <cellStyle name="SAPBEXformats 2 6 2 2 2 2 2" xfId="11786" xr:uid="{00000000-0005-0000-0000-000087710000}"/>
    <cellStyle name="SAPBEXformats 2 6 2 2 2 3" xfId="11787" xr:uid="{00000000-0005-0000-0000-000088710000}"/>
    <cellStyle name="SAPBEXformats 2 6 2 2 3" xfId="11788" xr:uid="{00000000-0005-0000-0000-000089710000}"/>
    <cellStyle name="SAPBEXformats 2 6 2 2 3 2" xfId="11789" xr:uid="{00000000-0005-0000-0000-00008A710000}"/>
    <cellStyle name="SAPBEXformats 2 6 2 2 3 2 2" xfId="11790" xr:uid="{00000000-0005-0000-0000-00008B710000}"/>
    <cellStyle name="SAPBEXformats 2 6 2 2 4" xfId="11791" xr:uid="{00000000-0005-0000-0000-00008C710000}"/>
    <cellStyle name="SAPBEXformats 2 6 2 2 4 2" xfId="11792" xr:uid="{00000000-0005-0000-0000-00008D710000}"/>
    <cellStyle name="SAPBEXformats 2 6 2 3" xfId="11793" xr:uid="{00000000-0005-0000-0000-00008E710000}"/>
    <cellStyle name="SAPBEXformats 2 6 2 3 2" xfId="11794" xr:uid="{00000000-0005-0000-0000-00008F710000}"/>
    <cellStyle name="SAPBEXformats 2 6 2 3 2 2" xfId="11795" xr:uid="{00000000-0005-0000-0000-000090710000}"/>
    <cellStyle name="SAPBEXformats 2 6 2 3 3" xfId="11796" xr:uid="{00000000-0005-0000-0000-000091710000}"/>
    <cellStyle name="SAPBEXformats 2 6 2 4" xfId="11797" xr:uid="{00000000-0005-0000-0000-000092710000}"/>
    <cellStyle name="SAPBEXformats 2 6 2 4 2" xfId="11798" xr:uid="{00000000-0005-0000-0000-000093710000}"/>
    <cellStyle name="SAPBEXformats 2 6 2 4 2 2" xfId="11799" xr:uid="{00000000-0005-0000-0000-000094710000}"/>
    <cellStyle name="SAPBEXformats 2 6 2 5" xfId="11800" xr:uid="{00000000-0005-0000-0000-000095710000}"/>
    <cellStyle name="SAPBEXformats 2 6 2 5 2" xfId="11801" xr:uid="{00000000-0005-0000-0000-000096710000}"/>
    <cellStyle name="SAPBEXformats 2 6 2 6" xfId="37033" xr:uid="{00000000-0005-0000-0000-000097710000}"/>
    <cellStyle name="SAPBEXformats 2 6 2 7" xfId="37034" xr:uid="{00000000-0005-0000-0000-000098710000}"/>
    <cellStyle name="SAPBEXformats 2 6 2 8" xfId="49840" xr:uid="{00000000-0005-0000-0000-000099710000}"/>
    <cellStyle name="SAPBEXformats 2 6 20" xfId="37035" xr:uid="{00000000-0005-0000-0000-00009A710000}"/>
    <cellStyle name="SAPBEXformats 2 6 21" xfId="37036" xr:uid="{00000000-0005-0000-0000-00009B710000}"/>
    <cellStyle name="SAPBEXformats 2 6 22" xfId="37037" xr:uid="{00000000-0005-0000-0000-00009C710000}"/>
    <cellStyle name="SAPBEXformats 2 6 23" xfId="37038" xr:uid="{00000000-0005-0000-0000-00009D710000}"/>
    <cellStyle name="SAPBEXformats 2 6 24" xfId="37039" xr:uid="{00000000-0005-0000-0000-00009E710000}"/>
    <cellStyle name="SAPBEXformats 2 6 25" xfId="37040" xr:uid="{00000000-0005-0000-0000-00009F710000}"/>
    <cellStyle name="SAPBEXformats 2 6 26" xfId="37041" xr:uid="{00000000-0005-0000-0000-0000A0710000}"/>
    <cellStyle name="SAPBEXformats 2 6 27" xfId="37042" xr:uid="{00000000-0005-0000-0000-0000A1710000}"/>
    <cellStyle name="SAPBEXformats 2 6 28" xfId="48541" xr:uid="{00000000-0005-0000-0000-0000A2710000}"/>
    <cellStyle name="SAPBEXformats 2 6 29" xfId="49325" xr:uid="{00000000-0005-0000-0000-0000A3710000}"/>
    <cellStyle name="SAPBEXformats 2 6 3" xfId="37043" xr:uid="{00000000-0005-0000-0000-0000A4710000}"/>
    <cellStyle name="SAPBEXformats 2 6 4" xfId="37044" xr:uid="{00000000-0005-0000-0000-0000A5710000}"/>
    <cellStyle name="SAPBEXformats 2 6 5" xfId="37045" xr:uid="{00000000-0005-0000-0000-0000A6710000}"/>
    <cellStyle name="SAPBEXformats 2 6 6" xfId="37046" xr:uid="{00000000-0005-0000-0000-0000A7710000}"/>
    <cellStyle name="SAPBEXformats 2 6 7" xfId="37047" xr:uid="{00000000-0005-0000-0000-0000A8710000}"/>
    <cellStyle name="SAPBEXformats 2 6 8" xfId="37048" xr:uid="{00000000-0005-0000-0000-0000A9710000}"/>
    <cellStyle name="SAPBEXformats 2 6 9" xfId="37049" xr:uid="{00000000-0005-0000-0000-0000AA710000}"/>
    <cellStyle name="SAPBEXformats 2 7" xfId="1981" xr:uid="{00000000-0005-0000-0000-0000AB710000}"/>
    <cellStyle name="SAPBEXformats 2 7 2" xfId="11802" xr:uid="{00000000-0005-0000-0000-0000AC710000}"/>
    <cellStyle name="SAPBEXformats 2 7 2 2" xfId="11803" xr:uid="{00000000-0005-0000-0000-0000AD710000}"/>
    <cellStyle name="SAPBEXformats 2 7 2 2 2" xfId="11804" xr:uid="{00000000-0005-0000-0000-0000AE710000}"/>
    <cellStyle name="SAPBEXformats 2 7 2 2 2 2" xfId="11805" xr:uid="{00000000-0005-0000-0000-0000AF710000}"/>
    <cellStyle name="SAPBEXformats 2 7 2 2 3" xfId="11806" xr:uid="{00000000-0005-0000-0000-0000B0710000}"/>
    <cellStyle name="SAPBEXformats 2 7 2 3" xfId="11807" xr:uid="{00000000-0005-0000-0000-0000B1710000}"/>
    <cellStyle name="SAPBEXformats 2 7 2 3 2" xfId="11808" xr:uid="{00000000-0005-0000-0000-0000B2710000}"/>
    <cellStyle name="SAPBEXformats 2 7 2 3 2 2" xfId="11809" xr:uid="{00000000-0005-0000-0000-0000B3710000}"/>
    <cellStyle name="SAPBEXformats 2 7 2 4" xfId="11810" xr:uid="{00000000-0005-0000-0000-0000B4710000}"/>
    <cellStyle name="SAPBEXformats 2 7 2 4 2" xfId="11811" xr:uid="{00000000-0005-0000-0000-0000B5710000}"/>
    <cellStyle name="SAPBEXformats 2 7 3" xfId="11812" xr:uid="{00000000-0005-0000-0000-0000B6710000}"/>
    <cellStyle name="SAPBEXformats 2 7 3 2" xfId="11813" xr:uid="{00000000-0005-0000-0000-0000B7710000}"/>
    <cellStyle name="SAPBEXformats 2 7 3 2 2" xfId="11814" xr:uid="{00000000-0005-0000-0000-0000B8710000}"/>
    <cellStyle name="SAPBEXformats 2 7 3 3" xfId="11815" xr:uid="{00000000-0005-0000-0000-0000B9710000}"/>
    <cellStyle name="SAPBEXformats 2 7 4" xfId="11816" xr:uid="{00000000-0005-0000-0000-0000BA710000}"/>
    <cellStyle name="SAPBEXformats 2 7 4 2" xfId="11817" xr:uid="{00000000-0005-0000-0000-0000BB710000}"/>
    <cellStyle name="SAPBEXformats 2 7 4 2 2" xfId="11818" xr:uid="{00000000-0005-0000-0000-0000BC710000}"/>
    <cellStyle name="SAPBEXformats 2 7 5" xfId="11819" xr:uid="{00000000-0005-0000-0000-0000BD710000}"/>
    <cellStyle name="SAPBEXformats 2 7 5 2" xfId="11820" xr:uid="{00000000-0005-0000-0000-0000BE710000}"/>
    <cellStyle name="SAPBEXformats 2 7 6" xfId="37050" xr:uid="{00000000-0005-0000-0000-0000BF710000}"/>
    <cellStyle name="SAPBEXformats 2 7 7" xfId="37051" xr:uid="{00000000-0005-0000-0000-0000C0710000}"/>
    <cellStyle name="SAPBEXformats 2 7 8" xfId="49830" xr:uid="{00000000-0005-0000-0000-0000C1710000}"/>
    <cellStyle name="SAPBEXformats 2 8" xfId="37052" xr:uid="{00000000-0005-0000-0000-0000C2710000}"/>
    <cellStyle name="SAPBEXformats 2 9" xfId="37053" xr:uid="{00000000-0005-0000-0000-0000C3710000}"/>
    <cellStyle name="SAPBEXformats 2_Data 2015" xfId="50042" xr:uid="{00000000-0005-0000-0000-0000C4710000}"/>
    <cellStyle name="SAPBEXformats 20" xfId="37054" xr:uid="{00000000-0005-0000-0000-0000C5710000}"/>
    <cellStyle name="SAPBEXformats 21" xfId="37055" xr:uid="{00000000-0005-0000-0000-0000C6710000}"/>
    <cellStyle name="SAPBEXformats 22" xfId="37056" xr:uid="{00000000-0005-0000-0000-0000C7710000}"/>
    <cellStyle name="SAPBEXformats 23" xfId="37057" xr:uid="{00000000-0005-0000-0000-0000C8710000}"/>
    <cellStyle name="SAPBEXformats 24" xfId="37058" xr:uid="{00000000-0005-0000-0000-0000C9710000}"/>
    <cellStyle name="SAPBEXformats 25" xfId="37059" xr:uid="{00000000-0005-0000-0000-0000CA710000}"/>
    <cellStyle name="SAPBEXformats 26" xfId="37060" xr:uid="{00000000-0005-0000-0000-0000CB710000}"/>
    <cellStyle name="SAPBEXformats 27" xfId="37061" xr:uid="{00000000-0005-0000-0000-0000CC710000}"/>
    <cellStyle name="SAPBEXformats 28" xfId="37062" xr:uid="{00000000-0005-0000-0000-0000CD710000}"/>
    <cellStyle name="SAPBEXformats 29" xfId="37063" xr:uid="{00000000-0005-0000-0000-0000CE710000}"/>
    <cellStyle name="SAPBEXformats 3" xfId="543" xr:uid="{00000000-0005-0000-0000-0000CF710000}"/>
    <cellStyle name="SAPBEXformats 3 10" xfId="37064" xr:uid="{00000000-0005-0000-0000-0000D0710000}"/>
    <cellStyle name="SAPBEXformats 3 11" xfId="37065" xr:uid="{00000000-0005-0000-0000-0000D1710000}"/>
    <cellStyle name="SAPBEXformats 3 12" xfId="37066" xr:uid="{00000000-0005-0000-0000-0000D2710000}"/>
    <cellStyle name="SAPBEXformats 3 13" xfId="37067" xr:uid="{00000000-0005-0000-0000-0000D3710000}"/>
    <cellStyle name="SAPBEXformats 3 14" xfId="37068" xr:uid="{00000000-0005-0000-0000-0000D4710000}"/>
    <cellStyle name="SAPBEXformats 3 15" xfId="37069" xr:uid="{00000000-0005-0000-0000-0000D5710000}"/>
    <cellStyle name="SAPBEXformats 3 16" xfId="37070" xr:uid="{00000000-0005-0000-0000-0000D6710000}"/>
    <cellStyle name="SAPBEXformats 3 17" xfId="37071" xr:uid="{00000000-0005-0000-0000-0000D7710000}"/>
    <cellStyle name="SAPBEXformats 3 18" xfId="37072" xr:uid="{00000000-0005-0000-0000-0000D8710000}"/>
    <cellStyle name="SAPBEXformats 3 19" xfId="37073" xr:uid="{00000000-0005-0000-0000-0000D9710000}"/>
    <cellStyle name="SAPBEXformats 3 2" xfId="988" xr:uid="{00000000-0005-0000-0000-0000DA710000}"/>
    <cellStyle name="SAPBEXformats 3 2 10" xfId="37074" xr:uid="{00000000-0005-0000-0000-0000DB710000}"/>
    <cellStyle name="SAPBEXformats 3 2 11" xfId="37075" xr:uid="{00000000-0005-0000-0000-0000DC710000}"/>
    <cellStyle name="SAPBEXformats 3 2 12" xfId="37076" xr:uid="{00000000-0005-0000-0000-0000DD710000}"/>
    <cellStyle name="SAPBEXformats 3 2 13" xfId="37077" xr:uid="{00000000-0005-0000-0000-0000DE710000}"/>
    <cellStyle name="SAPBEXformats 3 2 14" xfId="37078" xr:uid="{00000000-0005-0000-0000-0000DF710000}"/>
    <cellStyle name="SAPBEXformats 3 2 15" xfId="37079" xr:uid="{00000000-0005-0000-0000-0000E0710000}"/>
    <cellStyle name="SAPBEXformats 3 2 16" xfId="37080" xr:uid="{00000000-0005-0000-0000-0000E1710000}"/>
    <cellStyle name="SAPBEXformats 3 2 17" xfId="37081" xr:uid="{00000000-0005-0000-0000-0000E2710000}"/>
    <cellStyle name="SAPBEXformats 3 2 18" xfId="37082" xr:uid="{00000000-0005-0000-0000-0000E3710000}"/>
    <cellStyle name="SAPBEXformats 3 2 19" xfId="37083" xr:uid="{00000000-0005-0000-0000-0000E4710000}"/>
    <cellStyle name="SAPBEXformats 3 2 2" xfId="1982" xr:uid="{00000000-0005-0000-0000-0000E5710000}"/>
    <cellStyle name="SAPBEXformats 3 2 2 2" xfId="11821" xr:uid="{00000000-0005-0000-0000-0000E6710000}"/>
    <cellStyle name="SAPBEXformats 3 2 2 2 2" xfId="11822" xr:uid="{00000000-0005-0000-0000-0000E7710000}"/>
    <cellStyle name="SAPBEXformats 3 2 2 2 2 2" xfId="11823" xr:uid="{00000000-0005-0000-0000-0000E8710000}"/>
    <cellStyle name="SAPBEXformats 3 2 2 2 2 2 2" xfId="11824" xr:uid="{00000000-0005-0000-0000-0000E9710000}"/>
    <cellStyle name="SAPBEXformats 3 2 2 2 2 3" xfId="11825" xr:uid="{00000000-0005-0000-0000-0000EA710000}"/>
    <cellStyle name="SAPBEXformats 3 2 2 2 3" xfId="11826" xr:uid="{00000000-0005-0000-0000-0000EB710000}"/>
    <cellStyle name="SAPBEXformats 3 2 2 2 3 2" xfId="11827" xr:uid="{00000000-0005-0000-0000-0000EC710000}"/>
    <cellStyle name="SAPBEXformats 3 2 2 2 3 2 2" xfId="11828" xr:uid="{00000000-0005-0000-0000-0000ED710000}"/>
    <cellStyle name="SAPBEXformats 3 2 2 2 4" xfId="11829" xr:uid="{00000000-0005-0000-0000-0000EE710000}"/>
    <cellStyle name="SAPBEXformats 3 2 2 2 4 2" xfId="11830" xr:uid="{00000000-0005-0000-0000-0000EF710000}"/>
    <cellStyle name="SAPBEXformats 3 2 2 3" xfId="11831" xr:uid="{00000000-0005-0000-0000-0000F0710000}"/>
    <cellStyle name="SAPBEXformats 3 2 2 3 2" xfId="11832" xr:uid="{00000000-0005-0000-0000-0000F1710000}"/>
    <cellStyle name="SAPBEXformats 3 2 2 3 2 2" xfId="11833" xr:uid="{00000000-0005-0000-0000-0000F2710000}"/>
    <cellStyle name="SAPBEXformats 3 2 2 3 3" xfId="11834" xr:uid="{00000000-0005-0000-0000-0000F3710000}"/>
    <cellStyle name="SAPBEXformats 3 2 2 4" xfId="11835" xr:uid="{00000000-0005-0000-0000-0000F4710000}"/>
    <cellStyle name="SAPBEXformats 3 2 2 4 2" xfId="11836" xr:uid="{00000000-0005-0000-0000-0000F5710000}"/>
    <cellStyle name="SAPBEXformats 3 2 2 4 2 2" xfId="11837" xr:uid="{00000000-0005-0000-0000-0000F6710000}"/>
    <cellStyle name="SAPBEXformats 3 2 2 5" xfId="11838" xr:uid="{00000000-0005-0000-0000-0000F7710000}"/>
    <cellStyle name="SAPBEXformats 3 2 2 5 2" xfId="11839" xr:uid="{00000000-0005-0000-0000-0000F8710000}"/>
    <cellStyle name="SAPBEXformats 3 2 2 6" xfId="37084" xr:uid="{00000000-0005-0000-0000-0000F9710000}"/>
    <cellStyle name="SAPBEXformats 3 2 2 7" xfId="37085" xr:uid="{00000000-0005-0000-0000-0000FA710000}"/>
    <cellStyle name="SAPBEXformats 3 2 2 8" xfId="49842" xr:uid="{00000000-0005-0000-0000-0000FB710000}"/>
    <cellStyle name="SAPBEXformats 3 2 20" xfId="37086" xr:uid="{00000000-0005-0000-0000-0000FC710000}"/>
    <cellStyle name="SAPBEXformats 3 2 21" xfId="37087" xr:uid="{00000000-0005-0000-0000-0000FD710000}"/>
    <cellStyle name="SAPBEXformats 3 2 22" xfId="37088" xr:uid="{00000000-0005-0000-0000-0000FE710000}"/>
    <cellStyle name="SAPBEXformats 3 2 23" xfId="37089" xr:uid="{00000000-0005-0000-0000-0000FF710000}"/>
    <cellStyle name="SAPBEXformats 3 2 24" xfId="37090" xr:uid="{00000000-0005-0000-0000-000000720000}"/>
    <cellStyle name="SAPBEXformats 3 2 25" xfId="37091" xr:uid="{00000000-0005-0000-0000-000001720000}"/>
    <cellStyle name="SAPBEXformats 3 2 26" xfId="37092" xr:uid="{00000000-0005-0000-0000-000002720000}"/>
    <cellStyle name="SAPBEXformats 3 2 27" xfId="37093" xr:uid="{00000000-0005-0000-0000-000003720000}"/>
    <cellStyle name="SAPBEXformats 3 2 28" xfId="48542" xr:uid="{00000000-0005-0000-0000-000004720000}"/>
    <cellStyle name="SAPBEXformats 3 2 29" xfId="49327" xr:uid="{00000000-0005-0000-0000-000005720000}"/>
    <cellStyle name="SAPBEXformats 3 2 3" xfId="37094" xr:uid="{00000000-0005-0000-0000-000006720000}"/>
    <cellStyle name="SAPBEXformats 3 2 4" xfId="37095" xr:uid="{00000000-0005-0000-0000-000007720000}"/>
    <cellStyle name="SAPBEXformats 3 2 5" xfId="37096" xr:uid="{00000000-0005-0000-0000-000008720000}"/>
    <cellStyle name="SAPBEXformats 3 2 6" xfId="37097" xr:uid="{00000000-0005-0000-0000-000009720000}"/>
    <cellStyle name="SAPBEXformats 3 2 7" xfId="37098" xr:uid="{00000000-0005-0000-0000-00000A720000}"/>
    <cellStyle name="SAPBEXformats 3 2 8" xfId="37099" xr:uid="{00000000-0005-0000-0000-00000B720000}"/>
    <cellStyle name="SAPBEXformats 3 2 9" xfId="37100" xr:uid="{00000000-0005-0000-0000-00000C720000}"/>
    <cellStyle name="SAPBEXformats 3 20" xfId="37101" xr:uid="{00000000-0005-0000-0000-00000D720000}"/>
    <cellStyle name="SAPBEXformats 3 21" xfId="37102" xr:uid="{00000000-0005-0000-0000-00000E720000}"/>
    <cellStyle name="SAPBEXformats 3 22" xfId="37103" xr:uid="{00000000-0005-0000-0000-00000F720000}"/>
    <cellStyle name="SAPBEXformats 3 23" xfId="37104" xr:uid="{00000000-0005-0000-0000-000010720000}"/>
    <cellStyle name="SAPBEXformats 3 24" xfId="37105" xr:uid="{00000000-0005-0000-0000-000011720000}"/>
    <cellStyle name="SAPBEXformats 3 25" xfId="37106" xr:uid="{00000000-0005-0000-0000-000012720000}"/>
    <cellStyle name="SAPBEXformats 3 26" xfId="37107" xr:uid="{00000000-0005-0000-0000-000013720000}"/>
    <cellStyle name="SAPBEXformats 3 27" xfId="37108" xr:uid="{00000000-0005-0000-0000-000014720000}"/>
    <cellStyle name="SAPBEXformats 3 28" xfId="37109" xr:uid="{00000000-0005-0000-0000-000015720000}"/>
    <cellStyle name="SAPBEXformats 3 29" xfId="37110" xr:uid="{00000000-0005-0000-0000-000016720000}"/>
    <cellStyle name="SAPBEXformats 3 3" xfId="989" xr:uid="{00000000-0005-0000-0000-000017720000}"/>
    <cellStyle name="SAPBEXformats 3 3 10" xfId="37111" xr:uid="{00000000-0005-0000-0000-000018720000}"/>
    <cellStyle name="SAPBEXformats 3 3 11" xfId="37112" xr:uid="{00000000-0005-0000-0000-000019720000}"/>
    <cellStyle name="SAPBEXformats 3 3 12" xfId="37113" xr:uid="{00000000-0005-0000-0000-00001A720000}"/>
    <cellStyle name="SAPBEXformats 3 3 13" xfId="37114" xr:uid="{00000000-0005-0000-0000-00001B720000}"/>
    <cellStyle name="SAPBEXformats 3 3 14" xfId="37115" xr:uid="{00000000-0005-0000-0000-00001C720000}"/>
    <cellStyle name="SAPBEXformats 3 3 15" xfId="37116" xr:uid="{00000000-0005-0000-0000-00001D720000}"/>
    <cellStyle name="SAPBEXformats 3 3 16" xfId="37117" xr:uid="{00000000-0005-0000-0000-00001E720000}"/>
    <cellStyle name="SAPBEXformats 3 3 17" xfId="37118" xr:uid="{00000000-0005-0000-0000-00001F720000}"/>
    <cellStyle name="SAPBEXformats 3 3 18" xfId="37119" xr:uid="{00000000-0005-0000-0000-000020720000}"/>
    <cellStyle name="SAPBEXformats 3 3 19" xfId="37120" xr:uid="{00000000-0005-0000-0000-000021720000}"/>
    <cellStyle name="SAPBEXformats 3 3 2" xfId="1983" xr:uid="{00000000-0005-0000-0000-000022720000}"/>
    <cellStyle name="SAPBEXformats 3 3 2 2" xfId="11840" xr:uid="{00000000-0005-0000-0000-000023720000}"/>
    <cellStyle name="SAPBEXformats 3 3 2 2 2" xfId="11841" xr:uid="{00000000-0005-0000-0000-000024720000}"/>
    <cellStyle name="SAPBEXformats 3 3 2 2 2 2" xfId="11842" xr:uid="{00000000-0005-0000-0000-000025720000}"/>
    <cellStyle name="SAPBEXformats 3 3 2 2 2 2 2" xfId="11843" xr:uid="{00000000-0005-0000-0000-000026720000}"/>
    <cellStyle name="SAPBEXformats 3 3 2 2 2 3" xfId="11844" xr:uid="{00000000-0005-0000-0000-000027720000}"/>
    <cellStyle name="SAPBEXformats 3 3 2 2 3" xfId="11845" xr:uid="{00000000-0005-0000-0000-000028720000}"/>
    <cellStyle name="SAPBEXformats 3 3 2 2 3 2" xfId="11846" xr:uid="{00000000-0005-0000-0000-000029720000}"/>
    <cellStyle name="SAPBEXformats 3 3 2 2 3 2 2" xfId="11847" xr:uid="{00000000-0005-0000-0000-00002A720000}"/>
    <cellStyle name="SAPBEXformats 3 3 2 2 4" xfId="11848" xr:uid="{00000000-0005-0000-0000-00002B720000}"/>
    <cellStyle name="SAPBEXformats 3 3 2 2 4 2" xfId="11849" xr:uid="{00000000-0005-0000-0000-00002C720000}"/>
    <cellStyle name="SAPBEXformats 3 3 2 3" xfId="11850" xr:uid="{00000000-0005-0000-0000-00002D720000}"/>
    <cellStyle name="SAPBEXformats 3 3 2 3 2" xfId="11851" xr:uid="{00000000-0005-0000-0000-00002E720000}"/>
    <cellStyle name="SAPBEXformats 3 3 2 3 2 2" xfId="11852" xr:uid="{00000000-0005-0000-0000-00002F720000}"/>
    <cellStyle name="SAPBEXformats 3 3 2 3 3" xfId="11853" xr:uid="{00000000-0005-0000-0000-000030720000}"/>
    <cellStyle name="SAPBEXformats 3 3 2 4" xfId="11854" xr:uid="{00000000-0005-0000-0000-000031720000}"/>
    <cellStyle name="SAPBEXformats 3 3 2 4 2" xfId="11855" xr:uid="{00000000-0005-0000-0000-000032720000}"/>
    <cellStyle name="SAPBEXformats 3 3 2 4 2 2" xfId="11856" xr:uid="{00000000-0005-0000-0000-000033720000}"/>
    <cellStyle name="SAPBEXformats 3 3 2 5" xfId="11857" xr:uid="{00000000-0005-0000-0000-000034720000}"/>
    <cellStyle name="SAPBEXformats 3 3 2 5 2" xfId="11858" xr:uid="{00000000-0005-0000-0000-000035720000}"/>
    <cellStyle name="SAPBEXformats 3 3 2 6" xfId="37121" xr:uid="{00000000-0005-0000-0000-000036720000}"/>
    <cellStyle name="SAPBEXformats 3 3 2 7" xfId="37122" xr:uid="{00000000-0005-0000-0000-000037720000}"/>
    <cellStyle name="SAPBEXformats 3 3 2 8" xfId="49843" xr:uid="{00000000-0005-0000-0000-000038720000}"/>
    <cellStyle name="SAPBEXformats 3 3 20" xfId="37123" xr:uid="{00000000-0005-0000-0000-000039720000}"/>
    <cellStyle name="SAPBEXformats 3 3 21" xfId="37124" xr:uid="{00000000-0005-0000-0000-00003A720000}"/>
    <cellStyle name="SAPBEXformats 3 3 22" xfId="37125" xr:uid="{00000000-0005-0000-0000-00003B720000}"/>
    <cellStyle name="SAPBEXformats 3 3 23" xfId="37126" xr:uid="{00000000-0005-0000-0000-00003C720000}"/>
    <cellStyle name="SAPBEXformats 3 3 24" xfId="37127" xr:uid="{00000000-0005-0000-0000-00003D720000}"/>
    <cellStyle name="SAPBEXformats 3 3 25" xfId="37128" xr:uid="{00000000-0005-0000-0000-00003E720000}"/>
    <cellStyle name="SAPBEXformats 3 3 26" xfId="37129" xr:uid="{00000000-0005-0000-0000-00003F720000}"/>
    <cellStyle name="SAPBEXformats 3 3 27" xfId="37130" xr:uid="{00000000-0005-0000-0000-000040720000}"/>
    <cellStyle name="SAPBEXformats 3 3 28" xfId="48543" xr:uid="{00000000-0005-0000-0000-000041720000}"/>
    <cellStyle name="SAPBEXformats 3 3 29" xfId="49328" xr:uid="{00000000-0005-0000-0000-000042720000}"/>
    <cellStyle name="SAPBEXformats 3 3 3" xfId="37131" xr:uid="{00000000-0005-0000-0000-000043720000}"/>
    <cellStyle name="SAPBEXformats 3 3 4" xfId="37132" xr:uid="{00000000-0005-0000-0000-000044720000}"/>
    <cellStyle name="SAPBEXformats 3 3 5" xfId="37133" xr:uid="{00000000-0005-0000-0000-000045720000}"/>
    <cellStyle name="SAPBEXformats 3 3 6" xfId="37134" xr:uid="{00000000-0005-0000-0000-000046720000}"/>
    <cellStyle name="SAPBEXformats 3 3 7" xfId="37135" xr:uid="{00000000-0005-0000-0000-000047720000}"/>
    <cellStyle name="SAPBEXformats 3 3 8" xfId="37136" xr:uid="{00000000-0005-0000-0000-000048720000}"/>
    <cellStyle name="SAPBEXformats 3 3 9" xfId="37137" xr:uid="{00000000-0005-0000-0000-000049720000}"/>
    <cellStyle name="SAPBEXformats 3 30" xfId="37138" xr:uid="{00000000-0005-0000-0000-00004A720000}"/>
    <cellStyle name="SAPBEXformats 3 31" xfId="37139" xr:uid="{00000000-0005-0000-0000-00004B720000}"/>
    <cellStyle name="SAPBEXformats 3 32" xfId="37140" xr:uid="{00000000-0005-0000-0000-00004C720000}"/>
    <cellStyle name="SAPBEXformats 3 33" xfId="48544" xr:uid="{00000000-0005-0000-0000-00004D720000}"/>
    <cellStyle name="SAPBEXformats 3 34" xfId="49326" xr:uid="{00000000-0005-0000-0000-00004E720000}"/>
    <cellStyle name="SAPBEXformats 3 4" xfId="990" xr:uid="{00000000-0005-0000-0000-00004F720000}"/>
    <cellStyle name="SAPBEXformats 3 4 10" xfId="37141" xr:uid="{00000000-0005-0000-0000-000050720000}"/>
    <cellStyle name="SAPBEXformats 3 4 11" xfId="37142" xr:uid="{00000000-0005-0000-0000-000051720000}"/>
    <cellStyle name="SAPBEXformats 3 4 12" xfId="37143" xr:uid="{00000000-0005-0000-0000-000052720000}"/>
    <cellStyle name="SAPBEXformats 3 4 13" xfId="37144" xr:uid="{00000000-0005-0000-0000-000053720000}"/>
    <cellStyle name="SAPBEXformats 3 4 14" xfId="37145" xr:uid="{00000000-0005-0000-0000-000054720000}"/>
    <cellStyle name="SAPBEXformats 3 4 15" xfId="37146" xr:uid="{00000000-0005-0000-0000-000055720000}"/>
    <cellStyle name="SAPBEXformats 3 4 16" xfId="37147" xr:uid="{00000000-0005-0000-0000-000056720000}"/>
    <cellStyle name="SAPBEXformats 3 4 17" xfId="37148" xr:uid="{00000000-0005-0000-0000-000057720000}"/>
    <cellStyle name="SAPBEXformats 3 4 18" xfId="37149" xr:uid="{00000000-0005-0000-0000-000058720000}"/>
    <cellStyle name="SAPBEXformats 3 4 19" xfId="37150" xr:uid="{00000000-0005-0000-0000-000059720000}"/>
    <cellStyle name="SAPBEXformats 3 4 2" xfId="1984" xr:uid="{00000000-0005-0000-0000-00005A720000}"/>
    <cellStyle name="SAPBEXformats 3 4 2 2" xfId="11859" xr:uid="{00000000-0005-0000-0000-00005B720000}"/>
    <cellStyle name="SAPBEXformats 3 4 2 2 2" xfId="11860" xr:uid="{00000000-0005-0000-0000-00005C720000}"/>
    <cellStyle name="SAPBEXformats 3 4 2 2 2 2" xfId="11861" xr:uid="{00000000-0005-0000-0000-00005D720000}"/>
    <cellStyle name="SAPBEXformats 3 4 2 2 2 2 2" xfId="11862" xr:uid="{00000000-0005-0000-0000-00005E720000}"/>
    <cellStyle name="SAPBEXformats 3 4 2 2 2 3" xfId="11863" xr:uid="{00000000-0005-0000-0000-00005F720000}"/>
    <cellStyle name="SAPBEXformats 3 4 2 2 3" xfId="11864" xr:uid="{00000000-0005-0000-0000-000060720000}"/>
    <cellStyle name="SAPBEXformats 3 4 2 2 3 2" xfId="11865" xr:uid="{00000000-0005-0000-0000-000061720000}"/>
    <cellStyle name="SAPBEXformats 3 4 2 2 3 2 2" xfId="11866" xr:uid="{00000000-0005-0000-0000-000062720000}"/>
    <cellStyle name="SAPBEXformats 3 4 2 2 4" xfId="11867" xr:uid="{00000000-0005-0000-0000-000063720000}"/>
    <cellStyle name="SAPBEXformats 3 4 2 2 4 2" xfId="11868" xr:uid="{00000000-0005-0000-0000-000064720000}"/>
    <cellStyle name="SAPBEXformats 3 4 2 3" xfId="11869" xr:uid="{00000000-0005-0000-0000-000065720000}"/>
    <cellStyle name="SAPBEXformats 3 4 2 3 2" xfId="11870" xr:uid="{00000000-0005-0000-0000-000066720000}"/>
    <cellStyle name="SAPBEXformats 3 4 2 3 2 2" xfId="11871" xr:uid="{00000000-0005-0000-0000-000067720000}"/>
    <cellStyle name="SAPBEXformats 3 4 2 3 3" xfId="11872" xr:uid="{00000000-0005-0000-0000-000068720000}"/>
    <cellStyle name="SAPBEXformats 3 4 2 4" xfId="11873" xr:uid="{00000000-0005-0000-0000-000069720000}"/>
    <cellStyle name="SAPBEXformats 3 4 2 4 2" xfId="11874" xr:uid="{00000000-0005-0000-0000-00006A720000}"/>
    <cellStyle name="SAPBEXformats 3 4 2 4 2 2" xfId="11875" xr:uid="{00000000-0005-0000-0000-00006B720000}"/>
    <cellStyle name="SAPBEXformats 3 4 2 5" xfId="11876" xr:uid="{00000000-0005-0000-0000-00006C720000}"/>
    <cellStyle name="SAPBEXformats 3 4 2 5 2" xfId="11877" xr:uid="{00000000-0005-0000-0000-00006D720000}"/>
    <cellStyle name="SAPBEXformats 3 4 2 6" xfId="37151" xr:uid="{00000000-0005-0000-0000-00006E720000}"/>
    <cellStyle name="SAPBEXformats 3 4 2 7" xfId="37152" xr:uid="{00000000-0005-0000-0000-00006F720000}"/>
    <cellStyle name="SAPBEXformats 3 4 2 8" xfId="49844" xr:uid="{00000000-0005-0000-0000-000070720000}"/>
    <cellStyle name="SAPBEXformats 3 4 20" xfId="37153" xr:uid="{00000000-0005-0000-0000-000071720000}"/>
    <cellStyle name="SAPBEXformats 3 4 21" xfId="37154" xr:uid="{00000000-0005-0000-0000-000072720000}"/>
    <cellStyle name="SAPBEXformats 3 4 22" xfId="37155" xr:uid="{00000000-0005-0000-0000-000073720000}"/>
    <cellStyle name="SAPBEXformats 3 4 23" xfId="37156" xr:uid="{00000000-0005-0000-0000-000074720000}"/>
    <cellStyle name="SAPBEXformats 3 4 24" xfId="37157" xr:uid="{00000000-0005-0000-0000-000075720000}"/>
    <cellStyle name="SAPBEXformats 3 4 25" xfId="37158" xr:uid="{00000000-0005-0000-0000-000076720000}"/>
    <cellStyle name="SAPBEXformats 3 4 26" xfId="37159" xr:uid="{00000000-0005-0000-0000-000077720000}"/>
    <cellStyle name="SAPBEXformats 3 4 27" xfId="37160" xr:uid="{00000000-0005-0000-0000-000078720000}"/>
    <cellStyle name="SAPBEXformats 3 4 28" xfId="48545" xr:uid="{00000000-0005-0000-0000-000079720000}"/>
    <cellStyle name="SAPBEXformats 3 4 29" xfId="49329" xr:uid="{00000000-0005-0000-0000-00007A720000}"/>
    <cellStyle name="SAPBEXformats 3 4 3" xfId="37161" xr:uid="{00000000-0005-0000-0000-00007B720000}"/>
    <cellStyle name="SAPBEXformats 3 4 4" xfId="37162" xr:uid="{00000000-0005-0000-0000-00007C720000}"/>
    <cellStyle name="SAPBEXformats 3 4 5" xfId="37163" xr:uid="{00000000-0005-0000-0000-00007D720000}"/>
    <cellStyle name="SAPBEXformats 3 4 6" xfId="37164" xr:uid="{00000000-0005-0000-0000-00007E720000}"/>
    <cellStyle name="SAPBEXformats 3 4 7" xfId="37165" xr:uid="{00000000-0005-0000-0000-00007F720000}"/>
    <cellStyle name="SAPBEXformats 3 4 8" xfId="37166" xr:uid="{00000000-0005-0000-0000-000080720000}"/>
    <cellStyle name="SAPBEXformats 3 4 9" xfId="37167" xr:uid="{00000000-0005-0000-0000-000081720000}"/>
    <cellStyle name="SAPBEXformats 3 5" xfId="991" xr:uid="{00000000-0005-0000-0000-000082720000}"/>
    <cellStyle name="SAPBEXformats 3 5 10" xfId="37168" xr:uid="{00000000-0005-0000-0000-000083720000}"/>
    <cellStyle name="SAPBEXformats 3 5 11" xfId="37169" xr:uid="{00000000-0005-0000-0000-000084720000}"/>
    <cellStyle name="SAPBEXformats 3 5 12" xfId="37170" xr:uid="{00000000-0005-0000-0000-000085720000}"/>
    <cellStyle name="SAPBEXformats 3 5 13" xfId="37171" xr:uid="{00000000-0005-0000-0000-000086720000}"/>
    <cellStyle name="SAPBEXformats 3 5 14" xfId="37172" xr:uid="{00000000-0005-0000-0000-000087720000}"/>
    <cellStyle name="SAPBEXformats 3 5 15" xfId="37173" xr:uid="{00000000-0005-0000-0000-000088720000}"/>
    <cellStyle name="SAPBEXformats 3 5 16" xfId="37174" xr:uid="{00000000-0005-0000-0000-000089720000}"/>
    <cellStyle name="SAPBEXformats 3 5 17" xfId="37175" xr:uid="{00000000-0005-0000-0000-00008A720000}"/>
    <cellStyle name="SAPBEXformats 3 5 18" xfId="37176" xr:uid="{00000000-0005-0000-0000-00008B720000}"/>
    <cellStyle name="SAPBEXformats 3 5 19" xfId="37177" xr:uid="{00000000-0005-0000-0000-00008C720000}"/>
    <cellStyle name="SAPBEXformats 3 5 2" xfId="1985" xr:uid="{00000000-0005-0000-0000-00008D720000}"/>
    <cellStyle name="SAPBEXformats 3 5 2 2" xfId="11878" xr:uid="{00000000-0005-0000-0000-00008E720000}"/>
    <cellStyle name="SAPBEXformats 3 5 2 2 2" xfId="11879" xr:uid="{00000000-0005-0000-0000-00008F720000}"/>
    <cellStyle name="SAPBEXformats 3 5 2 2 2 2" xfId="11880" xr:uid="{00000000-0005-0000-0000-000090720000}"/>
    <cellStyle name="SAPBEXformats 3 5 2 2 2 2 2" xfId="11881" xr:uid="{00000000-0005-0000-0000-000091720000}"/>
    <cellStyle name="SAPBEXformats 3 5 2 2 2 3" xfId="11882" xr:uid="{00000000-0005-0000-0000-000092720000}"/>
    <cellStyle name="SAPBEXformats 3 5 2 2 3" xfId="11883" xr:uid="{00000000-0005-0000-0000-000093720000}"/>
    <cellStyle name="SAPBEXformats 3 5 2 2 3 2" xfId="11884" xr:uid="{00000000-0005-0000-0000-000094720000}"/>
    <cellStyle name="SAPBEXformats 3 5 2 2 3 2 2" xfId="11885" xr:uid="{00000000-0005-0000-0000-000095720000}"/>
    <cellStyle name="SAPBEXformats 3 5 2 2 4" xfId="11886" xr:uid="{00000000-0005-0000-0000-000096720000}"/>
    <cellStyle name="SAPBEXformats 3 5 2 2 4 2" xfId="11887" xr:uid="{00000000-0005-0000-0000-000097720000}"/>
    <cellStyle name="SAPBEXformats 3 5 2 3" xfId="11888" xr:uid="{00000000-0005-0000-0000-000098720000}"/>
    <cellStyle name="SAPBEXformats 3 5 2 3 2" xfId="11889" xr:uid="{00000000-0005-0000-0000-000099720000}"/>
    <cellStyle name="SAPBEXformats 3 5 2 3 2 2" xfId="11890" xr:uid="{00000000-0005-0000-0000-00009A720000}"/>
    <cellStyle name="SAPBEXformats 3 5 2 3 3" xfId="11891" xr:uid="{00000000-0005-0000-0000-00009B720000}"/>
    <cellStyle name="SAPBEXformats 3 5 2 4" xfId="11892" xr:uid="{00000000-0005-0000-0000-00009C720000}"/>
    <cellStyle name="SAPBEXformats 3 5 2 4 2" xfId="11893" xr:uid="{00000000-0005-0000-0000-00009D720000}"/>
    <cellStyle name="SAPBEXformats 3 5 2 4 2 2" xfId="11894" xr:uid="{00000000-0005-0000-0000-00009E720000}"/>
    <cellStyle name="SAPBEXformats 3 5 2 5" xfId="11895" xr:uid="{00000000-0005-0000-0000-00009F720000}"/>
    <cellStyle name="SAPBEXformats 3 5 2 5 2" xfId="11896" xr:uid="{00000000-0005-0000-0000-0000A0720000}"/>
    <cellStyle name="SAPBEXformats 3 5 2 6" xfId="37178" xr:uid="{00000000-0005-0000-0000-0000A1720000}"/>
    <cellStyle name="SAPBEXformats 3 5 2 7" xfId="37179" xr:uid="{00000000-0005-0000-0000-0000A2720000}"/>
    <cellStyle name="SAPBEXformats 3 5 2 8" xfId="49845" xr:uid="{00000000-0005-0000-0000-0000A3720000}"/>
    <cellStyle name="SAPBEXformats 3 5 20" xfId="37180" xr:uid="{00000000-0005-0000-0000-0000A4720000}"/>
    <cellStyle name="SAPBEXformats 3 5 21" xfId="37181" xr:uid="{00000000-0005-0000-0000-0000A5720000}"/>
    <cellStyle name="SAPBEXformats 3 5 22" xfId="37182" xr:uid="{00000000-0005-0000-0000-0000A6720000}"/>
    <cellStyle name="SAPBEXformats 3 5 23" xfId="37183" xr:uid="{00000000-0005-0000-0000-0000A7720000}"/>
    <cellStyle name="SAPBEXformats 3 5 24" xfId="37184" xr:uid="{00000000-0005-0000-0000-0000A8720000}"/>
    <cellStyle name="SAPBEXformats 3 5 25" xfId="37185" xr:uid="{00000000-0005-0000-0000-0000A9720000}"/>
    <cellStyle name="SAPBEXformats 3 5 26" xfId="37186" xr:uid="{00000000-0005-0000-0000-0000AA720000}"/>
    <cellStyle name="SAPBEXformats 3 5 27" xfId="37187" xr:uid="{00000000-0005-0000-0000-0000AB720000}"/>
    <cellStyle name="SAPBEXformats 3 5 28" xfId="48546" xr:uid="{00000000-0005-0000-0000-0000AC720000}"/>
    <cellStyle name="SAPBEXformats 3 5 29" xfId="49330" xr:uid="{00000000-0005-0000-0000-0000AD720000}"/>
    <cellStyle name="SAPBEXformats 3 5 3" xfId="37188" xr:uid="{00000000-0005-0000-0000-0000AE720000}"/>
    <cellStyle name="SAPBEXformats 3 5 4" xfId="37189" xr:uid="{00000000-0005-0000-0000-0000AF720000}"/>
    <cellStyle name="SAPBEXformats 3 5 5" xfId="37190" xr:uid="{00000000-0005-0000-0000-0000B0720000}"/>
    <cellStyle name="SAPBEXformats 3 5 6" xfId="37191" xr:uid="{00000000-0005-0000-0000-0000B1720000}"/>
    <cellStyle name="SAPBEXformats 3 5 7" xfId="37192" xr:uid="{00000000-0005-0000-0000-0000B2720000}"/>
    <cellStyle name="SAPBEXformats 3 5 8" xfId="37193" xr:uid="{00000000-0005-0000-0000-0000B3720000}"/>
    <cellStyle name="SAPBEXformats 3 5 9" xfId="37194" xr:uid="{00000000-0005-0000-0000-0000B4720000}"/>
    <cellStyle name="SAPBEXformats 3 6" xfId="992" xr:uid="{00000000-0005-0000-0000-0000B5720000}"/>
    <cellStyle name="SAPBEXformats 3 6 10" xfId="37195" xr:uid="{00000000-0005-0000-0000-0000B6720000}"/>
    <cellStyle name="SAPBEXformats 3 6 11" xfId="37196" xr:uid="{00000000-0005-0000-0000-0000B7720000}"/>
    <cellStyle name="SAPBEXformats 3 6 12" xfId="37197" xr:uid="{00000000-0005-0000-0000-0000B8720000}"/>
    <cellStyle name="SAPBEXformats 3 6 13" xfId="37198" xr:uid="{00000000-0005-0000-0000-0000B9720000}"/>
    <cellStyle name="SAPBEXformats 3 6 14" xfId="37199" xr:uid="{00000000-0005-0000-0000-0000BA720000}"/>
    <cellStyle name="SAPBEXformats 3 6 15" xfId="37200" xr:uid="{00000000-0005-0000-0000-0000BB720000}"/>
    <cellStyle name="SAPBEXformats 3 6 16" xfId="37201" xr:uid="{00000000-0005-0000-0000-0000BC720000}"/>
    <cellStyle name="SAPBEXformats 3 6 17" xfId="37202" xr:uid="{00000000-0005-0000-0000-0000BD720000}"/>
    <cellStyle name="SAPBEXformats 3 6 18" xfId="37203" xr:uid="{00000000-0005-0000-0000-0000BE720000}"/>
    <cellStyle name="SAPBEXformats 3 6 19" xfId="37204" xr:uid="{00000000-0005-0000-0000-0000BF720000}"/>
    <cellStyle name="SAPBEXformats 3 6 2" xfId="1986" xr:uid="{00000000-0005-0000-0000-0000C0720000}"/>
    <cellStyle name="SAPBEXformats 3 6 2 2" xfId="11897" xr:uid="{00000000-0005-0000-0000-0000C1720000}"/>
    <cellStyle name="SAPBEXformats 3 6 2 2 2" xfId="11898" xr:uid="{00000000-0005-0000-0000-0000C2720000}"/>
    <cellStyle name="SAPBEXformats 3 6 2 2 2 2" xfId="11899" xr:uid="{00000000-0005-0000-0000-0000C3720000}"/>
    <cellStyle name="SAPBEXformats 3 6 2 2 2 2 2" xfId="11900" xr:uid="{00000000-0005-0000-0000-0000C4720000}"/>
    <cellStyle name="SAPBEXformats 3 6 2 2 2 3" xfId="11901" xr:uid="{00000000-0005-0000-0000-0000C5720000}"/>
    <cellStyle name="SAPBEXformats 3 6 2 2 3" xfId="11902" xr:uid="{00000000-0005-0000-0000-0000C6720000}"/>
    <cellStyle name="SAPBEXformats 3 6 2 2 3 2" xfId="11903" xr:uid="{00000000-0005-0000-0000-0000C7720000}"/>
    <cellStyle name="SAPBEXformats 3 6 2 2 3 2 2" xfId="11904" xr:uid="{00000000-0005-0000-0000-0000C8720000}"/>
    <cellStyle name="SAPBEXformats 3 6 2 2 4" xfId="11905" xr:uid="{00000000-0005-0000-0000-0000C9720000}"/>
    <cellStyle name="SAPBEXformats 3 6 2 2 4 2" xfId="11906" xr:uid="{00000000-0005-0000-0000-0000CA720000}"/>
    <cellStyle name="SAPBEXformats 3 6 2 3" xfId="11907" xr:uid="{00000000-0005-0000-0000-0000CB720000}"/>
    <cellStyle name="SAPBEXformats 3 6 2 3 2" xfId="11908" xr:uid="{00000000-0005-0000-0000-0000CC720000}"/>
    <cellStyle name="SAPBEXformats 3 6 2 3 2 2" xfId="11909" xr:uid="{00000000-0005-0000-0000-0000CD720000}"/>
    <cellStyle name="SAPBEXformats 3 6 2 3 3" xfId="11910" xr:uid="{00000000-0005-0000-0000-0000CE720000}"/>
    <cellStyle name="SAPBEXformats 3 6 2 4" xfId="11911" xr:uid="{00000000-0005-0000-0000-0000CF720000}"/>
    <cellStyle name="SAPBEXformats 3 6 2 4 2" xfId="11912" xr:uid="{00000000-0005-0000-0000-0000D0720000}"/>
    <cellStyle name="SAPBEXformats 3 6 2 4 2 2" xfId="11913" xr:uid="{00000000-0005-0000-0000-0000D1720000}"/>
    <cellStyle name="SAPBEXformats 3 6 2 5" xfId="11914" xr:uid="{00000000-0005-0000-0000-0000D2720000}"/>
    <cellStyle name="SAPBEXformats 3 6 2 5 2" xfId="11915" xr:uid="{00000000-0005-0000-0000-0000D3720000}"/>
    <cellStyle name="SAPBEXformats 3 6 2 6" xfId="37205" xr:uid="{00000000-0005-0000-0000-0000D4720000}"/>
    <cellStyle name="SAPBEXformats 3 6 2 7" xfId="37206" xr:uid="{00000000-0005-0000-0000-0000D5720000}"/>
    <cellStyle name="SAPBEXformats 3 6 2 8" xfId="49846" xr:uid="{00000000-0005-0000-0000-0000D6720000}"/>
    <cellStyle name="SAPBEXformats 3 6 20" xfId="37207" xr:uid="{00000000-0005-0000-0000-0000D7720000}"/>
    <cellStyle name="SAPBEXformats 3 6 21" xfId="37208" xr:uid="{00000000-0005-0000-0000-0000D8720000}"/>
    <cellStyle name="SAPBEXformats 3 6 22" xfId="37209" xr:uid="{00000000-0005-0000-0000-0000D9720000}"/>
    <cellStyle name="SAPBEXformats 3 6 23" xfId="37210" xr:uid="{00000000-0005-0000-0000-0000DA720000}"/>
    <cellStyle name="SAPBEXformats 3 6 24" xfId="37211" xr:uid="{00000000-0005-0000-0000-0000DB720000}"/>
    <cellStyle name="SAPBEXformats 3 6 25" xfId="37212" xr:uid="{00000000-0005-0000-0000-0000DC720000}"/>
    <cellStyle name="SAPBEXformats 3 6 26" xfId="37213" xr:uid="{00000000-0005-0000-0000-0000DD720000}"/>
    <cellStyle name="SAPBEXformats 3 6 27" xfId="37214" xr:uid="{00000000-0005-0000-0000-0000DE720000}"/>
    <cellStyle name="SAPBEXformats 3 6 28" xfId="48547" xr:uid="{00000000-0005-0000-0000-0000DF720000}"/>
    <cellStyle name="SAPBEXformats 3 6 29" xfId="49331" xr:uid="{00000000-0005-0000-0000-0000E0720000}"/>
    <cellStyle name="SAPBEXformats 3 6 3" xfId="37215" xr:uid="{00000000-0005-0000-0000-0000E1720000}"/>
    <cellStyle name="SAPBEXformats 3 6 4" xfId="37216" xr:uid="{00000000-0005-0000-0000-0000E2720000}"/>
    <cellStyle name="SAPBEXformats 3 6 5" xfId="37217" xr:uid="{00000000-0005-0000-0000-0000E3720000}"/>
    <cellStyle name="SAPBEXformats 3 6 6" xfId="37218" xr:uid="{00000000-0005-0000-0000-0000E4720000}"/>
    <cellStyle name="SAPBEXformats 3 6 7" xfId="37219" xr:uid="{00000000-0005-0000-0000-0000E5720000}"/>
    <cellStyle name="SAPBEXformats 3 6 8" xfId="37220" xr:uid="{00000000-0005-0000-0000-0000E6720000}"/>
    <cellStyle name="SAPBEXformats 3 6 9" xfId="37221" xr:uid="{00000000-0005-0000-0000-0000E7720000}"/>
    <cellStyle name="SAPBEXformats 3 7" xfId="1987" xr:uid="{00000000-0005-0000-0000-0000E8720000}"/>
    <cellStyle name="SAPBEXformats 3 7 2" xfId="11916" xr:uid="{00000000-0005-0000-0000-0000E9720000}"/>
    <cellStyle name="SAPBEXformats 3 7 2 2" xfId="11917" xr:uid="{00000000-0005-0000-0000-0000EA720000}"/>
    <cellStyle name="SAPBEXformats 3 7 2 2 2" xfId="11918" xr:uid="{00000000-0005-0000-0000-0000EB720000}"/>
    <cellStyle name="SAPBEXformats 3 7 2 2 2 2" xfId="11919" xr:uid="{00000000-0005-0000-0000-0000EC720000}"/>
    <cellStyle name="SAPBEXformats 3 7 2 2 3" xfId="11920" xr:uid="{00000000-0005-0000-0000-0000ED720000}"/>
    <cellStyle name="SAPBEXformats 3 7 2 3" xfId="11921" xr:uid="{00000000-0005-0000-0000-0000EE720000}"/>
    <cellStyle name="SAPBEXformats 3 7 2 3 2" xfId="11922" xr:uid="{00000000-0005-0000-0000-0000EF720000}"/>
    <cellStyle name="SAPBEXformats 3 7 2 3 2 2" xfId="11923" xr:uid="{00000000-0005-0000-0000-0000F0720000}"/>
    <cellStyle name="SAPBEXformats 3 7 2 4" xfId="11924" xr:uid="{00000000-0005-0000-0000-0000F1720000}"/>
    <cellStyle name="SAPBEXformats 3 7 2 4 2" xfId="11925" xr:uid="{00000000-0005-0000-0000-0000F2720000}"/>
    <cellStyle name="SAPBEXformats 3 7 3" xfId="11926" xr:uid="{00000000-0005-0000-0000-0000F3720000}"/>
    <cellStyle name="SAPBEXformats 3 7 3 2" xfId="11927" xr:uid="{00000000-0005-0000-0000-0000F4720000}"/>
    <cellStyle name="SAPBEXformats 3 7 3 2 2" xfId="11928" xr:uid="{00000000-0005-0000-0000-0000F5720000}"/>
    <cellStyle name="SAPBEXformats 3 7 3 3" xfId="11929" xr:uid="{00000000-0005-0000-0000-0000F6720000}"/>
    <cellStyle name="SAPBEXformats 3 7 4" xfId="11930" xr:uid="{00000000-0005-0000-0000-0000F7720000}"/>
    <cellStyle name="SAPBEXformats 3 7 4 2" xfId="11931" xr:uid="{00000000-0005-0000-0000-0000F8720000}"/>
    <cellStyle name="SAPBEXformats 3 7 4 2 2" xfId="11932" xr:uid="{00000000-0005-0000-0000-0000F9720000}"/>
    <cellStyle name="SAPBEXformats 3 7 5" xfId="11933" xr:uid="{00000000-0005-0000-0000-0000FA720000}"/>
    <cellStyle name="SAPBEXformats 3 7 5 2" xfId="11934" xr:uid="{00000000-0005-0000-0000-0000FB720000}"/>
    <cellStyle name="SAPBEXformats 3 7 6" xfId="37222" xr:uid="{00000000-0005-0000-0000-0000FC720000}"/>
    <cellStyle name="SAPBEXformats 3 7 7" xfId="37223" xr:uid="{00000000-0005-0000-0000-0000FD720000}"/>
    <cellStyle name="SAPBEXformats 3 7 8" xfId="49841" xr:uid="{00000000-0005-0000-0000-0000FE720000}"/>
    <cellStyle name="SAPBEXformats 3 8" xfId="37224" xr:uid="{00000000-0005-0000-0000-0000FF720000}"/>
    <cellStyle name="SAPBEXformats 3 9" xfId="37225" xr:uid="{00000000-0005-0000-0000-000000730000}"/>
    <cellStyle name="SAPBEXformats 3_Data 2015" xfId="50043" xr:uid="{00000000-0005-0000-0000-000001730000}"/>
    <cellStyle name="SAPBEXformats 30" xfId="37226" xr:uid="{00000000-0005-0000-0000-000002730000}"/>
    <cellStyle name="SAPBEXformats 31" xfId="37227" xr:uid="{00000000-0005-0000-0000-000003730000}"/>
    <cellStyle name="SAPBEXformats 32" xfId="37228" xr:uid="{00000000-0005-0000-0000-000004730000}"/>
    <cellStyle name="SAPBEXformats 33" xfId="37229" xr:uid="{00000000-0005-0000-0000-000005730000}"/>
    <cellStyle name="SAPBEXformats 34" xfId="37230" xr:uid="{00000000-0005-0000-0000-000006730000}"/>
    <cellStyle name="SAPBEXformats 35" xfId="37231" xr:uid="{00000000-0005-0000-0000-000007730000}"/>
    <cellStyle name="SAPBEXformats 36" xfId="48548" xr:uid="{00000000-0005-0000-0000-000008730000}"/>
    <cellStyle name="SAPBEXformats 37" xfId="49314" xr:uid="{00000000-0005-0000-0000-000009730000}"/>
    <cellStyle name="SAPBEXformats 4" xfId="993" xr:uid="{00000000-0005-0000-0000-00000A730000}"/>
    <cellStyle name="SAPBEXformats 4 10" xfId="37232" xr:uid="{00000000-0005-0000-0000-00000B730000}"/>
    <cellStyle name="SAPBEXformats 4 11" xfId="37233" xr:uid="{00000000-0005-0000-0000-00000C730000}"/>
    <cellStyle name="SAPBEXformats 4 12" xfId="37234" xr:uid="{00000000-0005-0000-0000-00000D730000}"/>
    <cellStyle name="SAPBEXformats 4 13" xfId="37235" xr:uid="{00000000-0005-0000-0000-00000E730000}"/>
    <cellStyle name="SAPBEXformats 4 14" xfId="37236" xr:uid="{00000000-0005-0000-0000-00000F730000}"/>
    <cellStyle name="SAPBEXformats 4 15" xfId="37237" xr:uid="{00000000-0005-0000-0000-000010730000}"/>
    <cellStyle name="SAPBEXformats 4 16" xfId="37238" xr:uid="{00000000-0005-0000-0000-000011730000}"/>
    <cellStyle name="SAPBEXformats 4 17" xfId="37239" xr:uid="{00000000-0005-0000-0000-000012730000}"/>
    <cellStyle name="SAPBEXformats 4 18" xfId="37240" xr:uid="{00000000-0005-0000-0000-000013730000}"/>
    <cellStyle name="SAPBEXformats 4 19" xfId="37241" xr:uid="{00000000-0005-0000-0000-000014730000}"/>
    <cellStyle name="SAPBEXformats 4 2" xfId="1988" xr:uid="{00000000-0005-0000-0000-000015730000}"/>
    <cellStyle name="SAPBEXformats 4 2 2" xfId="11935" xr:uid="{00000000-0005-0000-0000-000016730000}"/>
    <cellStyle name="SAPBEXformats 4 2 2 2" xfId="11936" xr:uid="{00000000-0005-0000-0000-000017730000}"/>
    <cellStyle name="SAPBEXformats 4 2 2 2 2" xfId="11937" xr:uid="{00000000-0005-0000-0000-000018730000}"/>
    <cellStyle name="SAPBEXformats 4 2 2 2 2 2" xfId="11938" xr:uid="{00000000-0005-0000-0000-000019730000}"/>
    <cellStyle name="SAPBEXformats 4 2 2 2 3" xfId="11939" xr:uid="{00000000-0005-0000-0000-00001A730000}"/>
    <cellStyle name="SAPBEXformats 4 2 2 3" xfId="11940" xr:uid="{00000000-0005-0000-0000-00001B730000}"/>
    <cellStyle name="SAPBEXformats 4 2 2 3 2" xfId="11941" xr:uid="{00000000-0005-0000-0000-00001C730000}"/>
    <cellStyle name="SAPBEXformats 4 2 2 3 2 2" xfId="11942" xr:uid="{00000000-0005-0000-0000-00001D730000}"/>
    <cellStyle name="SAPBEXformats 4 2 2 4" xfId="11943" xr:uid="{00000000-0005-0000-0000-00001E730000}"/>
    <cellStyle name="SAPBEXformats 4 2 2 4 2" xfId="11944" xr:uid="{00000000-0005-0000-0000-00001F730000}"/>
    <cellStyle name="SAPBEXformats 4 2 3" xfId="11945" xr:uid="{00000000-0005-0000-0000-000020730000}"/>
    <cellStyle name="SAPBEXformats 4 2 3 2" xfId="11946" xr:uid="{00000000-0005-0000-0000-000021730000}"/>
    <cellStyle name="SAPBEXformats 4 2 3 2 2" xfId="11947" xr:uid="{00000000-0005-0000-0000-000022730000}"/>
    <cellStyle name="SAPBEXformats 4 2 3 3" xfId="11948" xr:uid="{00000000-0005-0000-0000-000023730000}"/>
    <cellStyle name="SAPBEXformats 4 2 4" xfId="11949" xr:uid="{00000000-0005-0000-0000-000024730000}"/>
    <cellStyle name="SAPBEXformats 4 2 4 2" xfId="11950" xr:uid="{00000000-0005-0000-0000-000025730000}"/>
    <cellStyle name="SAPBEXformats 4 2 4 2 2" xfId="11951" xr:uid="{00000000-0005-0000-0000-000026730000}"/>
    <cellStyle name="SAPBEXformats 4 2 5" xfId="11952" xr:uid="{00000000-0005-0000-0000-000027730000}"/>
    <cellStyle name="SAPBEXformats 4 2 5 2" xfId="11953" xr:uid="{00000000-0005-0000-0000-000028730000}"/>
    <cellStyle name="SAPBEXformats 4 2 6" xfId="37242" xr:uid="{00000000-0005-0000-0000-000029730000}"/>
    <cellStyle name="SAPBEXformats 4 2 7" xfId="37243" xr:uid="{00000000-0005-0000-0000-00002A730000}"/>
    <cellStyle name="SAPBEXformats 4 2 8" xfId="49847" xr:uid="{00000000-0005-0000-0000-00002B730000}"/>
    <cellStyle name="SAPBEXformats 4 20" xfId="37244" xr:uid="{00000000-0005-0000-0000-00002C730000}"/>
    <cellStyle name="SAPBEXformats 4 21" xfId="37245" xr:uid="{00000000-0005-0000-0000-00002D730000}"/>
    <cellStyle name="SAPBEXformats 4 22" xfId="37246" xr:uid="{00000000-0005-0000-0000-00002E730000}"/>
    <cellStyle name="SAPBEXformats 4 23" xfId="37247" xr:uid="{00000000-0005-0000-0000-00002F730000}"/>
    <cellStyle name="SAPBEXformats 4 24" xfId="37248" xr:uid="{00000000-0005-0000-0000-000030730000}"/>
    <cellStyle name="SAPBEXformats 4 25" xfId="37249" xr:uid="{00000000-0005-0000-0000-000031730000}"/>
    <cellStyle name="SAPBEXformats 4 26" xfId="37250" xr:uid="{00000000-0005-0000-0000-000032730000}"/>
    <cellStyle name="SAPBEXformats 4 27" xfId="37251" xr:uid="{00000000-0005-0000-0000-000033730000}"/>
    <cellStyle name="SAPBEXformats 4 28" xfId="48549" xr:uid="{00000000-0005-0000-0000-000034730000}"/>
    <cellStyle name="SAPBEXformats 4 29" xfId="49332" xr:uid="{00000000-0005-0000-0000-000035730000}"/>
    <cellStyle name="SAPBEXformats 4 3" xfId="37252" xr:uid="{00000000-0005-0000-0000-000036730000}"/>
    <cellStyle name="SAPBEXformats 4 4" xfId="37253" xr:uid="{00000000-0005-0000-0000-000037730000}"/>
    <cellStyle name="SAPBEXformats 4 5" xfId="37254" xr:uid="{00000000-0005-0000-0000-000038730000}"/>
    <cellStyle name="SAPBEXformats 4 6" xfId="37255" xr:uid="{00000000-0005-0000-0000-000039730000}"/>
    <cellStyle name="SAPBEXformats 4 7" xfId="37256" xr:uid="{00000000-0005-0000-0000-00003A730000}"/>
    <cellStyle name="SAPBEXformats 4 8" xfId="37257" xr:uid="{00000000-0005-0000-0000-00003B730000}"/>
    <cellStyle name="SAPBEXformats 4 9" xfId="37258" xr:uid="{00000000-0005-0000-0000-00003C730000}"/>
    <cellStyle name="SAPBEXformats 5" xfId="994" xr:uid="{00000000-0005-0000-0000-00003D730000}"/>
    <cellStyle name="SAPBEXformats 5 10" xfId="37259" xr:uid="{00000000-0005-0000-0000-00003E730000}"/>
    <cellStyle name="SAPBEXformats 5 11" xfId="37260" xr:uid="{00000000-0005-0000-0000-00003F730000}"/>
    <cellStyle name="SAPBEXformats 5 12" xfId="37261" xr:uid="{00000000-0005-0000-0000-000040730000}"/>
    <cellStyle name="SAPBEXformats 5 13" xfId="37262" xr:uid="{00000000-0005-0000-0000-000041730000}"/>
    <cellStyle name="SAPBEXformats 5 14" xfId="37263" xr:uid="{00000000-0005-0000-0000-000042730000}"/>
    <cellStyle name="SAPBEXformats 5 15" xfId="37264" xr:uid="{00000000-0005-0000-0000-000043730000}"/>
    <cellStyle name="SAPBEXformats 5 16" xfId="37265" xr:uid="{00000000-0005-0000-0000-000044730000}"/>
    <cellStyle name="SAPBEXformats 5 17" xfId="37266" xr:uid="{00000000-0005-0000-0000-000045730000}"/>
    <cellStyle name="SAPBEXformats 5 18" xfId="37267" xr:uid="{00000000-0005-0000-0000-000046730000}"/>
    <cellStyle name="SAPBEXformats 5 19" xfId="37268" xr:uid="{00000000-0005-0000-0000-000047730000}"/>
    <cellStyle name="SAPBEXformats 5 2" xfId="1989" xr:uid="{00000000-0005-0000-0000-000048730000}"/>
    <cellStyle name="SAPBEXformats 5 2 2" xfId="11954" xr:uid="{00000000-0005-0000-0000-000049730000}"/>
    <cellStyle name="SAPBEXformats 5 2 2 2" xfId="11955" xr:uid="{00000000-0005-0000-0000-00004A730000}"/>
    <cellStyle name="SAPBEXformats 5 2 2 2 2" xfId="11956" xr:uid="{00000000-0005-0000-0000-00004B730000}"/>
    <cellStyle name="SAPBEXformats 5 2 2 2 2 2" xfId="11957" xr:uid="{00000000-0005-0000-0000-00004C730000}"/>
    <cellStyle name="SAPBEXformats 5 2 2 2 3" xfId="11958" xr:uid="{00000000-0005-0000-0000-00004D730000}"/>
    <cellStyle name="SAPBEXformats 5 2 2 3" xfId="11959" xr:uid="{00000000-0005-0000-0000-00004E730000}"/>
    <cellStyle name="SAPBEXformats 5 2 2 3 2" xfId="11960" xr:uid="{00000000-0005-0000-0000-00004F730000}"/>
    <cellStyle name="SAPBEXformats 5 2 2 3 2 2" xfId="11961" xr:uid="{00000000-0005-0000-0000-000050730000}"/>
    <cellStyle name="SAPBEXformats 5 2 2 4" xfId="11962" xr:uid="{00000000-0005-0000-0000-000051730000}"/>
    <cellStyle name="SAPBEXformats 5 2 2 4 2" xfId="11963" xr:uid="{00000000-0005-0000-0000-000052730000}"/>
    <cellStyle name="SAPBEXformats 5 2 3" xfId="11964" xr:uid="{00000000-0005-0000-0000-000053730000}"/>
    <cellStyle name="SAPBEXformats 5 2 3 2" xfId="11965" xr:uid="{00000000-0005-0000-0000-000054730000}"/>
    <cellStyle name="SAPBEXformats 5 2 3 2 2" xfId="11966" xr:uid="{00000000-0005-0000-0000-000055730000}"/>
    <cellStyle name="SAPBEXformats 5 2 3 3" xfId="11967" xr:uid="{00000000-0005-0000-0000-000056730000}"/>
    <cellStyle name="SAPBEXformats 5 2 4" xfId="11968" xr:uid="{00000000-0005-0000-0000-000057730000}"/>
    <cellStyle name="SAPBEXformats 5 2 4 2" xfId="11969" xr:uid="{00000000-0005-0000-0000-000058730000}"/>
    <cellStyle name="SAPBEXformats 5 2 4 2 2" xfId="11970" xr:uid="{00000000-0005-0000-0000-000059730000}"/>
    <cellStyle name="SAPBEXformats 5 2 5" xfId="11971" xr:uid="{00000000-0005-0000-0000-00005A730000}"/>
    <cellStyle name="SAPBEXformats 5 2 5 2" xfId="11972" xr:uid="{00000000-0005-0000-0000-00005B730000}"/>
    <cellStyle name="SAPBEXformats 5 2 6" xfId="37269" xr:uid="{00000000-0005-0000-0000-00005C730000}"/>
    <cellStyle name="SAPBEXformats 5 2 7" xfId="37270" xr:uid="{00000000-0005-0000-0000-00005D730000}"/>
    <cellStyle name="SAPBEXformats 5 2 8" xfId="49848" xr:uid="{00000000-0005-0000-0000-00005E730000}"/>
    <cellStyle name="SAPBEXformats 5 20" xfId="37271" xr:uid="{00000000-0005-0000-0000-00005F730000}"/>
    <cellStyle name="SAPBEXformats 5 21" xfId="37272" xr:uid="{00000000-0005-0000-0000-000060730000}"/>
    <cellStyle name="SAPBEXformats 5 22" xfId="37273" xr:uid="{00000000-0005-0000-0000-000061730000}"/>
    <cellStyle name="SAPBEXformats 5 23" xfId="37274" xr:uid="{00000000-0005-0000-0000-000062730000}"/>
    <cellStyle name="SAPBEXformats 5 24" xfId="37275" xr:uid="{00000000-0005-0000-0000-000063730000}"/>
    <cellStyle name="SAPBEXformats 5 25" xfId="37276" xr:uid="{00000000-0005-0000-0000-000064730000}"/>
    <cellStyle name="SAPBEXformats 5 26" xfId="37277" xr:uid="{00000000-0005-0000-0000-000065730000}"/>
    <cellStyle name="SAPBEXformats 5 27" xfId="37278" xr:uid="{00000000-0005-0000-0000-000066730000}"/>
    <cellStyle name="SAPBEXformats 5 28" xfId="48550" xr:uid="{00000000-0005-0000-0000-000067730000}"/>
    <cellStyle name="SAPBEXformats 5 29" xfId="49333" xr:uid="{00000000-0005-0000-0000-000068730000}"/>
    <cellStyle name="SAPBEXformats 5 3" xfId="37279" xr:uid="{00000000-0005-0000-0000-000069730000}"/>
    <cellStyle name="SAPBEXformats 5 4" xfId="37280" xr:uid="{00000000-0005-0000-0000-00006A730000}"/>
    <cellStyle name="SAPBEXformats 5 5" xfId="37281" xr:uid="{00000000-0005-0000-0000-00006B730000}"/>
    <cellStyle name="SAPBEXformats 5 6" xfId="37282" xr:uid="{00000000-0005-0000-0000-00006C730000}"/>
    <cellStyle name="SAPBEXformats 5 7" xfId="37283" xr:uid="{00000000-0005-0000-0000-00006D730000}"/>
    <cellStyle name="SAPBEXformats 5 8" xfId="37284" xr:uid="{00000000-0005-0000-0000-00006E730000}"/>
    <cellStyle name="SAPBEXformats 5 9" xfId="37285" xr:uid="{00000000-0005-0000-0000-00006F730000}"/>
    <cellStyle name="SAPBEXformats 6" xfId="995" xr:uid="{00000000-0005-0000-0000-000070730000}"/>
    <cellStyle name="SAPBEXformats 6 10" xfId="37286" xr:uid="{00000000-0005-0000-0000-000071730000}"/>
    <cellStyle name="SAPBEXformats 6 11" xfId="37287" xr:uid="{00000000-0005-0000-0000-000072730000}"/>
    <cellStyle name="SAPBEXformats 6 12" xfId="37288" xr:uid="{00000000-0005-0000-0000-000073730000}"/>
    <cellStyle name="SAPBEXformats 6 13" xfId="37289" xr:uid="{00000000-0005-0000-0000-000074730000}"/>
    <cellStyle name="SAPBEXformats 6 14" xfId="37290" xr:uid="{00000000-0005-0000-0000-000075730000}"/>
    <cellStyle name="SAPBEXformats 6 15" xfId="37291" xr:uid="{00000000-0005-0000-0000-000076730000}"/>
    <cellStyle name="SAPBEXformats 6 16" xfId="37292" xr:uid="{00000000-0005-0000-0000-000077730000}"/>
    <cellStyle name="SAPBEXformats 6 17" xfId="37293" xr:uid="{00000000-0005-0000-0000-000078730000}"/>
    <cellStyle name="SAPBEXformats 6 18" xfId="37294" xr:uid="{00000000-0005-0000-0000-000079730000}"/>
    <cellStyle name="SAPBEXformats 6 19" xfId="37295" xr:uid="{00000000-0005-0000-0000-00007A730000}"/>
    <cellStyle name="SAPBEXformats 6 2" xfId="1990" xr:uid="{00000000-0005-0000-0000-00007B730000}"/>
    <cellStyle name="SAPBEXformats 6 2 2" xfId="11973" xr:uid="{00000000-0005-0000-0000-00007C730000}"/>
    <cellStyle name="SAPBEXformats 6 2 2 2" xfId="11974" xr:uid="{00000000-0005-0000-0000-00007D730000}"/>
    <cellStyle name="SAPBEXformats 6 2 2 2 2" xfId="11975" xr:uid="{00000000-0005-0000-0000-00007E730000}"/>
    <cellStyle name="SAPBEXformats 6 2 2 2 2 2" xfId="11976" xr:uid="{00000000-0005-0000-0000-00007F730000}"/>
    <cellStyle name="SAPBEXformats 6 2 2 2 3" xfId="11977" xr:uid="{00000000-0005-0000-0000-000080730000}"/>
    <cellStyle name="SAPBEXformats 6 2 2 3" xfId="11978" xr:uid="{00000000-0005-0000-0000-000081730000}"/>
    <cellStyle name="SAPBEXformats 6 2 2 3 2" xfId="11979" xr:uid="{00000000-0005-0000-0000-000082730000}"/>
    <cellStyle name="SAPBEXformats 6 2 2 3 2 2" xfId="11980" xr:uid="{00000000-0005-0000-0000-000083730000}"/>
    <cellStyle name="SAPBEXformats 6 2 2 4" xfId="11981" xr:uid="{00000000-0005-0000-0000-000084730000}"/>
    <cellStyle name="SAPBEXformats 6 2 2 4 2" xfId="11982" xr:uid="{00000000-0005-0000-0000-000085730000}"/>
    <cellStyle name="SAPBEXformats 6 2 3" xfId="11983" xr:uid="{00000000-0005-0000-0000-000086730000}"/>
    <cellStyle name="SAPBEXformats 6 2 3 2" xfId="11984" xr:uid="{00000000-0005-0000-0000-000087730000}"/>
    <cellStyle name="SAPBEXformats 6 2 3 2 2" xfId="11985" xr:uid="{00000000-0005-0000-0000-000088730000}"/>
    <cellStyle name="SAPBEXformats 6 2 3 3" xfId="11986" xr:uid="{00000000-0005-0000-0000-000089730000}"/>
    <cellStyle name="SAPBEXformats 6 2 4" xfId="11987" xr:uid="{00000000-0005-0000-0000-00008A730000}"/>
    <cellStyle name="SAPBEXformats 6 2 4 2" xfId="11988" xr:uid="{00000000-0005-0000-0000-00008B730000}"/>
    <cellStyle name="SAPBEXformats 6 2 4 2 2" xfId="11989" xr:uid="{00000000-0005-0000-0000-00008C730000}"/>
    <cellStyle name="SAPBEXformats 6 2 5" xfId="11990" xr:uid="{00000000-0005-0000-0000-00008D730000}"/>
    <cellStyle name="SAPBEXformats 6 2 5 2" xfId="11991" xr:uid="{00000000-0005-0000-0000-00008E730000}"/>
    <cellStyle name="SAPBEXformats 6 2 6" xfId="37296" xr:uid="{00000000-0005-0000-0000-00008F730000}"/>
    <cellStyle name="SAPBEXformats 6 2 7" xfId="37297" xr:uid="{00000000-0005-0000-0000-000090730000}"/>
    <cellStyle name="SAPBEXformats 6 2 8" xfId="49849" xr:uid="{00000000-0005-0000-0000-000091730000}"/>
    <cellStyle name="SAPBEXformats 6 20" xfId="37298" xr:uid="{00000000-0005-0000-0000-000092730000}"/>
    <cellStyle name="SAPBEXformats 6 21" xfId="37299" xr:uid="{00000000-0005-0000-0000-000093730000}"/>
    <cellStyle name="SAPBEXformats 6 22" xfId="37300" xr:uid="{00000000-0005-0000-0000-000094730000}"/>
    <cellStyle name="SAPBEXformats 6 23" xfId="37301" xr:uid="{00000000-0005-0000-0000-000095730000}"/>
    <cellStyle name="SAPBEXformats 6 24" xfId="37302" xr:uid="{00000000-0005-0000-0000-000096730000}"/>
    <cellStyle name="SAPBEXformats 6 25" xfId="37303" xr:uid="{00000000-0005-0000-0000-000097730000}"/>
    <cellStyle name="SAPBEXformats 6 26" xfId="37304" xr:uid="{00000000-0005-0000-0000-000098730000}"/>
    <cellStyle name="SAPBEXformats 6 27" xfId="37305" xr:uid="{00000000-0005-0000-0000-000099730000}"/>
    <cellStyle name="SAPBEXformats 6 28" xfId="48551" xr:uid="{00000000-0005-0000-0000-00009A730000}"/>
    <cellStyle name="SAPBEXformats 6 29" xfId="49334" xr:uid="{00000000-0005-0000-0000-00009B730000}"/>
    <cellStyle name="SAPBEXformats 6 3" xfId="37306" xr:uid="{00000000-0005-0000-0000-00009C730000}"/>
    <cellStyle name="SAPBEXformats 6 4" xfId="37307" xr:uid="{00000000-0005-0000-0000-00009D730000}"/>
    <cellStyle name="SAPBEXformats 6 5" xfId="37308" xr:uid="{00000000-0005-0000-0000-00009E730000}"/>
    <cellStyle name="SAPBEXformats 6 6" xfId="37309" xr:uid="{00000000-0005-0000-0000-00009F730000}"/>
    <cellStyle name="SAPBEXformats 6 7" xfId="37310" xr:uid="{00000000-0005-0000-0000-0000A0730000}"/>
    <cellStyle name="SAPBEXformats 6 8" xfId="37311" xr:uid="{00000000-0005-0000-0000-0000A1730000}"/>
    <cellStyle name="SAPBEXformats 6 9" xfId="37312" xr:uid="{00000000-0005-0000-0000-0000A2730000}"/>
    <cellStyle name="SAPBEXformats 7" xfId="996" xr:uid="{00000000-0005-0000-0000-0000A3730000}"/>
    <cellStyle name="SAPBEXformats 7 10" xfId="37313" xr:uid="{00000000-0005-0000-0000-0000A4730000}"/>
    <cellStyle name="SAPBEXformats 7 11" xfId="37314" xr:uid="{00000000-0005-0000-0000-0000A5730000}"/>
    <cellStyle name="SAPBEXformats 7 12" xfId="37315" xr:uid="{00000000-0005-0000-0000-0000A6730000}"/>
    <cellStyle name="SAPBEXformats 7 13" xfId="37316" xr:uid="{00000000-0005-0000-0000-0000A7730000}"/>
    <cellStyle name="SAPBEXformats 7 14" xfId="37317" xr:uid="{00000000-0005-0000-0000-0000A8730000}"/>
    <cellStyle name="SAPBEXformats 7 15" xfId="37318" xr:uid="{00000000-0005-0000-0000-0000A9730000}"/>
    <cellStyle name="SAPBEXformats 7 16" xfId="37319" xr:uid="{00000000-0005-0000-0000-0000AA730000}"/>
    <cellStyle name="SAPBEXformats 7 17" xfId="37320" xr:uid="{00000000-0005-0000-0000-0000AB730000}"/>
    <cellStyle name="SAPBEXformats 7 18" xfId="37321" xr:uid="{00000000-0005-0000-0000-0000AC730000}"/>
    <cellStyle name="SAPBEXformats 7 19" xfId="37322" xr:uid="{00000000-0005-0000-0000-0000AD730000}"/>
    <cellStyle name="SAPBEXformats 7 2" xfId="1991" xr:uid="{00000000-0005-0000-0000-0000AE730000}"/>
    <cellStyle name="SAPBEXformats 7 2 2" xfId="11992" xr:uid="{00000000-0005-0000-0000-0000AF730000}"/>
    <cellStyle name="SAPBEXformats 7 2 2 2" xfId="11993" xr:uid="{00000000-0005-0000-0000-0000B0730000}"/>
    <cellStyle name="SAPBEXformats 7 2 2 2 2" xfId="11994" xr:uid="{00000000-0005-0000-0000-0000B1730000}"/>
    <cellStyle name="SAPBEXformats 7 2 2 2 2 2" xfId="11995" xr:uid="{00000000-0005-0000-0000-0000B2730000}"/>
    <cellStyle name="SAPBEXformats 7 2 2 2 3" xfId="11996" xr:uid="{00000000-0005-0000-0000-0000B3730000}"/>
    <cellStyle name="SAPBEXformats 7 2 2 3" xfId="11997" xr:uid="{00000000-0005-0000-0000-0000B4730000}"/>
    <cellStyle name="SAPBEXformats 7 2 2 3 2" xfId="11998" xr:uid="{00000000-0005-0000-0000-0000B5730000}"/>
    <cellStyle name="SAPBEXformats 7 2 2 3 2 2" xfId="11999" xr:uid="{00000000-0005-0000-0000-0000B6730000}"/>
    <cellStyle name="SAPBEXformats 7 2 2 4" xfId="12000" xr:uid="{00000000-0005-0000-0000-0000B7730000}"/>
    <cellStyle name="SAPBEXformats 7 2 2 4 2" xfId="12001" xr:uid="{00000000-0005-0000-0000-0000B8730000}"/>
    <cellStyle name="SAPBEXformats 7 2 3" xfId="12002" xr:uid="{00000000-0005-0000-0000-0000B9730000}"/>
    <cellStyle name="SAPBEXformats 7 2 3 2" xfId="12003" xr:uid="{00000000-0005-0000-0000-0000BA730000}"/>
    <cellStyle name="SAPBEXformats 7 2 3 2 2" xfId="12004" xr:uid="{00000000-0005-0000-0000-0000BB730000}"/>
    <cellStyle name="SAPBEXformats 7 2 3 3" xfId="12005" xr:uid="{00000000-0005-0000-0000-0000BC730000}"/>
    <cellStyle name="SAPBEXformats 7 2 4" xfId="12006" xr:uid="{00000000-0005-0000-0000-0000BD730000}"/>
    <cellStyle name="SAPBEXformats 7 2 4 2" xfId="12007" xr:uid="{00000000-0005-0000-0000-0000BE730000}"/>
    <cellStyle name="SAPBEXformats 7 2 4 2 2" xfId="12008" xr:uid="{00000000-0005-0000-0000-0000BF730000}"/>
    <cellStyle name="SAPBEXformats 7 2 5" xfId="12009" xr:uid="{00000000-0005-0000-0000-0000C0730000}"/>
    <cellStyle name="SAPBEXformats 7 2 5 2" xfId="12010" xr:uid="{00000000-0005-0000-0000-0000C1730000}"/>
    <cellStyle name="SAPBEXformats 7 2 6" xfId="37323" xr:uid="{00000000-0005-0000-0000-0000C2730000}"/>
    <cellStyle name="SAPBEXformats 7 2 7" xfId="37324" xr:uid="{00000000-0005-0000-0000-0000C3730000}"/>
    <cellStyle name="SAPBEXformats 7 2 8" xfId="49850" xr:uid="{00000000-0005-0000-0000-0000C4730000}"/>
    <cellStyle name="SAPBEXformats 7 20" xfId="37325" xr:uid="{00000000-0005-0000-0000-0000C5730000}"/>
    <cellStyle name="SAPBEXformats 7 21" xfId="37326" xr:uid="{00000000-0005-0000-0000-0000C6730000}"/>
    <cellStyle name="SAPBEXformats 7 22" xfId="37327" xr:uid="{00000000-0005-0000-0000-0000C7730000}"/>
    <cellStyle name="SAPBEXformats 7 23" xfId="37328" xr:uid="{00000000-0005-0000-0000-0000C8730000}"/>
    <cellStyle name="SAPBEXformats 7 24" xfId="37329" xr:uid="{00000000-0005-0000-0000-0000C9730000}"/>
    <cellStyle name="SAPBEXformats 7 25" xfId="37330" xr:uid="{00000000-0005-0000-0000-0000CA730000}"/>
    <cellStyle name="SAPBEXformats 7 26" xfId="37331" xr:uid="{00000000-0005-0000-0000-0000CB730000}"/>
    <cellStyle name="SAPBEXformats 7 27" xfId="37332" xr:uid="{00000000-0005-0000-0000-0000CC730000}"/>
    <cellStyle name="SAPBEXformats 7 28" xfId="48552" xr:uid="{00000000-0005-0000-0000-0000CD730000}"/>
    <cellStyle name="SAPBEXformats 7 29" xfId="49335" xr:uid="{00000000-0005-0000-0000-0000CE730000}"/>
    <cellStyle name="SAPBEXformats 7 3" xfId="37333" xr:uid="{00000000-0005-0000-0000-0000CF730000}"/>
    <cellStyle name="SAPBEXformats 7 4" xfId="37334" xr:uid="{00000000-0005-0000-0000-0000D0730000}"/>
    <cellStyle name="SAPBEXformats 7 5" xfId="37335" xr:uid="{00000000-0005-0000-0000-0000D1730000}"/>
    <cellStyle name="SAPBEXformats 7 6" xfId="37336" xr:uid="{00000000-0005-0000-0000-0000D2730000}"/>
    <cellStyle name="SAPBEXformats 7 7" xfId="37337" xr:uid="{00000000-0005-0000-0000-0000D3730000}"/>
    <cellStyle name="SAPBEXformats 7 8" xfId="37338" xr:uid="{00000000-0005-0000-0000-0000D4730000}"/>
    <cellStyle name="SAPBEXformats 7 9" xfId="37339" xr:uid="{00000000-0005-0000-0000-0000D5730000}"/>
    <cellStyle name="SAPBEXformats 8" xfId="978" xr:uid="{00000000-0005-0000-0000-0000D6730000}"/>
    <cellStyle name="SAPBEXformats 8 10" xfId="37340" xr:uid="{00000000-0005-0000-0000-0000D7730000}"/>
    <cellStyle name="SAPBEXformats 8 11" xfId="37341" xr:uid="{00000000-0005-0000-0000-0000D8730000}"/>
    <cellStyle name="SAPBEXformats 8 12" xfId="37342" xr:uid="{00000000-0005-0000-0000-0000D9730000}"/>
    <cellStyle name="SAPBEXformats 8 13" xfId="37343" xr:uid="{00000000-0005-0000-0000-0000DA730000}"/>
    <cellStyle name="SAPBEXformats 8 14" xfId="37344" xr:uid="{00000000-0005-0000-0000-0000DB730000}"/>
    <cellStyle name="SAPBEXformats 8 15" xfId="37345" xr:uid="{00000000-0005-0000-0000-0000DC730000}"/>
    <cellStyle name="SAPBEXformats 8 16" xfId="37346" xr:uid="{00000000-0005-0000-0000-0000DD730000}"/>
    <cellStyle name="SAPBEXformats 8 17" xfId="37347" xr:uid="{00000000-0005-0000-0000-0000DE730000}"/>
    <cellStyle name="SAPBEXformats 8 18" xfId="37348" xr:uid="{00000000-0005-0000-0000-0000DF730000}"/>
    <cellStyle name="SAPBEXformats 8 19" xfId="37349" xr:uid="{00000000-0005-0000-0000-0000E0730000}"/>
    <cellStyle name="SAPBEXformats 8 2" xfId="1992" xr:uid="{00000000-0005-0000-0000-0000E1730000}"/>
    <cellStyle name="SAPBEXformats 8 2 2" xfId="12011" xr:uid="{00000000-0005-0000-0000-0000E2730000}"/>
    <cellStyle name="SAPBEXformats 8 2 2 2" xfId="12012" xr:uid="{00000000-0005-0000-0000-0000E3730000}"/>
    <cellStyle name="SAPBEXformats 8 2 2 2 2" xfId="12013" xr:uid="{00000000-0005-0000-0000-0000E4730000}"/>
    <cellStyle name="SAPBEXformats 8 2 2 2 2 2" xfId="12014" xr:uid="{00000000-0005-0000-0000-0000E5730000}"/>
    <cellStyle name="SAPBEXformats 8 2 2 2 3" xfId="12015" xr:uid="{00000000-0005-0000-0000-0000E6730000}"/>
    <cellStyle name="SAPBEXformats 8 2 2 3" xfId="12016" xr:uid="{00000000-0005-0000-0000-0000E7730000}"/>
    <cellStyle name="SAPBEXformats 8 2 2 3 2" xfId="12017" xr:uid="{00000000-0005-0000-0000-0000E8730000}"/>
    <cellStyle name="SAPBEXformats 8 2 2 3 2 2" xfId="12018" xr:uid="{00000000-0005-0000-0000-0000E9730000}"/>
    <cellStyle name="SAPBEXformats 8 2 2 4" xfId="12019" xr:uid="{00000000-0005-0000-0000-0000EA730000}"/>
    <cellStyle name="SAPBEXformats 8 2 2 4 2" xfId="12020" xr:uid="{00000000-0005-0000-0000-0000EB730000}"/>
    <cellStyle name="SAPBEXformats 8 2 3" xfId="12021" xr:uid="{00000000-0005-0000-0000-0000EC730000}"/>
    <cellStyle name="SAPBEXformats 8 2 3 2" xfId="12022" xr:uid="{00000000-0005-0000-0000-0000ED730000}"/>
    <cellStyle name="SAPBEXformats 8 2 3 2 2" xfId="12023" xr:uid="{00000000-0005-0000-0000-0000EE730000}"/>
    <cellStyle name="SAPBEXformats 8 2 3 3" xfId="12024" xr:uid="{00000000-0005-0000-0000-0000EF730000}"/>
    <cellStyle name="SAPBEXformats 8 2 4" xfId="12025" xr:uid="{00000000-0005-0000-0000-0000F0730000}"/>
    <cellStyle name="SAPBEXformats 8 2 4 2" xfId="12026" xr:uid="{00000000-0005-0000-0000-0000F1730000}"/>
    <cellStyle name="SAPBEXformats 8 2 4 2 2" xfId="12027" xr:uid="{00000000-0005-0000-0000-0000F2730000}"/>
    <cellStyle name="SAPBEXformats 8 2 5" xfId="12028" xr:uid="{00000000-0005-0000-0000-0000F3730000}"/>
    <cellStyle name="SAPBEXformats 8 2 5 2" xfId="12029" xr:uid="{00000000-0005-0000-0000-0000F4730000}"/>
    <cellStyle name="SAPBEXformats 8 2 6" xfId="37350" xr:uid="{00000000-0005-0000-0000-0000F5730000}"/>
    <cellStyle name="SAPBEXformats 8 2 7" xfId="37351" xr:uid="{00000000-0005-0000-0000-0000F6730000}"/>
    <cellStyle name="SAPBEXformats 8 20" xfId="37352" xr:uid="{00000000-0005-0000-0000-0000F7730000}"/>
    <cellStyle name="SAPBEXformats 8 21" xfId="37353" xr:uid="{00000000-0005-0000-0000-0000F8730000}"/>
    <cellStyle name="SAPBEXformats 8 22" xfId="37354" xr:uid="{00000000-0005-0000-0000-0000F9730000}"/>
    <cellStyle name="SAPBEXformats 8 23" xfId="37355" xr:uid="{00000000-0005-0000-0000-0000FA730000}"/>
    <cellStyle name="SAPBEXformats 8 24" xfId="37356" xr:uid="{00000000-0005-0000-0000-0000FB730000}"/>
    <cellStyle name="SAPBEXformats 8 25" xfId="37357" xr:uid="{00000000-0005-0000-0000-0000FC730000}"/>
    <cellStyle name="SAPBEXformats 8 26" xfId="37358" xr:uid="{00000000-0005-0000-0000-0000FD730000}"/>
    <cellStyle name="SAPBEXformats 8 27" xfId="48553" xr:uid="{00000000-0005-0000-0000-0000FE730000}"/>
    <cellStyle name="SAPBEXformats 8 3" xfId="12030" xr:uid="{00000000-0005-0000-0000-0000FF730000}"/>
    <cellStyle name="SAPBEXformats 8 4" xfId="37359" xr:uid="{00000000-0005-0000-0000-000000740000}"/>
    <cellStyle name="SAPBEXformats 8 5" xfId="37360" xr:uid="{00000000-0005-0000-0000-000001740000}"/>
    <cellStyle name="SAPBEXformats 8 6" xfId="37361" xr:uid="{00000000-0005-0000-0000-000002740000}"/>
    <cellStyle name="SAPBEXformats 8 7" xfId="37362" xr:uid="{00000000-0005-0000-0000-000003740000}"/>
    <cellStyle name="SAPBEXformats 8 8" xfId="37363" xr:uid="{00000000-0005-0000-0000-000004740000}"/>
    <cellStyle name="SAPBEXformats 8 9" xfId="37364" xr:uid="{00000000-0005-0000-0000-000005740000}"/>
    <cellStyle name="SAPBEXformats 9" xfId="1993" xr:uid="{00000000-0005-0000-0000-000006740000}"/>
    <cellStyle name="SAPBEXformats 9 10" xfId="37365" xr:uid="{00000000-0005-0000-0000-000007740000}"/>
    <cellStyle name="SAPBEXformats 9 11" xfId="37366" xr:uid="{00000000-0005-0000-0000-000008740000}"/>
    <cellStyle name="SAPBEXformats 9 12" xfId="37367" xr:uid="{00000000-0005-0000-0000-000009740000}"/>
    <cellStyle name="SAPBEXformats 9 13" xfId="37368" xr:uid="{00000000-0005-0000-0000-00000A740000}"/>
    <cellStyle name="SAPBEXformats 9 14" xfId="37369" xr:uid="{00000000-0005-0000-0000-00000B740000}"/>
    <cellStyle name="SAPBEXformats 9 15" xfId="37370" xr:uid="{00000000-0005-0000-0000-00000C740000}"/>
    <cellStyle name="SAPBEXformats 9 16" xfId="37371" xr:uid="{00000000-0005-0000-0000-00000D740000}"/>
    <cellStyle name="SAPBEXformats 9 17" xfId="37372" xr:uid="{00000000-0005-0000-0000-00000E740000}"/>
    <cellStyle name="SAPBEXformats 9 18" xfId="37373" xr:uid="{00000000-0005-0000-0000-00000F740000}"/>
    <cellStyle name="SAPBEXformats 9 19" xfId="37374" xr:uid="{00000000-0005-0000-0000-000010740000}"/>
    <cellStyle name="SAPBEXformats 9 2" xfId="12031" xr:uid="{00000000-0005-0000-0000-000011740000}"/>
    <cellStyle name="SAPBEXformats 9 2 2" xfId="12032" xr:uid="{00000000-0005-0000-0000-000012740000}"/>
    <cellStyle name="SAPBEXformats 9 2 2 2" xfId="12033" xr:uid="{00000000-0005-0000-0000-000013740000}"/>
    <cellStyle name="SAPBEXformats 9 2 2 2 2" xfId="12034" xr:uid="{00000000-0005-0000-0000-000014740000}"/>
    <cellStyle name="SAPBEXformats 9 2 2 3" xfId="12035" xr:uid="{00000000-0005-0000-0000-000015740000}"/>
    <cellStyle name="SAPBEXformats 9 2 3" xfId="12036" xr:uid="{00000000-0005-0000-0000-000016740000}"/>
    <cellStyle name="SAPBEXformats 9 2 3 2" xfId="12037" xr:uid="{00000000-0005-0000-0000-000017740000}"/>
    <cellStyle name="SAPBEXformats 9 2 3 2 2" xfId="12038" xr:uid="{00000000-0005-0000-0000-000018740000}"/>
    <cellStyle name="SAPBEXformats 9 2 4" xfId="12039" xr:uid="{00000000-0005-0000-0000-000019740000}"/>
    <cellStyle name="SAPBEXformats 9 2 4 2" xfId="12040" xr:uid="{00000000-0005-0000-0000-00001A740000}"/>
    <cellStyle name="SAPBEXformats 9 2 5" xfId="37375" xr:uid="{00000000-0005-0000-0000-00001B740000}"/>
    <cellStyle name="SAPBEXformats 9 2 6" xfId="37376" xr:uid="{00000000-0005-0000-0000-00001C740000}"/>
    <cellStyle name="SAPBEXformats 9 2 7" xfId="37377" xr:uid="{00000000-0005-0000-0000-00001D740000}"/>
    <cellStyle name="SAPBEXformats 9 20" xfId="37378" xr:uid="{00000000-0005-0000-0000-00001E740000}"/>
    <cellStyle name="SAPBEXformats 9 21" xfId="37379" xr:uid="{00000000-0005-0000-0000-00001F740000}"/>
    <cellStyle name="SAPBEXformats 9 22" xfId="37380" xr:uid="{00000000-0005-0000-0000-000020740000}"/>
    <cellStyle name="SAPBEXformats 9 23" xfId="37381" xr:uid="{00000000-0005-0000-0000-000021740000}"/>
    <cellStyle name="SAPBEXformats 9 24" xfId="37382" xr:uid="{00000000-0005-0000-0000-000022740000}"/>
    <cellStyle name="SAPBEXformats 9 25" xfId="37383" xr:uid="{00000000-0005-0000-0000-000023740000}"/>
    <cellStyle name="SAPBEXformats 9 26" xfId="37384" xr:uid="{00000000-0005-0000-0000-000024740000}"/>
    <cellStyle name="SAPBEXformats 9 27" xfId="37385" xr:uid="{00000000-0005-0000-0000-000025740000}"/>
    <cellStyle name="SAPBEXformats 9 28" xfId="48554" xr:uid="{00000000-0005-0000-0000-000026740000}"/>
    <cellStyle name="SAPBEXformats 9 29" xfId="49829" xr:uid="{00000000-0005-0000-0000-000027740000}"/>
    <cellStyle name="SAPBEXformats 9 3" xfId="37386" xr:uid="{00000000-0005-0000-0000-000028740000}"/>
    <cellStyle name="SAPBEXformats 9 4" xfId="37387" xr:uid="{00000000-0005-0000-0000-000029740000}"/>
    <cellStyle name="SAPBEXformats 9 5" xfId="37388" xr:uid="{00000000-0005-0000-0000-00002A740000}"/>
    <cellStyle name="SAPBEXformats 9 6" xfId="37389" xr:uid="{00000000-0005-0000-0000-00002B740000}"/>
    <cellStyle name="SAPBEXformats 9 7" xfId="37390" xr:uid="{00000000-0005-0000-0000-00002C740000}"/>
    <cellStyle name="SAPBEXformats 9 8" xfId="37391" xr:uid="{00000000-0005-0000-0000-00002D740000}"/>
    <cellStyle name="SAPBEXformats 9 9" xfId="37392" xr:uid="{00000000-0005-0000-0000-00002E740000}"/>
    <cellStyle name="SAPBEXformats_20120921_SF-grote-ronde-Liesbethdump2" xfId="441" xr:uid="{00000000-0005-0000-0000-00002F740000}"/>
    <cellStyle name="SAPBEXheaderItem" xfId="145" xr:uid="{00000000-0005-0000-0000-000030740000}"/>
    <cellStyle name="SAPBEXheaderItem 10" xfId="12041" xr:uid="{00000000-0005-0000-0000-000031740000}"/>
    <cellStyle name="SAPBEXheaderItem 10 2" xfId="12042" xr:uid="{00000000-0005-0000-0000-000032740000}"/>
    <cellStyle name="SAPBEXheaderItem 10 2 2" xfId="12043" xr:uid="{00000000-0005-0000-0000-000033740000}"/>
    <cellStyle name="SAPBEXheaderItem 10 2 2 2" xfId="12044" xr:uid="{00000000-0005-0000-0000-000034740000}"/>
    <cellStyle name="SAPBEXheaderItem 10 2 3" xfId="12045" xr:uid="{00000000-0005-0000-0000-000035740000}"/>
    <cellStyle name="SAPBEXheaderItem 10 3" xfId="12046" xr:uid="{00000000-0005-0000-0000-000036740000}"/>
    <cellStyle name="SAPBEXheaderItem 10 3 2" xfId="12047" xr:uid="{00000000-0005-0000-0000-000037740000}"/>
    <cellStyle name="SAPBEXheaderItem 10 3 2 2" xfId="12048" xr:uid="{00000000-0005-0000-0000-000038740000}"/>
    <cellStyle name="SAPBEXheaderItem 10 4" xfId="12049" xr:uid="{00000000-0005-0000-0000-000039740000}"/>
    <cellStyle name="SAPBEXheaderItem 10 4 2" xfId="12050" xr:uid="{00000000-0005-0000-0000-00003A740000}"/>
    <cellStyle name="SAPBEXheaderItem 10 5" xfId="37393" xr:uid="{00000000-0005-0000-0000-00003B740000}"/>
    <cellStyle name="SAPBEXheaderItem 10 6" xfId="37394" xr:uid="{00000000-0005-0000-0000-00003C740000}"/>
    <cellStyle name="SAPBEXheaderItem 10 7" xfId="37395" xr:uid="{00000000-0005-0000-0000-00003D740000}"/>
    <cellStyle name="SAPBEXheaderItem 11" xfId="37396" xr:uid="{00000000-0005-0000-0000-00003E740000}"/>
    <cellStyle name="SAPBEXheaderItem 12" xfId="37397" xr:uid="{00000000-0005-0000-0000-00003F740000}"/>
    <cellStyle name="SAPBEXheaderItem 13" xfId="37398" xr:uid="{00000000-0005-0000-0000-000040740000}"/>
    <cellStyle name="SAPBEXheaderItem 14" xfId="37399" xr:uid="{00000000-0005-0000-0000-000041740000}"/>
    <cellStyle name="SAPBEXheaderItem 15" xfId="37400" xr:uid="{00000000-0005-0000-0000-000042740000}"/>
    <cellStyle name="SAPBEXheaderItem 16" xfId="37401" xr:uid="{00000000-0005-0000-0000-000043740000}"/>
    <cellStyle name="SAPBEXheaderItem 17" xfId="37402" xr:uid="{00000000-0005-0000-0000-000044740000}"/>
    <cellStyle name="SAPBEXheaderItem 18" xfId="37403" xr:uid="{00000000-0005-0000-0000-000045740000}"/>
    <cellStyle name="SAPBEXheaderItem 19" xfId="37404" xr:uid="{00000000-0005-0000-0000-000046740000}"/>
    <cellStyle name="SAPBEXheaderItem 2" xfId="442" xr:uid="{00000000-0005-0000-0000-000047740000}"/>
    <cellStyle name="SAPBEXheaderItem 2 10" xfId="37405" xr:uid="{00000000-0005-0000-0000-000048740000}"/>
    <cellStyle name="SAPBEXheaderItem 2 11" xfId="37406" xr:uid="{00000000-0005-0000-0000-000049740000}"/>
    <cellStyle name="SAPBEXheaderItem 2 12" xfId="37407" xr:uid="{00000000-0005-0000-0000-00004A740000}"/>
    <cellStyle name="SAPBEXheaderItem 2 13" xfId="37408" xr:uid="{00000000-0005-0000-0000-00004B740000}"/>
    <cellStyle name="SAPBEXheaderItem 2 14" xfId="37409" xr:uid="{00000000-0005-0000-0000-00004C740000}"/>
    <cellStyle name="SAPBEXheaderItem 2 15" xfId="37410" xr:uid="{00000000-0005-0000-0000-00004D740000}"/>
    <cellStyle name="SAPBEXheaderItem 2 16" xfId="37411" xr:uid="{00000000-0005-0000-0000-00004E740000}"/>
    <cellStyle name="SAPBEXheaderItem 2 17" xfId="37412" xr:uid="{00000000-0005-0000-0000-00004F740000}"/>
    <cellStyle name="SAPBEXheaderItem 2 18" xfId="37413" xr:uid="{00000000-0005-0000-0000-000050740000}"/>
    <cellStyle name="SAPBEXheaderItem 2 19" xfId="37414" xr:uid="{00000000-0005-0000-0000-000051740000}"/>
    <cellStyle name="SAPBEXheaderItem 2 2" xfId="544" xr:uid="{00000000-0005-0000-0000-000052740000}"/>
    <cellStyle name="SAPBEXheaderItem 2 2 10" xfId="37415" xr:uid="{00000000-0005-0000-0000-000053740000}"/>
    <cellStyle name="SAPBEXheaderItem 2 2 11" xfId="37416" xr:uid="{00000000-0005-0000-0000-000054740000}"/>
    <cellStyle name="SAPBEXheaderItem 2 2 12" xfId="37417" xr:uid="{00000000-0005-0000-0000-000055740000}"/>
    <cellStyle name="SAPBEXheaderItem 2 2 13" xfId="37418" xr:uid="{00000000-0005-0000-0000-000056740000}"/>
    <cellStyle name="SAPBEXheaderItem 2 2 14" xfId="37419" xr:uid="{00000000-0005-0000-0000-000057740000}"/>
    <cellStyle name="SAPBEXheaderItem 2 2 15" xfId="37420" xr:uid="{00000000-0005-0000-0000-000058740000}"/>
    <cellStyle name="SAPBEXheaderItem 2 2 16" xfId="37421" xr:uid="{00000000-0005-0000-0000-000059740000}"/>
    <cellStyle name="SAPBEXheaderItem 2 2 17" xfId="37422" xr:uid="{00000000-0005-0000-0000-00005A740000}"/>
    <cellStyle name="SAPBEXheaderItem 2 2 18" xfId="37423" xr:uid="{00000000-0005-0000-0000-00005B740000}"/>
    <cellStyle name="SAPBEXheaderItem 2 2 19" xfId="37424" xr:uid="{00000000-0005-0000-0000-00005C740000}"/>
    <cellStyle name="SAPBEXheaderItem 2 2 2" xfId="998" xr:uid="{00000000-0005-0000-0000-00005D740000}"/>
    <cellStyle name="SAPBEXheaderItem 2 2 2 10" xfId="37425" xr:uid="{00000000-0005-0000-0000-00005E740000}"/>
    <cellStyle name="SAPBEXheaderItem 2 2 2 11" xfId="37426" xr:uid="{00000000-0005-0000-0000-00005F740000}"/>
    <cellStyle name="SAPBEXheaderItem 2 2 2 12" xfId="37427" xr:uid="{00000000-0005-0000-0000-000060740000}"/>
    <cellStyle name="SAPBEXheaderItem 2 2 2 13" xfId="37428" xr:uid="{00000000-0005-0000-0000-000061740000}"/>
    <cellStyle name="SAPBEXheaderItem 2 2 2 14" xfId="37429" xr:uid="{00000000-0005-0000-0000-000062740000}"/>
    <cellStyle name="SAPBEXheaderItem 2 2 2 15" xfId="37430" xr:uid="{00000000-0005-0000-0000-000063740000}"/>
    <cellStyle name="SAPBEXheaderItem 2 2 2 16" xfId="37431" xr:uid="{00000000-0005-0000-0000-000064740000}"/>
    <cellStyle name="SAPBEXheaderItem 2 2 2 17" xfId="37432" xr:uid="{00000000-0005-0000-0000-000065740000}"/>
    <cellStyle name="SAPBEXheaderItem 2 2 2 18" xfId="37433" xr:uid="{00000000-0005-0000-0000-000066740000}"/>
    <cellStyle name="SAPBEXheaderItem 2 2 2 19" xfId="37434" xr:uid="{00000000-0005-0000-0000-000067740000}"/>
    <cellStyle name="SAPBEXheaderItem 2 2 2 2" xfId="1994" xr:uid="{00000000-0005-0000-0000-000068740000}"/>
    <cellStyle name="SAPBEXheaderItem 2 2 2 2 2" xfId="12051" xr:uid="{00000000-0005-0000-0000-000069740000}"/>
    <cellStyle name="SAPBEXheaderItem 2 2 2 2 2 2" xfId="12052" xr:uid="{00000000-0005-0000-0000-00006A740000}"/>
    <cellStyle name="SAPBEXheaderItem 2 2 2 2 2 2 2" xfId="12053" xr:uid="{00000000-0005-0000-0000-00006B740000}"/>
    <cellStyle name="SAPBEXheaderItem 2 2 2 2 2 2 2 2" xfId="12054" xr:uid="{00000000-0005-0000-0000-00006C740000}"/>
    <cellStyle name="SAPBEXheaderItem 2 2 2 2 2 2 3" xfId="12055" xr:uid="{00000000-0005-0000-0000-00006D740000}"/>
    <cellStyle name="SAPBEXheaderItem 2 2 2 2 2 3" xfId="12056" xr:uid="{00000000-0005-0000-0000-00006E740000}"/>
    <cellStyle name="SAPBEXheaderItem 2 2 2 2 2 3 2" xfId="12057" xr:uid="{00000000-0005-0000-0000-00006F740000}"/>
    <cellStyle name="SAPBEXheaderItem 2 2 2 2 2 3 2 2" xfId="12058" xr:uid="{00000000-0005-0000-0000-000070740000}"/>
    <cellStyle name="SAPBEXheaderItem 2 2 2 2 2 4" xfId="12059" xr:uid="{00000000-0005-0000-0000-000071740000}"/>
    <cellStyle name="SAPBEXheaderItem 2 2 2 2 2 4 2" xfId="12060" xr:uid="{00000000-0005-0000-0000-000072740000}"/>
    <cellStyle name="SAPBEXheaderItem 2 2 2 2 3" xfId="12061" xr:uid="{00000000-0005-0000-0000-000073740000}"/>
    <cellStyle name="SAPBEXheaderItem 2 2 2 2 3 2" xfId="12062" xr:uid="{00000000-0005-0000-0000-000074740000}"/>
    <cellStyle name="SAPBEXheaderItem 2 2 2 2 3 2 2" xfId="12063" xr:uid="{00000000-0005-0000-0000-000075740000}"/>
    <cellStyle name="SAPBEXheaderItem 2 2 2 2 3 3" xfId="12064" xr:uid="{00000000-0005-0000-0000-000076740000}"/>
    <cellStyle name="SAPBEXheaderItem 2 2 2 2 4" xfId="12065" xr:uid="{00000000-0005-0000-0000-000077740000}"/>
    <cellStyle name="SAPBEXheaderItem 2 2 2 2 4 2" xfId="12066" xr:uid="{00000000-0005-0000-0000-000078740000}"/>
    <cellStyle name="SAPBEXheaderItem 2 2 2 2 4 2 2" xfId="12067" xr:uid="{00000000-0005-0000-0000-000079740000}"/>
    <cellStyle name="SAPBEXheaderItem 2 2 2 2 5" xfId="12068" xr:uid="{00000000-0005-0000-0000-00007A740000}"/>
    <cellStyle name="SAPBEXheaderItem 2 2 2 2 5 2" xfId="12069" xr:uid="{00000000-0005-0000-0000-00007B740000}"/>
    <cellStyle name="SAPBEXheaderItem 2 2 2 2 6" xfId="37435" xr:uid="{00000000-0005-0000-0000-00007C740000}"/>
    <cellStyle name="SAPBEXheaderItem 2 2 2 2 7" xfId="37436" xr:uid="{00000000-0005-0000-0000-00007D740000}"/>
    <cellStyle name="SAPBEXheaderItem 2 2 2 20" xfId="37437" xr:uid="{00000000-0005-0000-0000-00007E740000}"/>
    <cellStyle name="SAPBEXheaderItem 2 2 2 21" xfId="37438" xr:uid="{00000000-0005-0000-0000-00007F740000}"/>
    <cellStyle name="SAPBEXheaderItem 2 2 2 22" xfId="37439" xr:uid="{00000000-0005-0000-0000-000080740000}"/>
    <cellStyle name="SAPBEXheaderItem 2 2 2 23" xfId="37440" xr:uid="{00000000-0005-0000-0000-000081740000}"/>
    <cellStyle name="SAPBEXheaderItem 2 2 2 24" xfId="37441" xr:uid="{00000000-0005-0000-0000-000082740000}"/>
    <cellStyle name="SAPBEXheaderItem 2 2 2 25" xfId="37442" xr:uid="{00000000-0005-0000-0000-000083740000}"/>
    <cellStyle name="SAPBEXheaderItem 2 2 2 26" xfId="37443" xr:uid="{00000000-0005-0000-0000-000084740000}"/>
    <cellStyle name="SAPBEXheaderItem 2 2 2 27" xfId="37444" xr:uid="{00000000-0005-0000-0000-000085740000}"/>
    <cellStyle name="SAPBEXheaderItem 2 2 2 28" xfId="48555" xr:uid="{00000000-0005-0000-0000-000086740000}"/>
    <cellStyle name="SAPBEXheaderItem 2 2 2 3" xfId="37445" xr:uid="{00000000-0005-0000-0000-000087740000}"/>
    <cellStyle name="SAPBEXheaderItem 2 2 2 4" xfId="37446" xr:uid="{00000000-0005-0000-0000-000088740000}"/>
    <cellStyle name="SAPBEXheaderItem 2 2 2 5" xfId="37447" xr:uid="{00000000-0005-0000-0000-000089740000}"/>
    <cellStyle name="SAPBEXheaderItem 2 2 2 6" xfId="37448" xr:uid="{00000000-0005-0000-0000-00008A740000}"/>
    <cellStyle name="SAPBEXheaderItem 2 2 2 7" xfId="37449" xr:uid="{00000000-0005-0000-0000-00008B740000}"/>
    <cellStyle name="SAPBEXheaderItem 2 2 2 8" xfId="37450" xr:uid="{00000000-0005-0000-0000-00008C740000}"/>
    <cellStyle name="SAPBEXheaderItem 2 2 2 9" xfId="37451" xr:uid="{00000000-0005-0000-0000-00008D740000}"/>
    <cellStyle name="SAPBEXheaderItem 2 2 20" xfId="37452" xr:uid="{00000000-0005-0000-0000-00008E740000}"/>
    <cellStyle name="SAPBEXheaderItem 2 2 21" xfId="37453" xr:uid="{00000000-0005-0000-0000-00008F740000}"/>
    <cellStyle name="SAPBEXheaderItem 2 2 22" xfId="37454" xr:uid="{00000000-0005-0000-0000-000090740000}"/>
    <cellStyle name="SAPBEXheaderItem 2 2 23" xfId="37455" xr:uid="{00000000-0005-0000-0000-000091740000}"/>
    <cellStyle name="SAPBEXheaderItem 2 2 24" xfId="37456" xr:uid="{00000000-0005-0000-0000-000092740000}"/>
    <cellStyle name="SAPBEXheaderItem 2 2 25" xfId="37457" xr:uid="{00000000-0005-0000-0000-000093740000}"/>
    <cellStyle name="SAPBEXheaderItem 2 2 26" xfId="37458" xr:uid="{00000000-0005-0000-0000-000094740000}"/>
    <cellStyle name="SAPBEXheaderItem 2 2 27" xfId="37459" xr:uid="{00000000-0005-0000-0000-000095740000}"/>
    <cellStyle name="SAPBEXheaderItem 2 2 28" xfId="37460" xr:uid="{00000000-0005-0000-0000-000096740000}"/>
    <cellStyle name="SAPBEXheaderItem 2 2 29" xfId="37461" xr:uid="{00000000-0005-0000-0000-000097740000}"/>
    <cellStyle name="SAPBEXheaderItem 2 2 3" xfId="999" xr:uid="{00000000-0005-0000-0000-000098740000}"/>
    <cellStyle name="SAPBEXheaderItem 2 2 3 10" xfId="37462" xr:uid="{00000000-0005-0000-0000-000099740000}"/>
    <cellStyle name="SAPBEXheaderItem 2 2 3 11" xfId="37463" xr:uid="{00000000-0005-0000-0000-00009A740000}"/>
    <cellStyle name="SAPBEXheaderItem 2 2 3 12" xfId="37464" xr:uid="{00000000-0005-0000-0000-00009B740000}"/>
    <cellStyle name="SAPBEXheaderItem 2 2 3 13" xfId="37465" xr:uid="{00000000-0005-0000-0000-00009C740000}"/>
    <cellStyle name="SAPBEXheaderItem 2 2 3 14" xfId="37466" xr:uid="{00000000-0005-0000-0000-00009D740000}"/>
    <cellStyle name="SAPBEXheaderItem 2 2 3 15" xfId="37467" xr:uid="{00000000-0005-0000-0000-00009E740000}"/>
    <cellStyle name="SAPBEXheaderItem 2 2 3 16" xfId="37468" xr:uid="{00000000-0005-0000-0000-00009F740000}"/>
    <cellStyle name="SAPBEXheaderItem 2 2 3 17" xfId="37469" xr:uid="{00000000-0005-0000-0000-0000A0740000}"/>
    <cellStyle name="SAPBEXheaderItem 2 2 3 18" xfId="37470" xr:uid="{00000000-0005-0000-0000-0000A1740000}"/>
    <cellStyle name="SAPBEXheaderItem 2 2 3 19" xfId="37471" xr:uid="{00000000-0005-0000-0000-0000A2740000}"/>
    <cellStyle name="SAPBEXheaderItem 2 2 3 2" xfId="1995" xr:uid="{00000000-0005-0000-0000-0000A3740000}"/>
    <cellStyle name="SAPBEXheaderItem 2 2 3 2 2" xfId="12070" xr:uid="{00000000-0005-0000-0000-0000A4740000}"/>
    <cellStyle name="SAPBEXheaderItem 2 2 3 2 2 2" xfId="12071" xr:uid="{00000000-0005-0000-0000-0000A5740000}"/>
    <cellStyle name="SAPBEXheaderItem 2 2 3 2 2 2 2" xfId="12072" xr:uid="{00000000-0005-0000-0000-0000A6740000}"/>
    <cellStyle name="SAPBEXheaderItem 2 2 3 2 2 2 2 2" xfId="12073" xr:uid="{00000000-0005-0000-0000-0000A7740000}"/>
    <cellStyle name="SAPBEXheaderItem 2 2 3 2 2 2 3" xfId="12074" xr:uid="{00000000-0005-0000-0000-0000A8740000}"/>
    <cellStyle name="SAPBEXheaderItem 2 2 3 2 2 3" xfId="12075" xr:uid="{00000000-0005-0000-0000-0000A9740000}"/>
    <cellStyle name="SAPBEXheaderItem 2 2 3 2 2 3 2" xfId="12076" xr:uid="{00000000-0005-0000-0000-0000AA740000}"/>
    <cellStyle name="SAPBEXheaderItem 2 2 3 2 2 3 2 2" xfId="12077" xr:uid="{00000000-0005-0000-0000-0000AB740000}"/>
    <cellStyle name="SAPBEXheaderItem 2 2 3 2 2 4" xfId="12078" xr:uid="{00000000-0005-0000-0000-0000AC740000}"/>
    <cellStyle name="SAPBEXheaderItem 2 2 3 2 2 4 2" xfId="12079" xr:uid="{00000000-0005-0000-0000-0000AD740000}"/>
    <cellStyle name="SAPBEXheaderItem 2 2 3 2 3" xfId="12080" xr:uid="{00000000-0005-0000-0000-0000AE740000}"/>
    <cellStyle name="SAPBEXheaderItem 2 2 3 2 3 2" xfId="12081" xr:uid="{00000000-0005-0000-0000-0000AF740000}"/>
    <cellStyle name="SAPBEXheaderItem 2 2 3 2 3 2 2" xfId="12082" xr:uid="{00000000-0005-0000-0000-0000B0740000}"/>
    <cellStyle name="SAPBEXheaderItem 2 2 3 2 3 3" xfId="12083" xr:uid="{00000000-0005-0000-0000-0000B1740000}"/>
    <cellStyle name="SAPBEXheaderItem 2 2 3 2 4" xfId="12084" xr:uid="{00000000-0005-0000-0000-0000B2740000}"/>
    <cellStyle name="SAPBEXheaderItem 2 2 3 2 4 2" xfId="12085" xr:uid="{00000000-0005-0000-0000-0000B3740000}"/>
    <cellStyle name="SAPBEXheaderItem 2 2 3 2 4 2 2" xfId="12086" xr:uid="{00000000-0005-0000-0000-0000B4740000}"/>
    <cellStyle name="SAPBEXheaderItem 2 2 3 2 5" xfId="12087" xr:uid="{00000000-0005-0000-0000-0000B5740000}"/>
    <cellStyle name="SAPBEXheaderItem 2 2 3 2 5 2" xfId="12088" xr:uid="{00000000-0005-0000-0000-0000B6740000}"/>
    <cellStyle name="SAPBEXheaderItem 2 2 3 2 6" xfId="37472" xr:uid="{00000000-0005-0000-0000-0000B7740000}"/>
    <cellStyle name="SAPBEXheaderItem 2 2 3 2 7" xfId="37473" xr:uid="{00000000-0005-0000-0000-0000B8740000}"/>
    <cellStyle name="SAPBEXheaderItem 2 2 3 20" xfId="37474" xr:uid="{00000000-0005-0000-0000-0000B9740000}"/>
    <cellStyle name="SAPBEXheaderItem 2 2 3 21" xfId="37475" xr:uid="{00000000-0005-0000-0000-0000BA740000}"/>
    <cellStyle name="SAPBEXheaderItem 2 2 3 22" xfId="37476" xr:uid="{00000000-0005-0000-0000-0000BB740000}"/>
    <cellStyle name="SAPBEXheaderItem 2 2 3 23" xfId="37477" xr:uid="{00000000-0005-0000-0000-0000BC740000}"/>
    <cellStyle name="SAPBEXheaderItem 2 2 3 24" xfId="37478" xr:uid="{00000000-0005-0000-0000-0000BD740000}"/>
    <cellStyle name="SAPBEXheaderItem 2 2 3 25" xfId="37479" xr:uid="{00000000-0005-0000-0000-0000BE740000}"/>
    <cellStyle name="SAPBEXheaderItem 2 2 3 26" xfId="37480" xr:uid="{00000000-0005-0000-0000-0000BF740000}"/>
    <cellStyle name="SAPBEXheaderItem 2 2 3 27" xfId="37481" xr:uid="{00000000-0005-0000-0000-0000C0740000}"/>
    <cellStyle name="SAPBEXheaderItem 2 2 3 28" xfId="48556" xr:uid="{00000000-0005-0000-0000-0000C1740000}"/>
    <cellStyle name="SAPBEXheaderItem 2 2 3 3" xfId="37482" xr:uid="{00000000-0005-0000-0000-0000C2740000}"/>
    <cellStyle name="SAPBEXheaderItem 2 2 3 4" xfId="37483" xr:uid="{00000000-0005-0000-0000-0000C3740000}"/>
    <cellStyle name="SAPBEXheaderItem 2 2 3 5" xfId="37484" xr:uid="{00000000-0005-0000-0000-0000C4740000}"/>
    <cellStyle name="SAPBEXheaderItem 2 2 3 6" xfId="37485" xr:uid="{00000000-0005-0000-0000-0000C5740000}"/>
    <cellStyle name="SAPBEXheaderItem 2 2 3 7" xfId="37486" xr:uid="{00000000-0005-0000-0000-0000C6740000}"/>
    <cellStyle name="SAPBEXheaderItem 2 2 3 8" xfId="37487" xr:uid="{00000000-0005-0000-0000-0000C7740000}"/>
    <cellStyle name="SAPBEXheaderItem 2 2 3 9" xfId="37488" xr:uid="{00000000-0005-0000-0000-0000C8740000}"/>
    <cellStyle name="SAPBEXheaderItem 2 2 30" xfId="37489" xr:uid="{00000000-0005-0000-0000-0000C9740000}"/>
    <cellStyle name="SAPBEXheaderItem 2 2 31" xfId="37490" xr:uid="{00000000-0005-0000-0000-0000CA740000}"/>
    <cellStyle name="SAPBEXheaderItem 2 2 32" xfId="37491" xr:uid="{00000000-0005-0000-0000-0000CB740000}"/>
    <cellStyle name="SAPBEXheaderItem 2 2 33" xfId="48557" xr:uid="{00000000-0005-0000-0000-0000CC740000}"/>
    <cellStyle name="SAPBEXheaderItem 2 2 4" xfId="1000" xr:uid="{00000000-0005-0000-0000-0000CD740000}"/>
    <cellStyle name="SAPBEXheaderItem 2 2 4 10" xfId="37492" xr:uid="{00000000-0005-0000-0000-0000CE740000}"/>
    <cellStyle name="SAPBEXheaderItem 2 2 4 11" xfId="37493" xr:uid="{00000000-0005-0000-0000-0000CF740000}"/>
    <cellStyle name="SAPBEXheaderItem 2 2 4 12" xfId="37494" xr:uid="{00000000-0005-0000-0000-0000D0740000}"/>
    <cellStyle name="SAPBEXheaderItem 2 2 4 13" xfId="37495" xr:uid="{00000000-0005-0000-0000-0000D1740000}"/>
    <cellStyle name="SAPBEXheaderItem 2 2 4 14" xfId="37496" xr:uid="{00000000-0005-0000-0000-0000D2740000}"/>
    <cellStyle name="SAPBEXheaderItem 2 2 4 15" xfId="37497" xr:uid="{00000000-0005-0000-0000-0000D3740000}"/>
    <cellStyle name="SAPBEXheaderItem 2 2 4 16" xfId="37498" xr:uid="{00000000-0005-0000-0000-0000D4740000}"/>
    <cellStyle name="SAPBEXheaderItem 2 2 4 17" xfId="37499" xr:uid="{00000000-0005-0000-0000-0000D5740000}"/>
    <cellStyle name="SAPBEXheaderItem 2 2 4 18" xfId="37500" xr:uid="{00000000-0005-0000-0000-0000D6740000}"/>
    <cellStyle name="SAPBEXheaderItem 2 2 4 19" xfId="37501" xr:uid="{00000000-0005-0000-0000-0000D7740000}"/>
    <cellStyle name="SAPBEXheaderItem 2 2 4 2" xfId="1996" xr:uid="{00000000-0005-0000-0000-0000D8740000}"/>
    <cellStyle name="SAPBEXheaderItem 2 2 4 2 2" xfId="12089" xr:uid="{00000000-0005-0000-0000-0000D9740000}"/>
    <cellStyle name="SAPBEXheaderItem 2 2 4 2 2 2" xfId="12090" xr:uid="{00000000-0005-0000-0000-0000DA740000}"/>
    <cellStyle name="SAPBEXheaderItem 2 2 4 2 2 2 2" xfId="12091" xr:uid="{00000000-0005-0000-0000-0000DB740000}"/>
    <cellStyle name="SAPBEXheaderItem 2 2 4 2 2 2 2 2" xfId="12092" xr:uid="{00000000-0005-0000-0000-0000DC740000}"/>
    <cellStyle name="SAPBEXheaderItem 2 2 4 2 2 2 3" xfId="12093" xr:uid="{00000000-0005-0000-0000-0000DD740000}"/>
    <cellStyle name="SAPBEXheaderItem 2 2 4 2 2 3" xfId="12094" xr:uid="{00000000-0005-0000-0000-0000DE740000}"/>
    <cellStyle name="SAPBEXheaderItem 2 2 4 2 2 3 2" xfId="12095" xr:uid="{00000000-0005-0000-0000-0000DF740000}"/>
    <cellStyle name="SAPBEXheaderItem 2 2 4 2 2 3 2 2" xfId="12096" xr:uid="{00000000-0005-0000-0000-0000E0740000}"/>
    <cellStyle name="SAPBEXheaderItem 2 2 4 2 2 4" xfId="12097" xr:uid="{00000000-0005-0000-0000-0000E1740000}"/>
    <cellStyle name="SAPBEXheaderItem 2 2 4 2 2 4 2" xfId="12098" xr:uid="{00000000-0005-0000-0000-0000E2740000}"/>
    <cellStyle name="SAPBEXheaderItem 2 2 4 2 3" xfId="12099" xr:uid="{00000000-0005-0000-0000-0000E3740000}"/>
    <cellStyle name="SAPBEXheaderItem 2 2 4 2 3 2" xfId="12100" xr:uid="{00000000-0005-0000-0000-0000E4740000}"/>
    <cellStyle name="SAPBEXheaderItem 2 2 4 2 3 2 2" xfId="12101" xr:uid="{00000000-0005-0000-0000-0000E5740000}"/>
    <cellStyle name="SAPBEXheaderItem 2 2 4 2 3 3" xfId="12102" xr:uid="{00000000-0005-0000-0000-0000E6740000}"/>
    <cellStyle name="SAPBEXheaderItem 2 2 4 2 4" xfId="12103" xr:uid="{00000000-0005-0000-0000-0000E7740000}"/>
    <cellStyle name="SAPBEXheaderItem 2 2 4 2 4 2" xfId="12104" xr:uid="{00000000-0005-0000-0000-0000E8740000}"/>
    <cellStyle name="SAPBEXheaderItem 2 2 4 2 4 2 2" xfId="12105" xr:uid="{00000000-0005-0000-0000-0000E9740000}"/>
    <cellStyle name="SAPBEXheaderItem 2 2 4 2 5" xfId="12106" xr:uid="{00000000-0005-0000-0000-0000EA740000}"/>
    <cellStyle name="SAPBEXheaderItem 2 2 4 2 5 2" xfId="12107" xr:uid="{00000000-0005-0000-0000-0000EB740000}"/>
    <cellStyle name="SAPBEXheaderItem 2 2 4 2 6" xfId="37502" xr:uid="{00000000-0005-0000-0000-0000EC740000}"/>
    <cellStyle name="SAPBEXheaderItem 2 2 4 2 7" xfId="37503" xr:uid="{00000000-0005-0000-0000-0000ED740000}"/>
    <cellStyle name="SAPBEXheaderItem 2 2 4 20" xfId="37504" xr:uid="{00000000-0005-0000-0000-0000EE740000}"/>
    <cellStyle name="SAPBEXheaderItem 2 2 4 21" xfId="37505" xr:uid="{00000000-0005-0000-0000-0000EF740000}"/>
    <cellStyle name="SAPBEXheaderItem 2 2 4 22" xfId="37506" xr:uid="{00000000-0005-0000-0000-0000F0740000}"/>
    <cellStyle name="SAPBEXheaderItem 2 2 4 23" xfId="37507" xr:uid="{00000000-0005-0000-0000-0000F1740000}"/>
    <cellStyle name="SAPBEXheaderItem 2 2 4 24" xfId="37508" xr:uid="{00000000-0005-0000-0000-0000F2740000}"/>
    <cellStyle name="SAPBEXheaderItem 2 2 4 25" xfId="37509" xr:uid="{00000000-0005-0000-0000-0000F3740000}"/>
    <cellStyle name="SAPBEXheaderItem 2 2 4 26" xfId="37510" xr:uid="{00000000-0005-0000-0000-0000F4740000}"/>
    <cellStyle name="SAPBEXheaderItem 2 2 4 27" xfId="37511" xr:uid="{00000000-0005-0000-0000-0000F5740000}"/>
    <cellStyle name="SAPBEXheaderItem 2 2 4 28" xfId="48558" xr:uid="{00000000-0005-0000-0000-0000F6740000}"/>
    <cellStyle name="SAPBEXheaderItem 2 2 4 3" xfId="37512" xr:uid="{00000000-0005-0000-0000-0000F7740000}"/>
    <cellStyle name="SAPBEXheaderItem 2 2 4 4" xfId="37513" xr:uid="{00000000-0005-0000-0000-0000F8740000}"/>
    <cellStyle name="SAPBEXheaderItem 2 2 4 5" xfId="37514" xr:uid="{00000000-0005-0000-0000-0000F9740000}"/>
    <cellStyle name="SAPBEXheaderItem 2 2 4 6" xfId="37515" xr:uid="{00000000-0005-0000-0000-0000FA740000}"/>
    <cellStyle name="SAPBEXheaderItem 2 2 4 7" xfId="37516" xr:uid="{00000000-0005-0000-0000-0000FB740000}"/>
    <cellStyle name="SAPBEXheaderItem 2 2 4 8" xfId="37517" xr:uid="{00000000-0005-0000-0000-0000FC740000}"/>
    <cellStyle name="SAPBEXheaderItem 2 2 4 9" xfId="37518" xr:uid="{00000000-0005-0000-0000-0000FD740000}"/>
    <cellStyle name="SAPBEXheaderItem 2 2 5" xfId="1001" xr:uid="{00000000-0005-0000-0000-0000FE740000}"/>
    <cellStyle name="SAPBEXheaderItem 2 2 5 10" xfId="37519" xr:uid="{00000000-0005-0000-0000-0000FF740000}"/>
    <cellStyle name="SAPBEXheaderItem 2 2 5 11" xfId="37520" xr:uid="{00000000-0005-0000-0000-000000750000}"/>
    <cellStyle name="SAPBEXheaderItem 2 2 5 12" xfId="37521" xr:uid="{00000000-0005-0000-0000-000001750000}"/>
    <cellStyle name="SAPBEXheaderItem 2 2 5 13" xfId="37522" xr:uid="{00000000-0005-0000-0000-000002750000}"/>
    <cellStyle name="SAPBEXheaderItem 2 2 5 14" xfId="37523" xr:uid="{00000000-0005-0000-0000-000003750000}"/>
    <cellStyle name="SAPBEXheaderItem 2 2 5 15" xfId="37524" xr:uid="{00000000-0005-0000-0000-000004750000}"/>
    <cellStyle name="SAPBEXheaderItem 2 2 5 16" xfId="37525" xr:uid="{00000000-0005-0000-0000-000005750000}"/>
    <cellStyle name="SAPBEXheaderItem 2 2 5 17" xfId="37526" xr:uid="{00000000-0005-0000-0000-000006750000}"/>
    <cellStyle name="SAPBEXheaderItem 2 2 5 18" xfId="37527" xr:uid="{00000000-0005-0000-0000-000007750000}"/>
    <cellStyle name="SAPBEXheaderItem 2 2 5 19" xfId="37528" xr:uid="{00000000-0005-0000-0000-000008750000}"/>
    <cellStyle name="SAPBEXheaderItem 2 2 5 2" xfId="1997" xr:uid="{00000000-0005-0000-0000-000009750000}"/>
    <cellStyle name="SAPBEXheaderItem 2 2 5 2 2" xfId="12108" xr:uid="{00000000-0005-0000-0000-00000A750000}"/>
    <cellStyle name="SAPBEXheaderItem 2 2 5 2 2 2" xfId="12109" xr:uid="{00000000-0005-0000-0000-00000B750000}"/>
    <cellStyle name="SAPBEXheaderItem 2 2 5 2 2 2 2" xfId="12110" xr:uid="{00000000-0005-0000-0000-00000C750000}"/>
    <cellStyle name="SAPBEXheaderItem 2 2 5 2 2 2 2 2" xfId="12111" xr:uid="{00000000-0005-0000-0000-00000D750000}"/>
    <cellStyle name="SAPBEXheaderItem 2 2 5 2 2 2 3" xfId="12112" xr:uid="{00000000-0005-0000-0000-00000E750000}"/>
    <cellStyle name="SAPBEXheaderItem 2 2 5 2 2 3" xfId="12113" xr:uid="{00000000-0005-0000-0000-00000F750000}"/>
    <cellStyle name="SAPBEXheaderItem 2 2 5 2 2 3 2" xfId="12114" xr:uid="{00000000-0005-0000-0000-000010750000}"/>
    <cellStyle name="SAPBEXheaderItem 2 2 5 2 2 3 2 2" xfId="12115" xr:uid="{00000000-0005-0000-0000-000011750000}"/>
    <cellStyle name="SAPBEXheaderItem 2 2 5 2 2 4" xfId="12116" xr:uid="{00000000-0005-0000-0000-000012750000}"/>
    <cellStyle name="SAPBEXheaderItem 2 2 5 2 2 4 2" xfId="12117" xr:uid="{00000000-0005-0000-0000-000013750000}"/>
    <cellStyle name="SAPBEXheaderItem 2 2 5 2 3" xfId="12118" xr:uid="{00000000-0005-0000-0000-000014750000}"/>
    <cellStyle name="SAPBEXheaderItem 2 2 5 2 3 2" xfId="12119" xr:uid="{00000000-0005-0000-0000-000015750000}"/>
    <cellStyle name="SAPBEXheaderItem 2 2 5 2 3 2 2" xfId="12120" xr:uid="{00000000-0005-0000-0000-000016750000}"/>
    <cellStyle name="SAPBEXheaderItem 2 2 5 2 3 3" xfId="12121" xr:uid="{00000000-0005-0000-0000-000017750000}"/>
    <cellStyle name="SAPBEXheaderItem 2 2 5 2 4" xfId="12122" xr:uid="{00000000-0005-0000-0000-000018750000}"/>
    <cellStyle name="SAPBEXheaderItem 2 2 5 2 4 2" xfId="12123" xr:uid="{00000000-0005-0000-0000-000019750000}"/>
    <cellStyle name="SAPBEXheaderItem 2 2 5 2 4 2 2" xfId="12124" xr:uid="{00000000-0005-0000-0000-00001A750000}"/>
    <cellStyle name="SAPBEXheaderItem 2 2 5 2 5" xfId="12125" xr:uid="{00000000-0005-0000-0000-00001B750000}"/>
    <cellStyle name="SAPBEXheaderItem 2 2 5 2 5 2" xfId="12126" xr:uid="{00000000-0005-0000-0000-00001C750000}"/>
    <cellStyle name="SAPBEXheaderItem 2 2 5 2 6" xfId="37529" xr:uid="{00000000-0005-0000-0000-00001D750000}"/>
    <cellStyle name="SAPBEXheaderItem 2 2 5 2 7" xfId="37530" xr:uid="{00000000-0005-0000-0000-00001E750000}"/>
    <cellStyle name="SAPBEXheaderItem 2 2 5 20" xfId="37531" xr:uid="{00000000-0005-0000-0000-00001F750000}"/>
    <cellStyle name="SAPBEXheaderItem 2 2 5 21" xfId="37532" xr:uid="{00000000-0005-0000-0000-000020750000}"/>
    <cellStyle name="SAPBEXheaderItem 2 2 5 22" xfId="37533" xr:uid="{00000000-0005-0000-0000-000021750000}"/>
    <cellStyle name="SAPBEXheaderItem 2 2 5 23" xfId="37534" xr:uid="{00000000-0005-0000-0000-000022750000}"/>
    <cellStyle name="SAPBEXheaderItem 2 2 5 24" xfId="37535" xr:uid="{00000000-0005-0000-0000-000023750000}"/>
    <cellStyle name="SAPBEXheaderItem 2 2 5 25" xfId="37536" xr:uid="{00000000-0005-0000-0000-000024750000}"/>
    <cellStyle name="SAPBEXheaderItem 2 2 5 26" xfId="37537" xr:uid="{00000000-0005-0000-0000-000025750000}"/>
    <cellStyle name="SAPBEXheaderItem 2 2 5 27" xfId="37538" xr:uid="{00000000-0005-0000-0000-000026750000}"/>
    <cellStyle name="SAPBEXheaderItem 2 2 5 28" xfId="48559" xr:uid="{00000000-0005-0000-0000-000027750000}"/>
    <cellStyle name="SAPBEXheaderItem 2 2 5 3" xfId="37539" xr:uid="{00000000-0005-0000-0000-000028750000}"/>
    <cellStyle name="SAPBEXheaderItem 2 2 5 4" xfId="37540" xr:uid="{00000000-0005-0000-0000-000029750000}"/>
    <cellStyle name="SAPBEXheaderItem 2 2 5 5" xfId="37541" xr:uid="{00000000-0005-0000-0000-00002A750000}"/>
    <cellStyle name="SAPBEXheaderItem 2 2 5 6" xfId="37542" xr:uid="{00000000-0005-0000-0000-00002B750000}"/>
    <cellStyle name="SAPBEXheaderItem 2 2 5 7" xfId="37543" xr:uid="{00000000-0005-0000-0000-00002C750000}"/>
    <cellStyle name="SAPBEXheaderItem 2 2 5 8" xfId="37544" xr:uid="{00000000-0005-0000-0000-00002D750000}"/>
    <cellStyle name="SAPBEXheaderItem 2 2 5 9" xfId="37545" xr:uid="{00000000-0005-0000-0000-00002E750000}"/>
    <cellStyle name="SAPBEXheaderItem 2 2 6" xfId="1002" xr:uid="{00000000-0005-0000-0000-00002F750000}"/>
    <cellStyle name="SAPBEXheaderItem 2 2 6 10" xfId="37546" xr:uid="{00000000-0005-0000-0000-000030750000}"/>
    <cellStyle name="SAPBEXheaderItem 2 2 6 11" xfId="37547" xr:uid="{00000000-0005-0000-0000-000031750000}"/>
    <cellStyle name="SAPBEXheaderItem 2 2 6 12" xfId="37548" xr:uid="{00000000-0005-0000-0000-000032750000}"/>
    <cellStyle name="SAPBEXheaderItem 2 2 6 13" xfId="37549" xr:uid="{00000000-0005-0000-0000-000033750000}"/>
    <cellStyle name="SAPBEXheaderItem 2 2 6 14" xfId="37550" xr:uid="{00000000-0005-0000-0000-000034750000}"/>
    <cellStyle name="SAPBEXheaderItem 2 2 6 15" xfId="37551" xr:uid="{00000000-0005-0000-0000-000035750000}"/>
    <cellStyle name="SAPBEXheaderItem 2 2 6 16" xfId="37552" xr:uid="{00000000-0005-0000-0000-000036750000}"/>
    <cellStyle name="SAPBEXheaderItem 2 2 6 17" xfId="37553" xr:uid="{00000000-0005-0000-0000-000037750000}"/>
    <cellStyle name="SAPBEXheaderItem 2 2 6 18" xfId="37554" xr:uid="{00000000-0005-0000-0000-000038750000}"/>
    <cellStyle name="SAPBEXheaderItem 2 2 6 19" xfId="37555" xr:uid="{00000000-0005-0000-0000-000039750000}"/>
    <cellStyle name="SAPBEXheaderItem 2 2 6 2" xfId="1998" xr:uid="{00000000-0005-0000-0000-00003A750000}"/>
    <cellStyle name="SAPBEXheaderItem 2 2 6 2 2" xfId="12127" xr:uid="{00000000-0005-0000-0000-00003B750000}"/>
    <cellStyle name="SAPBEXheaderItem 2 2 6 2 2 2" xfId="12128" xr:uid="{00000000-0005-0000-0000-00003C750000}"/>
    <cellStyle name="SAPBEXheaderItem 2 2 6 2 2 2 2" xfId="12129" xr:uid="{00000000-0005-0000-0000-00003D750000}"/>
    <cellStyle name="SAPBEXheaderItem 2 2 6 2 2 2 2 2" xfId="12130" xr:uid="{00000000-0005-0000-0000-00003E750000}"/>
    <cellStyle name="SAPBEXheaderItem 2 2 6 2 2 2 3" xfId="12131" xr:uid="{00000000-0005-0000-0000-00003F750000}"/>
    <cellStyle name="SAPBEXheaderItem 2 2 6 2 2 3" xfId="12132" xr:uid="{00000000-0005-0000-0000-000040750000}"/>
    <cellStyle name="SAPBEXheaderItem 2 2 6 2 2 3 2" xfId="12133" xr:uid="{00000000-0005-0000-0000-000041750000}"/>
    <cellStyle name="SAPBEXheaderItem 2 2 6 2 2 3 2 2" xfId="12134" xr:uid="{00000000-0005-0000-0000-000042750000}"/>
    <cellStyle name="SAPBEXheaderItem 2 2 6 2 2 4" xfId="12135" xr:uid="{00000000-0005-0000-0000-000043750000}"/>
    <cellStyle name="SAPBEXheaderItem 2 2 6 2 2 4 2" xfId="12136" xr:uid="{00000000-0005-0000-0000-000044750000}"/>
    <cellStyle name="SAPBEXheaderItem 2 2 6 2 3" xfId="12137" xr:uid="{00000000-0005-0000-0000-000045750000}"/>
    <cellStyle name="SAPBEXheaderItem 2 2 6 2 3 2" xfId="12138" xr:uid="{00000000-0005-0000-0000-000046750000}"/>
    <cellStyle name="SAPBEXheaderItem 2 2 6 2 3 2 2" xfId="12139" xr:uid="{00000000-0005-0000-0000-000047750000}"/>
    <cellStyle name="SAPBEXheaderItem 2 2 6 2 3 3" xfId="12140" xr:uid="{00000000-0005-0000-0000-000048750000}"/>
    <cellStyle name="SAPBEXheaderItem 2 2 6 2 4" xfId="12141" xr:uid="{00000000-0005-0000-0000-000049750000}"/>
    <cellStyle name="SAPBEXheaderItem 2 2 6 2 4 2" xfId="12142" xr:uid="{00000000-0005-0000-0000-00004A750000}"/>
    <cellStyle name="SAPBEXheaderItem 2 2 6 2 4 2 2" xfId="12143" xr:uid="{00000000-0005-0000-0000-00004B750000}"/>
    <cellStyle name="SAPBEXheaderItem 2 2 6 2 5" xfId="12144" xr:uid="{00000000-0005-0000-0000-00004C750000}"/>
    <cellStyle name="SAPBEXheaderItem 2 2 6 2 5 2" xfId="12145" xr:uid="{00000000-0005-0000-0000-00004D750000}"/>
    <cellStyle name="SAPBEXheaderItem 2 2 6 2 6" xfId="37556" xr:uid="{00000000-0005-0000-0000-00004E750000}"/>
    <cellStyle name="SAPBEXheaderItem 2 2 6 2 7" xfId="37557" xr:uid="{00000000-0005-0000-0000-00004F750000}"/>
    <cellStyle name="SAPBEXheaderItem 2 2 6 20" xfId="37558" xr:uid="{00000000-0005-0000-0000-000050750000}"/>
    <cellStyle name="SAPBEXheaderItem 2 2 6 21" xfId="37559" xr:uid="{00000000-0005-0000-0000-000051750000}"/>
    <cellStyle name="SAPBEXheaderItem 2 2 6 22" xfId="37560" xr:uid="{00000000-0005-0000-0000-000052750000}"/>
    <cellStyle name="SAPBEXheaderItem 2 2 6 23" xfId="37561" xr:uid="{00000000-0005-0000-0000-000053750000}"/>
    <cellStyle name="SAPBEXheaderItem 2 2 6 24" xfId="37562" xr:uid="{00000000-0005-0000-0000-000054750000}"/>
    <cellStyle name="SAPBEXheaderItem 2 2 6 25" xfId="37563" xr:uid="{00000000-0005-0000-0000-000055750000}"/>
    <cellStyle name="SAPBEXheaderItem 2 2 6 26" xfId="37564" xr:uid="{00000000-0005-0000-0000-000056750000}"/>
    <cellStyle name="SAPBEXheaderItem 2 2 6 27" xfId="37565" xr:uid="{00000000-0005-0000-0000-000057750000}"/>
    <cellStyle name="SAPBEXheaderItem 2 2 6 28" xfId="48560" xr:uid="{00000000-0005-0000-0000-000058750000}"/>
    <cellStyle name="SAPBEXheaderItem 2 2 6 3" xfId="37566" xr:uid="{00000000-0005-0000-0000-000059750000}"/>
    <cellStyle name="SAPBEXheaderItem 2 2 6 4" xfId="37567" xr:uid="{00000000-0005-0000-0000-00005A750000}"/>
    <cellStyle name="SAPBEXheaderItem 2 2 6 5" xfId="37568" xr:uid="{00000000-0005-0000-0000-00005B750000}"/>
    <cellStyle name="SAPBEXheaderItem 2 2 6 6" xfId="37569" xr:uid="{00000000-0005-0000-0000-00005C750000}"/>
    <cellStyle name="SAPBEXheaderItem 2 2 6 7" xfId="37570" xr:uid="{00000000-0005-0000-0000-00005D750000}"/>
    <cellStyle name="SAPBEXheaderItem 2 2 6 8" xfId="37571" xr:uid="{00000000-0005-0000-0000-00005E750000}"/>
    <cellStyle name="SAPBEXheaderItem 2 2 6 9" xfId="37572" xr:uid="{00000000-0005-0000-0000-00005F750000}"/>
    <cellStyle name="SAPBEXheaderItem 2 2 7" xfId="1999" xr:uid="{00000000-0005-0000-0000-000060750000}"/>
    <cellStyle name="SAPBEXheaderItem 2 2 7 2" xfId="12146" xr:uid="{00000000-0005-0000-0000-000061750000}"/>
    <cellStyle name="SAPBEXheaderItem 2 2 7 2 2" xfId="12147" xr:uid="{00000000-0005-0000-0000-000062750000}"/>
    <cellStyle name="SAPBEXheaderItem 2 2 7 2 2 2" xfId="12148" xr:uid="{00000000-0005-0000-0000-000063750000}"/>
    <cellStyle name="SAPBEXheaderItem 2 2 7 2 2 2 2" xfId="12149" xr:uid="{00000000-0005-0000-0000-000064750000}"/>
    <cellStyle name="SAPBEXheaderItem 2 2 7 2 2 3" xfId="12150" xr:uid="{00000000-0005-0000-0000-000065750000}"/>
    <cellStyle name="SAPBEXheaderItem 2 2 7 2 3" xfId="12151" xr:uid="{00000000-0005-0000-0000-000066750000}"/>
    <cellStyle name="SAPBEXheaderItem 2 2 7 2 3 2" xfId="12152" xr:uid="{00000000-0005-0000-0000-000067750000}"/>
    <cellStyle name="SAPBEXheaderItem 2 2 7 2 3 2 2" xfId="12153" xr:uid="{00000000-0005-0000-0000-000068750000}"/>
    <cellStyle name="SAPBEXheaderItem 2 2 7 2 4" xfId="12154" xr:uid="{00000000-0005-0000-0000-000069750000}"/>
    <cellStyle name="SAPBEXheaderItem 2 2 7 2 4 2" xfId="12155" xr:uid="{00000000-0005-0000-0000-00006A750000}"/>
    <cellStyle name="SAPBEXheaderItem 2 2 7 3" xfId="12156" xr:uid="{00000000-0005-0000-0000-00006B750000}"/>
    <cellStyle name="SAPBEXheaderItem 2 2 7 3 2" xfId="12157" xr:uid="{00000000-0005-0000-0000-00006C750000}"/>
    <cellStyle name="SAPBEXheaderItem 2 2 7 3 2 2" xfId="12158" xr:uid="{00000000-0005-0000-0000-00006D750000}"/>
    <cellStyle name="SAPBEXheaderItem 2 2 7 3 3" xfId="12159" xr:uid="{00000000-0005-0000-0000-00006E750000}"/>
    <cellStyle name="SAPBEXheaderItem 2 2 7 4" xfId="12160" xr:uid="{00000000-0005-0000-0000-00006F750000}"/>
    <cellStyle name="SAPBEXheaderItem 2 2 7 4 2" xfId="12161" xr:uid="{00000000-0005-0000-0000-000070750000}"/>
    <cellStyle name="SAPBEXheaderItem 2 2 7 4 2 2" xfId="12162" xr:uid="{00000000-0005-0000-0000-000071750000}"/>
    <cellStyle name="SAPBEXheaderItem 2 2 7 5" xfId="12163" xr:uid="{00000000-0005-0000-0000-000072750000}"/>
    <cellStyle name="SAPBEXheaderItem 2 2 7 5 2" xfId="12164" xr:uid="{00000000-0005-0000-0000-000073750000}"/>
    <cellStyle name="SAPBEXheaderItem 2 2 7 6" xfId="37573" xr:uid="{00000000-0005-0000-0000-000074750000}"/>
    <cellStyle name="SAPBEXheaderItem 2 2 7 7" xfId="37574" xr:uid="{00000000-0005-0000-0000-000075750000}"/>
    <cellStyle name="SAPBEXheaderItem 2 2 8" xfId="37575" xr:uid="{00000000-0005-0000-0000-000076750000}"/>
    <cellStyle name="SAPBEXheaderItem 2 2 9" xfId="37576" xr:uid="{00000000-0005-0000-0000-000077750000}"/>
    <cellStyle name="SAPBEXheaderItem 2 20" xfId="37577" xr:uid="{00000000-0005-0000-0000-000078750000}"/>
    <cellStyle name="SAPBEXheaderItem 2 21" xfId="37578" xr:uid="{00000000-0005-0000-0000-000079750000}"/>
    <cellStyle name="SAPBEXheaderItem 2 22" xfId="37579" xr:uid="{00000000-0005-0000-0000-00007A750000}"/>
    <cellStyle name="SAPBEXheaderItem 2 23" xfId="37580" xr:uid="{00000000-0005-0000-0000-00007B750000}"/>
    <cellStyle name="SAPBEXheaderItem 2 24" xfId="37581" xr:uid="{00000000-0005-0000-0000-00007C750000}"/>
    <cellStyle name="SAPBEXheaderItem 2 25" xfId="37582" xr:uid="{00000000-0005-0000-0000-00007D750000}"/>
    <cellStyle name="SAPBEXheaderItem 2 26" xfId="37583" xr:uid="{00000000-0005-0000-0000-00007E750000}"/>
    <cellStyle name="SAPBEXheaderItem 2 27" xfId="37584" xr:uid="{00000000-0005-0000-0000-00007F750000}"/>
    <cellStyle name="SAPBEXheaderItem 2 28" xfId="37585" xr:uid="{00000000-0005-0000-0000-000080750000}"/>
    <cellStyle name="SAPBEXheaderItem 2 29" xfId="37586" xr:uid="{00000000-0005-0000-0000-000081750000}"/>
    <cellStyle name="SAPBEXheaderItem 2 3" xfId="1003" xr:uid="{00000000-0005-0000-0000-000082750000}"/>
    <cellStyle name="SAPBEXheaderItem 2 3 10" xfId="37587" xr:uid="{00000000-0005-0000-0000-000083750000}"/>
    <cellStyle name="SAPBEXheaderItem 2 3 11" xfId="37588" xr:uid="{00000000-0005-0000-0000-000084750000}"/>
    <cellStyle name="SAPBEXheaderItem 2 3 12" xfId="37589" xr:uid="{00000000-0005-0000-0000-000085750000}"/>
    <cellStyle name="SAPBEXheaderItem 2 3 13" xfId="37590" xr:uid="{00000000-0005-0000-0000-000086750000}"/>
    <cellStyle name="SAPBEXheaderItem 2 3 14" xfId="37591" xr:uid="{00000000-0005-0000-0000-000087750000}"/>
    <cellStyle name="SAPBEXheaderItem 2 3 15" xfId="37592" xr:uid="{00000000-0005-0000-0000-000088750000}"/>
    <cellStyle name="SAPBEXheaderItem 2 3 16" xfId="37593" xr:uid="{00000000-0005-0000-0000-000089750000}"/>
    <cellStyle name="SAPBEXheaderItem 2 3 17" xfId="37594" xr:uid="{00000000-0005-0000-0000-00008A750000}"/>
    <cellStyle name="SAPBEXheaderItem 2 3 18" xfId="37595" xr:uid="{00000000-0005-0000-0000-00008B750000}"/>
    <cellStyle name="SAPBEXheaderItem 2 3 19" xfId="37596" xr:uid="{00000000-0005-0000-0000-00008C750000}"/>
    <cellStyle name="SAPBEXheaderItem 2 3 2" xfId="2000" xr:uid="{00000000-0005-0000-0000-00008D750000}"/>
    <cellStyle name="SAPBEXheaderItem 2 3 2 2" xfId="12165" xr:uid="{00000000-0005-0000-0000-00008E750000}"/>
    <cellStyle name="SAPBEXheaderItem 2 3 2 2 2" xfId="12166" xr:uid="{00000000-0005-0000-0000-00008F750000}"/>
    <cellStyle name="SAPBEXheaderItem 2 3 2 2 2 2" xfId="12167" xr:uid="{00000000-0005-0000-0000-000090750000}"/>
    <cellStyle name="SAPBEXheaderItem 2 3 2 2 2 2 2" xfId="12168" xr:uid="{00000000-0005-0000-0000-000091750000}"/>
    <cellStyle name="SAPBEXheaderItem 2 3 2 2 2 3" xfId="12169" xr:uid="{00000000-0005-0000-0000-000092750000}"/>
    <cellStyle name="SAPBEXheaderItem 2 3 2 2 3" xfId="12170" xr:uid="{00000000-0005-0000-0000-000093750000}"/>
    <cellStyle name="SAPBEXheaderItem 2 3 2 2 3 2" xfId="12171" xr:uid="{00000000-0005-0000-0000-000094750000}"/>
    <cellStyle name="SAPBEXheaderItem 2 3 2 2 3 2 2" xfId="12172" xr:uid="{00000000-0005-0000-0000-000095750000}"/>
    <cellStyle name="SAPBEXheaderItem 2 3 2 2 4" xfId="12173" xr:uid="{00000000-0005-0000-0000-000096750000}"/>
    <cellStyle name="SAPBEXheaderItem 2 3 2 2 4 2" xfId="12174" xr:uid="{00000000-0005-0000-0000-000097750000}"/>
    <cellStyle name="SAPBEXheaderItem 2 3 2 3" xfId="12175" xr:uid="{00000000-0005-0000-0000-000098750000}"/>
    <cellStyle name="SAPBEXheaderItem 2 3 2 3 2" xfId="12176" xr:uid="{00000000-0005-0000-0000-000099750000}"/>
    <cellStyle name="SAPBEXheaderItem 2 3 2 3 2 2" xfId="12177" xr:uid="{00000000-0005-0000-0000-00009A750000}"/>
    <cellStyle name="SAPBEXheaderItem 2 3 2 3 3" xfId="12178" xr:uid="{00000000-0005-0000-0000-00009B750000}"/>
    <cellStyle name="SAPBEXheaderItem 2 3 2 4" xfId="12179" xr:uid="{00000000-0005-0000-0000-00009C750000}"/>
    <cellStyle name="SAPBEXheaderItem 2 3 2 4 2" xfId="12180" xr:uid="{00000000-0005-0000-0000-00009D750000}"/>
    <cellStyle name="SAPBEXheaderItem 2 3 2 4 2 2" xfId="12181" xr:uid="{00000000-0005-0000-0000-00009E750000}"/>
    <cellStyle name="SAPBEXheaderItem 2 3 2 5" xfId="12182" xr:uid="{00000000-0005-0000-0000-00009F750000}"/>
    <cellStyle name="SAPBEXheaderItem 2 3 2 5 2" xfId="12183" xr:uid="{00000000-0005-0000-0000-0000A0750000}"/>
    <cellStyle name="SAPBEXheaderItem 2 3 2 6" xfId="37597" xr:uid="{00000000-0005-0000-0000-0000A1750000}"/>
    <cellStyle name="SAPBEXheaderItem 2 3 2 7" xfId="37598" xr:uid="{00000000-0005-0000-0000-0000A2750000}"/>
    <cellStyle name="SAPBEXheaderItem 2 3 20" xfId="37599" xr:uid="{00000000-0005-0000-0000-0000A3750000}"/>
    <cellStyle name="SAPBEXheaderItem 2 3 21" xfId="37600" xr:uid="{00000000-0005-0000-0000-0000A4750000}"/>
    <cellStyle name="SAPBEXheaderItem 2 3 22" xfId="37601" xr:uid="{00000000-0005-0000-0000-0000A5750000}"/>
    <cellStyle name="SAPBEXheaderItem 2 3 23" xfId="37602" xr:uid="{00000000-0005-0000-0000-0000A6750000}"/>
    <cellStyle name="SAPBEXheaderItem 2 3 24" xfId="37603" xr:uid="{00000000-0005-0000-0000-0000A7750000}"/>
    <cellStyle name="SAPBEXheaderItem 2 3 25" xfId="37604" xr:uid="{00000000-0005-0000-0000-0000A8750000}"/>
    <cellStyle name="SAPBEXheaderItem 2 3 26" xfId="37605" xr:uid="{00000000-0005-0000-0000-0000A9750000}"/>
    <cellStyle name="SAPBEXheaderItem 2 3 27" xfId="37606" xr:uid="{00000000-0005-0000-0000-0000AA750000}"/>
    <cellStyle name="SAPBEXheaderItem 2 3 28" xfId="48561" xr:uid="{00000000-0005-0000-0000-0000AB750000}"/>
    <cellStyle name="SAPBEXheaderItem 2 3 3" xfId="37607" xr:uid="{00000000-0005-0000-0000-0000AC750000}"/>
    <cellStyle name="SAPBEXheaderItem 2 3 4" xfId="37608" xr:uid="{00000000-0005-0000-0000-0000AD750000}"/>
    <cellStyle name="SAPBEXheaderItem 2 3 5" xfId="37609" xr:uid="{00000000-0005-0000-0000-0000AE750000}"/>
    <cellStyle name="SAPBEXheaderItem 2 3 6" xfId="37610" xr:uid="{00000000-0005-0000-0000-0000AF750000}"/>
    <cellStyle name="SAPBEXheaderItem 2 3 7" xfId="37611" xr:uid="{00000000-0005-0000-0000-0000B0750000}"/>
    <cellStyle name="SAPBEXheaderItem 2 3 8" xfId="37612" xr:uid="{00000000-0005-0000-0000-0000B1750000}"/>
    <cellStyle name="SAPBEXheaderItem 2 3 9" xfId="37613" xr:uid="{00000000-0005-0000-0000-0000B2750000}"/>
    <cellStyle name="SAPBEXheaderItem 2 30" xfId="37614" xr:uid="{00000000-0005-0000-0000-0000B3750000}"/>
    <cellStyle name="SAPBEXheaderItem 2 31" xfId="37615" xr:uid="{00000000-0005-0000-0000-0000B4750000}"/>
    <cellStyle name="SAPBEXheaderItem 2 32" xfId="37616" xr:uid="{00000000-0005-0000-0000-0000B5750000}"/>
    <cellStyle name="SAPBEXheaderItem 2 33" xfId="48562" xr:uid="{00000000-0005-0000-0000-0000B6750000}"/>
    <cellStyle name="SAPBEXheaderItem 2 4" xfId="1004" xr:uid="{00000000-0005-0000-0000-0000B7750000}"/>
    <cellStyle name="SAPBEXheaderItem 2 4 10" xfId="37617" xr:uid="{00000000-0005-0000-0000-0000B8750000}"/>
    <cellStyle name="SAPBEXheaderItem 2 4 11" xfId="37618" xr:uid="{00000000-0005-0000-0000-0000B9750000}"/>
    <cellStyle name="SAPBEXheaderItem 2 4 12" xfId="37619" xr:uid="{00000000-0005-0000-0000-0000BA750000}"/>
    <cellStyle name="SAPBEXheaderItem 2 4 13" xfId="37620" xr:uid="{00000000-0005-0000-0000-0000BB750000}"/>
    <cellStyle name="SAPBEXheaderItem 2 4 14" xfId="37621" xr:uid="{00000000-0005-0000-0000-0000BC750000}"/>
    <cellStyle name="SAPBEXheaderItem 2 4 15" xfId="37622" xr:uid="{00000000-0005-0000-0000-0000BD750000}"/>
    <cellStyle name="SAPBEXheaderItem 2 4 16" xfId="37623" xr:uid="{00000000-0005-0000-0000-0000BE750000}"/>
    <cellStyle name="SAPBEXheaderItem 2 4 17" xfId="37624" xr:uid="{00000000-0005-0000-0000-0000BF750000}"/>
    <cellStyle name="SAPBEXheaderItem 2 4 18" xfId="37625" xr:uid="{00000000-0005-0000-0000-0000C0750000}"/>
    <cellStyle name="SAPBEXheaderItem 2 4 19" xfId="37626" xr:uid="{00000000-0005-0000-0000-0000C1750000}"/>
    <cellStyle name="SAPBEXheaderItem 2 4 2" xfId="2001" xr:uid="{00000000-0005-0000-0000-0000C2750000}"/>
    <cellStyle name="SAPBEXheaderItem 2 4 2 2" xfId="12184" xr:uid="{00000000-0005-0000-0000-0000C3750000}"/>
    <cellStyle name="SAPBEXheaderItem 2 4 2 2 2" xfId="12185" xr:uid="{00000000-0005-0000-0000-0000C4750000}"/>
    <cellStyle name="SAPBEXheaderItem 2 4 2 2 2 2" xfId="12186" xr:uid="{00000000-0005-0000-0000-0000C5750000}"/>
    <cellStyle name="SAPBEXheaderItem 2 4 2 2 2 2 2" xfId="12187" xr:uid="{00000000-0005-0000-0000-0000C6750000}"/>
    <cellStyle name="SAPBEXheaderItem 2 4 2 2 2 3" xfId="12188" xr:uid="{00000000-0005-0000-0000-0000C7750000}"/>
    <cellStyle name="SAPBEXheaderItem 2 4 2 2 3" xfId="12189" xr:uid="{00000000-0005-0000-0000-0000C8750000}"/>
    <cellStyle name="SAPBEXheaderItem 2 4 2 2 3 2" xfId="12190" xr:uid="{00000000-0005-0000-0000-0000C9750000}"/>
    <cellStyle name="SAPBEXheaderItem 2 4 2 2 3 2 2" xfId="12191" xr:uid="{00000000-0005-0000-0000-0000CA750000}"/>
    <cellStyle name="SAPBEXheaderItem 2 4 2 2 4" xfId="12192" xr:uid="{00000000-0005-0000-0000-0000CB750000}"/>
    <cellStyle name="SAPBEXheaderItem 2 4 2 2 4 2" xfId="12193" xr:uid="{00000000-0005-0000-0000-0000CC750000}"/>
    <cellStyle name="SAPBEXheaderItem 2 4 2 3" xfId="12194" xr:uid="{00000000-0005-0000-0000-0000CD750000}"/>
    <cellStyle name="SAPBEXheaderItem 2 4 2 3 2" xfId="12195" xr:uid="{00000000-0005-0000-0000-0000CE750000}"/>
    <cellStyle name="SAPBEXheaderItem 2 4 2 3 2 2" xfId="12196" xr:uid="{00000000-0005-0000-0000-0000CF750000}"/>
    <cellStyle name="SAPBEXheaderItem 2 4 2 3 3" xfId="12197" xr:uid="{00000000-0005-0000-0000-0000D0750000}"/>
    <cellStyle name="SAPBEXheaderItem 2 4 2 4" xfId="12198" xr:uid="{00000000-0005-0000-0000-0000D1750000}"/>
    <cellStyle name="SAPBEXheaderItem 2 4 2 4 2" xfId="12199" xr:uid="{00000000-0005-0000-0000-0000D2750000}"/>
    <cellStyle name="SAPBEXheaderItem 2 4 2 4 2 2" xfId="12200" xr:uid="{00000000-0005-0000-0000-0000D3750000}"/>
    <cellStyle name="SAPBEXheaderItem 2 4 2 5" xfId="12201" xr:uid="{00000000-0005-0000-0000-0000D4750000}"/>
    <cellStyle name="SAPBEXheaderItem 2 4 2 5 2" xfId="12202" xr:uid="{00000000-0005-0000-0000-0000D5750000}"/>
    <cellStyle name="SAPBEXheaderItem 2 4 2 6" xfId="37627" xr:uid="{00000000-0005-0000-0000-0000D6750000}"/>
    <cellStyle name="SAPBEXheaderItem 2 4 2 7" xfId="37628" xr:uid="{00000000-0005-0000-0000-0000D7750000}"/>
    <cellStyle name="SAPBEXheaderItem 2 4 20" xfId="37629" xr:uid="{00000000-0005-0000-0000-0000D8750000}"/>
    <cellStyle name="SAPBEXheaderItem 2 4 21" xfId="37630" xr:uid="{00000000-0005-0000-0000-0000D9750000}"/>
    <cellStyle name="SAPBEXheaderItem 2 4 22" xfId="37631" xr:uid="{00000000-0005-0000-0000-0000DA750000}"/>
    <cellStyle name="SAPBEXheaderItem 2 4 23" xfId="37632" xr:uid="{00000000-0005-0000-0000-0000DB750000}"/>
    <cellStyle name="SAPBEXheaderItem 2 4 24" xfId="37633" xr:uid="{00000000-0005-0000-0000-0000DC750000}"/>
    <cellStyle name="SAPBEXheaderItem 2 4 25" xfId="37634" xr:uid="{00000000-0005-0000-0000-0000DD750000}"/>
    <cellStyle name="SAPBEXheaderItem 2 4 26" xfId="37635" xr:uid="{00000000-0005-0000-0000-0000DE750000}"/>
    <cellStyle name="SAPBEXheaderItem 2 4 27" xfId="37636" xr:uid="{00000000-0005-0000-0000-0000DF750000}"/>
    <cellStyle name="SAPBEXheaderItem 2 4 28" xfId="48563" xr:uid="{00000000-0005-0000-0000-0000E0750000}"/>
    <cellStyle name="SAPBEXheaderItem 2 4 3" xfId="37637" xr:uid="{00000000-0005-0000-0000-0000E1750000}"/>
    <cellStyle name="SAPBEXheaderItem 2 4 4" xfId="37638" xr:uid="{00000000-0005-0000-0000-0000E2750000}"/>
    <cellStyle name="SAPBEXheaderItem 2 4 5" xfId="37639" xr:uid="{00000000-0005-0000-0000-0000E3750000}"/>
    <cellStyle name="SAPBEXheaderItem 2 4 6" xfId="37640" xr:uid="{00000000-0005-0000-0000-0000E4750000}"/>
    <cellStyle name="SAPBEXheaderItem 2 4 7" xfId="37641" xr:uid="{00000000-0005-0000-0000-0000E5750000}"/>
    <cellStyle name="SAPBEXheaderItem 2 4 8" xfId="37642" xr:uid="{00000000-0005-0000-0000-0000E6750000}"/>
    <cellStyle name="SAPBEXheaderItem 2 4 9" xfId="37643" xr:uid="{00000000-0005-0000-0000-0000E7750000}"/>
    <cellStyle name="SAPBEXheaderItem 2 5" xfId="1005" xr:uid="{00000000-0005-0000-0000-0000E8750000}"/>
    <cellStyle name="SAPBEXheaderItem 2 5 10" xfId="37644" xr:uid="{00000000-0005-0000-0000-0000E9750000}"/>
    <cellStyle name="SAPBEXheaderItem 2 5 11" xfId="37645" xr:uid="{00000000-0005-0000-0000-0000EA750000}"/>
    <cellStyle name="SAPBEXheaderItem 2 5 12" xfId="37646" xr:uid="{00000000-0005-0000-0000-0000EB750000}"/>
    <cellStyle name="SAPBEXheaderItem 2 5 13" xfId="37647" xr:uid="{00000000-0005-0000-0000-0000EC750000}"/>
    <cellStyle name="SAPBEXheaderItem 2 5 14" xfId="37648" xr:uid="{00000000-0005-0000-0000-0000ED750000}"/>
    <cellStyle name="SAPBEXheaderItem 2 5 15" xfId="37649" xr:uid="{00000000-0005-0000-0000-0000EE750000}"/>
    <cellStyle name="SAPBEXheaderItem 2 5 16" xfId="37650" xr:uid="{00000000-0005-0000-0000-0000EF750000}"/>
    <cellStyle name="SAPBEXheaderItem 2 5 17" xfId="37651" xr:uid="{00000000-0005-0000-0000-0000F0750000}"/>
    <cellStyle name="SAPBEXheaderItem 2 5 18" xfId="37652" xr:uid="{00000000-0005-0000-0000-0000F1750000}"/>
    <cellStyle name="SAPBEXheaderItem 2 5 19" xfId="37653" xr:uid="{00000000-0005-0000-0000-0000F2750000}"/>
    <cellStyle name="SAPBEXheaderItem 2 5 2" xfId="2002" xr:uid="{00000000-0005-0000-0000-0000F3750000}"/>
    <cellStyle name="SAPBEXheaderItem 2 5 2 2" xfId="12203" xr:uid="{00000000-0005-0000-0000-0000F4750000}"/>
    <cellStyle name="SAPBEXheaderItem 2 5 2 2 2" xfId="12204" xr:uid="{00000000-0005-0000-0000-0000F5750000}"/>
    <cellStyle name="SAPBEXheaderItem 2 5 2 2 2 2" xfId="12205" xr:uid="{00000000-0005-0000-0000-0000F6750000}"/>
    <cellStyle name="SAPBEXheaderItem 2 5 2 2 2 2 2" xfId="12206" xr:uid="{00000000-0005-0000-0000-0000F7750000}"/>
    <cellStyle name="SAPBEXheaderItem 2 5 2 2 2 3" xfId="12207" xr:uid="{00000000-0005-0000-0000-0000F8750000}"/>
    <cellStyle name="SAPBEXheaderItem 2 5 2 2 3" xfId="12208" xr:uid="{00000000-0005-0000-0000-0000F9750000}"/>
    <cellStyle name="SAPBEXheaderItem 2 5 2 2 3 2" xfId="12209" xr:uid="{00000000-0005-0000-0000-0000FA750000}"/>
    <cellStyle name="SAPBEXheaderItem 2 5 2 2 3 2 2" xfId="12210" xr:uid="{00000000-0005-0000-0000-0000FB750000}"/>
    <cellStyle name="SAPBEXheaderItem 2 5 2 2 4" xfId="12211" xr:uid="{00000000-0005-0000-0000-0000FC750000}"/>
    <cellStyle name="SAPBEXheaderItem 2 5 2 2 4 2" xfId="12212" xr:uid="{00000000-0005-0000-0000-0000FD750000}"/>
    <cellStyle name="SAPBEXheaderItem 2 5 2 3" xfId="12213" xr:uid="{00000000-0005-0000-0000-0000FE750000}"/>
    <cellStyle name="SAPBEXheaderItem 2 5 2 3 2" xfId="12214" xr:uid="{00000000-0005-0000-0000-0000FF750000}"/>
    <cellStyle name="SAPBEXheaderItem 2 5 2 3 2 2" xfId="12215" xr:uid="{00000000-0005-0000-0000-000000760000}"/>
    <cellStyle name="SAPBEXheaderItem 2 5 2 3 3" xfId="12216" xr:uid="{00000000-0005-0000-0000-000001760000}"/>
    <cellStyle name="SAPBEXheaderItem 2 5 2 4" xfId="12217" xr:uid="{00000000-0005-0000-0000-000002760000}"/>
    <cellStyle name="SAPBEXheaderItem 2 5 2 4 2" xfId="12218" xr:uid="{00000000-0005-0000-0000-000003760000}"/>
    <cellStyle name="SAPBEXheaderItem 2 5 2 4 2 2" xfId="12219" xr:uid="{00000000-0005-0000-0000-000004760000}"/>
    <cellStyle name="SAPBEXheaderItem 2 5 2 5" xfId="12220" xr:uid="{00000000-0005-0000-0000-000005760000}"/>
    <cellStyle name="SAPBEXheaderItem 2 5 2 5 2" xfId="12221" xr:uid="{00000000-0005-0000-0000-000006760000}"/>
    <cellStyle name="SAPBEXheaderItem 2 5 2 6" xfId="37654" xr:uid="{00000000-0005-0000-0000-000007760000}"/>
    <cellStyle name="SAPBEXheaderItem 2 5 2 7" xfId="37655" xr:uid="{00000000-0005-0000-0000-000008760000}"/>
    <cellStyle name="SAPBEXheaderItem 2 5 20" xfId="37656" xr:uid="{00000000-0005-0000-0000-000009760000}"/>
    <cellStyle name="SAPBEXheaderItem 2 5 21" xfId="37657" xr:uid="{00000000-0005-0000-0000-00000A760000}"/>
    <cellStyle name="SAPBEXheaderItem 2 5 22" xfId="37658" xr:uid="{00000000-0005-0000-0000-00000B760000}"/>
    <cellStyle name="SAPBEXheaderItem 2 5 23" xfId="37659" xr:uid="{00000000-0005-0000-0000-00000C760000}"/>
    <cellStyle name="SAPBEXheaderItem 2 5 24" xfId="37660" xr:uid="{00000000-0005-0000-0000-00000D760000}"/>
    <cellStyle name="SAPBEXheaderItem 2 5 25" xfId="37661" xr:uid="{00000000-0005-0000-0000-00000E760000}"/>
    <cellStyle name="SAPBEXheaderItem 2 5 26" xfId="37662" xr:uid="{00000000-0005-0000-0000-00000F760000}"/>
    <cellStyle name="SAPBEXheaderItem 2 5 27" xfId="37663" xr:uid="{00000000-0005-0000-0000-000010760000}"/>
    <cellStyle name="SAPBEXheaderItem 2 5 28" xfId="48564" xr:uid="{00000000-0005-0000-0000-000011760000}"/>
    <cellStyle name="SAPBEXheaderItem 2 5 3" xfId="37664" xr:uid="{00000000-0005-0000-0000-000012760000}"/>
    <cellStyle name="SAPBEXheaderItem 2 5 4" xfId="37665" xr:uid="{00000000-0005-0000-0000-000013760000}"/>
    <cellStyle name="SAPBEXheaderItem 2 5 5" xfId="37666" xr:uid="{00000000-0005-0000-0000-000014760000}"/>
    <cellStyle name="SAPBEXheaderItem 2 5 6" xfId="37667" xr:uid="{00000000-0005-0000-0000-000015760000}"/>
    <cellStyle name="SAPBEXheaderItem 2 5 7" xfId="37668" xr:uid="{00000000-0005-0000-0000-000016760000}"/>
    <cellStyle name="SAPBEXheaderItem 2 5 8" xfId="37669" xr:uid="{00000000-0005-0000-0000-000017760000}"/>
    <cellStyle name="SAPBEXheaderItem 2 5 9" xfId="37670" xr:uid="{00000000-0005-0000-0000-000018760000}"/>
    <cellStyle name="SAPBEXheaderItem 2 6" xfId="1006" xr:uid="{00000000-0005-0000-0000-000019760000}"/>
    <cellStyle name="SAPBEXheaderItem 2 6 10" xfId="37671" xr:uid="{00000000-0005-0000-0000-00001A760000}"/>
    <cellStyle name="SAPBEXheaderItem 2 6 11" xfId="37672" xr:uid="{00000000-0005-0000-0000-00001B760000}"/>
    <cellStyle name="SAPBEXheaderItem 2 6 12" xfId="37673" xr:uid="{00000000-0005-0000-0000-00001C760000}"/>
    <cellStyle name="SAPBEXheaderItem 2 6 13" xfId="37674" xr:uid="{00000000-0005-0000-0000-00001D760000}"/>
    <cellStyle name="SAPBEXheaderItem 2 6 14" xfId="37675" xr:uid="{00000000-0005-0000-0000-00001E760000}"/>
    <cellStyle name="SAPBEXheaderItem 2 6 15" xfId="37676" xr:uid="{00000000-0005-0000-0000-00001F760000}"/>
    <cellStyle name="SAPBEXheaderItem 2 6 16" xfId="37677" xr:uid="{00000000-0005-0000-0000-000020760000}"/>
    <cellStyle name="SAPBEXheaderItem 2 6 17" xfId="37678" xr:uid="{00000000-0005-0000-0000-000021760000}"/>
    <cellStyle name="SAPBEXheaderItem 2 6 18" xfId="37679" xr:uid="{00000000-0005-0000-0000-000022760000}"/>
    <cellStyle name="SAPBEXheaderItem 2 6 19" xfId="37680" xr:uid="{00000000-0005-0000-0000-000023760000}"/>
    <cellStyle name="SAPBEXheaderItem 2 6 2" xfId="2003" xr:uid="{00000000-0005-0000-0000-000024760000}"/>
    <cellStyle name="SAPBEXheaderItem 2 6 2 2" xfId="12222" xr:uid="{00000000-0005-0000-0000-000025760000}"/>
    <cellStyle name="SAPBEXheaderItem 2 6 2 2 2" xfId="12223" xr:uid="{00000000-0005-0000-0000-000026760000}"/>
    <cellStyle name="SAPBEXheaderItem 2 6 2 2 2 2" xfId="12224" xr:uid="{00000000-0005-0000-0000-000027760000}"/>
    <cellStyle name="SAPBEXheaderItem 2 6 2 2 2 2 2" xfId="12225" xr:uid="{00000000-0005-0000-0000-000028760000}"/>
    <cellStyle name="SAPBEXheaderItem 2 6 2 2 2 3" xfId="12226" xr:uid="{00000000-0005-0000-0000-000029760000}"/>
    <cellStyle name="SAPBEXheaderItem 2 6 2 2 3" xfId="12227" xr:uid="{00000000-0005-0000-0000-00002A760000}"/>
    <cellStyle name="SAPBEXheaderItem 2 6 2 2 3 2" xfId="12228" xr:uid="{00000000-0005-0000-0000-00002B760000}"/>
    <cellStyle name="SAPBEXheaderItem 2 6 2 2 3 2 2" xfId="12229" xr:uid="{00000000-0005-0000-0000-00002C760000}"/>
    <cellStyle name="SAPBEXheaderItem 2 6 2 2 4" xfId="12230" xr:uid="{00000000-0005-0000-0000-00002D760000}"/>
    <cellStyle name="SAPBEXheaderItem 2 6 2 2 4 2" xfId="12231" xr:uid="{00000000-0005-0000-0000-00002E760000}"/>
    <cellStyle name="SAPBEXheaderItem 2 6 2 3" xfId="12232" xr:uid="{00000000-0005-0000-0000-00002F760000}"/>
    <cellStyle name="SAPBEXheaderItem 2 6 2 3 2" xfId="12233" xr:uid="{00000000-0005-0000-0000-000030760000}"/>
    <cellStyle name="SAPBEXheaderItem 2 6 2 3 2 2" xfId="12234" xr:uid="{00000000-0005-0000-0000-000031760000}"/>
    <cellStyle name="SAPBEXheaderItem 2 6 2 3 3" xfId="12235" xr:uid="{00000000-0005-0000-0000-000032760000}"/>
    <cellStyle name="SAPBEXheaderItem 2 6 2 4" xfId="12236" xr:uid="{00000000-0005-0000-0000-000033760000}"/>
    <cellStyle name="SAPBEXheaderItem 2 6 2 4 2" xfId="12237" xr:uid="{00000000-0005-0000-0000-000034760000}"/>
    <cellStyle name="SAPBEXheaderItem 2 6 2 4 2 2" xfId="12238" xr:uid="{00000000-0005-0000-0000-000035760000}"/>
    <cellStyle name="SAPBEXheaderItem 2 6 2 5" xfId="12239" xr:uid="{00000000-0005-0000-0000-000036760000}"/>
    <cellStyle name="SAPBEXheaderItem 2 6 2 5 2" xfId="12240" xr:uid="{00000000-0005-0000-0000-000037760000}"/>
    <cellStyle name="SAPBEXheaderItem 2 6 2 6" xfId="37681" xr:uid="{00000000-0005-0000-0000-000038760000}"/>
    <cellStyle name="SAPBEXheaderItem 2 6 2 7" xfId="37682" xr:uid="{00000000-0005-0000-0000-000039760000}"/>
    <cellStyle name="SAPBEXheaderItem 2 6 20" xfId="37683" xr:uid="{00000000-0005-0000-0000-00003A760000}"/>
    <cellStyle name="SAPBEXheaderItem 2 6 21" xfId="37684" xr:uid="{00000000-0005-0000-0000-00003B760000}"/>
    <cellStyle name="SAPBEXheaderItem 2 6 22" xfId="37685" xr:uid="{00000000-0005-0000-0000-00003C760000}"/>
    <cellStyle name="SAPBEXheaderItem 2 6 23" xfId="37686" xr:uid="{00000000-0005-0000-0000-00003D760000}"/>
    <cellStyle name="SAPBEXheaderItem 2 6 24" xfId="37687" xr:uid="{00000000-0005-0000-0000-00003E760000}"/>
    <cellStyle name="SAPBEXheaderItem 2 6 25" xfId="37688" xr:uid="{00000000-0005-0000-0000-00003F760000}"/>
    <cellStyle name="SAPBEXheaderItem 2 6 26" xfId="37689" xr:uid="{00000000-0005-0000-0000-000040760000}"/>
    <cellStyle name="SAPBEXheaderItem 2 6 27" xfId="37690" xr:uid="{00000000-0005-0000-0000-000041760000}"/>
    <cellStyle name="SAPBEXheaderItem 2 6 28" xfId="48565" xr:uid="{00000000-0005-0000-0000-000042760000}"/>
    <cellStyle name="SAPBEXheaderItem 2 6 3" xfId="37691" xr:uid="{00000000-0005-0000-0000-000043760000}"/>
    <cellStyle name="SAPBEXheaderItem 2 6 4" xfId="37692" xr:uid="{00000000-0005-0000-0000-000044760000}"/>
    <cellStyle name="SAPBEXheaderItem 2 6 5" xfId="37693" xr:uid="{00000000-0005-0000-0000-000045760000}"/>
    <cellStyle name="SAPBEXheaderItem 2 6 6" xfId="37694" xr:uid="{00000000-0005-0000-0000-000046760000}"/>
    <cellStyle name="SAPBEXheaderItem 2 6 7" xfId="37695" xr:uid="{00000000-0005-0000-0000-000047760000}"/>
    <cellStyle name="SAPBEXheaderItem 2 6 8" xfId="37696" xr:uid="{00000000-0005-0000-0000-000048760000}"/>
    <cellStyle name="SAPBEXheaderItem 2 6 9" xfId="37697" xr:uid="{00000000-0005-0000-0000-000049760000}"/>
    <cellStyle name="SAPBEXheaderItem 2 7" xfId="2004" xr:uid="{00000000-0005-0000-0000-00004A760000}"/>
    <cellStyle name="SAPBEXheaderItem 2 7 2" xfId="2005" xr:uid="{00000000-0005-0000-0000-00004B760000}"/>
    <cellStyle name="SAPBEXheaderItem 2 7 2 2" xfId="12241" xr:uid="{00000000-0005-0000-0000-00004C760000}"/>
    <cellStyle name="SAPBEXheaderItem 2 7 2 2 2" xfId="12242" xr:uid="{00000000-0005-0000-0000-00004D760000}"/>
    <cellStyle name="SAPBEXheaderItem 2 7 2 2 2 2" xfId="12243" xr:uid="{00000000-0005-0000-0000-00004E760000}"/>
    <cellStyle name="SAPBEXheaderItem 2 7 2 2 3" xfId="12244" xr:uid="{00000000-0005-0000-0000-00004F760000}"/>
    <cellStyle name="SAPBEXheaderItem 2 7 2 3" xfId="12245" xr:uid="{00000000-0005-0000-0000-000050760000}"/>
    <cellStyle name="SAPBEXheaderItem 2 7 2 3 2" xfId="12246" xr:uid="{00000000-0005-0000-0000-000051760000}"/>
    <cellStyle name="SAPBEXheaderItem 2 7 2 3 2 2" xfId="12247" xr:uid="{00000000-0005-0000-0000-000052760000}"/>
    <cellStyle name="SAPBEXheaderItem 2 7 2 4" xfId="12248" xr:uid="{00000000-0005-0000-0000-000053760000}"/>
    <cellStyle name="SAPBEXheaderItem 2 7 2 4 2" xfId="12249" xr:uid="{00000000-0005-0000-0000-000054760000}"/>
    <cellStyle name="SAPBEXheaderItem 2 7 2 5" xfId="49851" xr:uid="{00000000-0005-0000-0000-000055760000}"/>
    <cellStyle name="SAPBEXheaderItem 2 7 3" xfId="12250" xr:uid="{00000000-0005-0000-0000-000056760000}"/>
    <cellStyle name="SAPBEXheaderItem 2 7 3 2" xfId="12251" xr:uid="{00000000-0005-0000-0000-000057760000}"/>
    <cellStyle name="SAPBEXheaderItem 2 7 3 2 2" xfId="12252" xr:uid="{00000000-0005-0000-0000-000058760000}"/>
    <cellStyle name="SAPBEXheaderItem 2 7 3 2 2 2" xfId="12253" xr:uid="{00000000-0005-0000-0000-000059760000}"/>
    <cellStyle name="SAPBEXheaderItem 2 7 3 2 3" xfId="12254" xr:uid="{00000000-0005-0000-0000-00005A760000}"/>
    <cellStyle name="SAPBEXheaderItem 2 7 3 3" xfId="12255" xr:uid="{00000000-0005-0000-0000-00005B760000}"/>
    <cellStyle name="SAPBEXheaderItem 2 7 3 3 2" xfId="12256" xr:uid="{00000000-0005-0000-0000-00005C760000}"/>
    <cellStyle name="SAPBEXheaderItem 2 7 3 3 2 2" xfId="12257" xr:uid="{00000000-0005-0000-0000-00005D760000}"/>
    <cellStyle name="SAPBEXheaderItem 2 7 3 4" xfId="12258" xr:uid="{00000000-0005-0000-0000-00005E760000}"/>
    <cellStyle name="SAPBEXheaderItem 2 7 3 4 2" xfId="12259" xr:uid="{00000000-0005-0000-0000-00005F760000}"/>
    <cellStyle name="SAPBEXheaderItem 2 7 3 5" xfId="37698" xr:uid="{00000000-0005-0000-0000-000060760000}"/>
    <cellStyle name="SAPBEXheaderItem 2 7 4" xfId="12260" xr:uid="{00000000-0005-0000-0000-000061760000}"/>
    <cellStyle name="SAPBEXheaderItem 2 7 4 2" xfId="12261" xr:uid="{00000000-0005-0000-0000-000062760000}"/>
    <cellStyle name="SAPBEXheaderItem 2 7 4 2 2" xfId="12262" xr:uid="{00000000-0005-0000-0000-000063760000}"/>
    <cellStyle name="SAPBEXheaderItem 2 7 4 2 2 2" xfId="12263" xr:uid="{00000000-0005-0000-0000-000064760000}"/>
    <cellStyle name="SAPBEXheaderItem 2 7 4 3" xfId="12264" xr:uid="{00000000-0005-0000-0000-000065760000}"/>
    <cellStyle name="SAPBEXheaderItem 2 7 4 3 2" xfId="12265" xr:uid="{00000000-0005-0000-0000-000066760000}"/>
    <cellStyle name="SAPBEXheaderItem 2 7 5" xfId="12266" xr:uid="{00000000-0005-0000-0000-000067760000}"/>
    <cellStyle name="SAPBEXheaderItem 2 7 5 2" xfId="12267" xr:uid="{00000000-0005-0000-0000-000068760000}"/>
    <cellStyle name="SAPBEXheaderItem 2 7 5 2 2" xfId="12268" xr:uid="{00000000-0005-0000-0000-000069760000}"/>
    <cellStyle name="SAPBEXheaderItem 2 7 5 3" xfId="12269" xr:uid="{00000000-0005-0000-0000-00006A760000}"/>
    <cellStyle name="SAPBEXheaderItem 2 7 6" xfId="12270" xr:uid="{00000000-0005-0000-0000-00006B760000}"/>
    <cellStyle name="SAPBEXheaderItem 2 7 6 2" xfId="12271" xr:uid="{00000000-0005-0000-0000-00006C760000}"/>
    <cellStyle name="SAPBEXheaderItem 2 7 6 2 2" xfId="12272" xr:uid="{00000000-0005-0000-0000-00006D760000}"/>
    <cellStyle name="SAPBEXheaderItem 2 7 7" xfId="12273" xr:uid="{00000000-0005-0000-0000-00006E760000}"/>
    <cellStyle name="SAPBEXheaderItem 2 7 7 2" xfId="12274" xr:uid="{00000000-0005-0000-0000-00006F760000}"/>
    <cellStyle name="SAPBEXheaderItem 2 7 8" xfId="48566" xr:uid="{00000000-0005-0000-0000-000070760000}"/>
    <cellStyle name="SAPBEXheaderItem 2 8" xfId="37699" xr:uid="{00000000-0005-0000-0000-000071760000}"/>
    <cellStyle name="SAPBEXheaderItem 2 9" xfId="37700" xr:uid="{00000000-0005-0000-0000-000072760000}"/>
    <cellStyle name="SAPBEXheaderItem 20" xfId="37701" xr:uid="{00000000-0005-0000-0000-000073760000}"/>
    <cellStyle name="SAPBEXheaderItem 21" xfId="37702" xr:uid="{00000000-0005-0000-0000-000074760000}"/>
    <cellStyle name="SAPBEXheaderItem 22" xfId="37703" xr:uid="{00000000-0005-0000-0000-000075760000}"/>
    <cellStyle name="SAPBEXheaderItem 23" xfId="37704" xr:uid="{00000000-0005-0000-0000-000076760000}"/>
    <cellStyle name="SAPBEXheaderItem 24" xfId="37705" xr:uid="{00000000-0005-0000-0000-000077760000}"/>
    <cellStyle name="SAPBEXheaderItem 25" xfId="37706" xr:uid="{00000000-0005-0000-0000-000078760000}"/>
    <cellStyle name="SAPBEXheaderItem 26" xfId="37707" xr:uid="{00000000-0005-0000-0000-000079760000}"/>
    <cellStyle name="SAPBEXheaderItem 27" xfId="37708" xr:uid="{00000000-0005-0000-0000-00007A760000}"/>
    <cellStyle name="SAPBEXheaderItem 28" xfId="37709" xr:uid="{00000000-0005-0000-0000-00007B760000}"/>
    <cellStyle name="SAPBEXheaderItem 29" xfId="37710" xr:uid="{00000000-0005-0000-0000-00007C760000}"/>
    <cellStyle name="SAPBEXheaderItem 3" xfId="545" xr:uid="{00000000-0005-0000-0000-00007D760000}"/>
    <cellStyle name="SAPBEXheaderItem 3 10" xfId="37711" xr:uid="{00000000-0005-0000-0000-00007E760000}"/>
    <cellStyle name="SAPBEXheaderItem 3 11" xfId="37712" xr:uid="{00000000-0005-0000-0000-00007F760000}"/>
    <cellStyle name="SAPBEXheaderItem 3 12" xfId="37713" xr:uid="{00000000-0005-0000-0000-000080760000}"/>
    <cellStyle name="SAPBEXheaderItem 3 13" xfId="37714" xr:uid="{00000000-0005-0000-0000-000081760000}"/>
    <cellStyle name="SAPBEXheaderItem 3 14" xfId="37715" xr:uid="{00000000-0005-0000-0000-000082760000}"/>
    <cellStyle name="SAPBEXheaderItem 3 15" xfId="37716" xr:uid="{00000000-0005-0000-0000-000083760000}"/>
    <cellStyle name="SAPBEXheaderItem 3 16" xfId="37717" xr:uid="{00000000-0005-0000-0000-000084760000}"/>
    <cellStyle name="SAPBEXheaderItem 3 17" xfId="37718" xr:uid="{00000000-0005-0000-0000-000085760000}"/>
    <cellStyle name="SAPBEXheaderItem 3 18" xfId="37719" xr:uid="{00000000-0005-0000-0000-000086760000}"/>
    <cellStyle name="SAPBEXheaderItem 3 19" xfId="37720" xr:uid="{00000000-0005-0000-0000-000087760000}"/>
    <cellStyle name="SAPBEXheaderItem 3 2" xfId="1007" xr:uid="{00000000-0005-0000-0000-000088760000}"/>
    <cellStyle name="SAPBEXheaderItem 3 2 10" xfId="37721" xr:uid="{00000000-0005-0000-0000-000089760000}"/>
    <cellStyle name="SAPBEXheaderItem 3 2 11" xfId="37722" xr:uid="{00000000-0005-0000-0000-00008A760000}"/>
    <cellStyle name="SAPBEXheaderItem 3 2 12" xfId="37723" xr:uid="{00000000-0005-0000-0000-00008B760000}"/>
    <cellStyle name="SAPBEXheaderItem 3 2 13" xfId="37724" xr:uid="{00000000-0005-0000-0000-00008C760000}"/>
    <cellStyle name="SAPBEXheaderItem 3 2 14" xfId="37725" xr:uid="{00000000-0005-0000-0000-00008D760000}"/>
    <cellStyle name="SAPBEXheaderItem 3 2 15" xfId="37726" xr:uid="{00000000-0005-0000-0000-00008E760000}"/>
    <cellStyle name="SAPBEXheaderItem 3 2 16" xfId="37727" xr:uid="{00000000-0005-0000-0000-00008F760000}"/>
    <cellStyle name="SAPBEXheaderItem 3 2 17" xfId="37728" xr:uid="{00000000-0005-0000-0000-000090760000}"/>
    <cellStyle name="SAPBEXheaderItem 3 2 18" xfId="37729" xr:uid="{00000000-0005-0000-0000-000091760000}"/>
    <cellStyle name="SAPBEXheaderItem 3 2 19" xfId="37730" xr:uid="{00000000-0005-0000-0000-000092760000}"/>
    <cellStyle name="SAPBEXheaderItem 3 2 2" xfId="2006" xr:uid="{00000000-0005-0000-0000-000093760000}"/>
    <cellStyle name="SAPBEXheaderItem 3 2 2 2" xfId="12275" xr:uid="{00000000-0005-0000-0000-000094760000}"/>
    <cellStyle name="SAPBEXheaderItem 3 2 2 2 2" xfId="12276" xr:uid="{00000000-0005-0000-0000-000095760000}"/>
    <cellStyle name="SAPBEXheaderItem 3 2 2 2 2 2" xfId="12277" xr:uid="{00000000-0005-0000-0000-000096760000}"/>
    <cellStyle name="SAPBEXheaderItem 3 2 2 2 2 2 2" xfId="12278" xr:uid="{00000000-0005-0000-0000-000097760000}"/>
    <cellStyle name="SAPBEXheaderItem 3 2 2 2 2 3" xfId="12279" xr:uid="{00000000-0005-0000-0000-000098760000}"/>
    <cellStyle name="SAPBEXheaderItem 3 2 2 2 3" xfId="12280" xr:uid="{00000000-0005-0000-0000-000099760000}"/>
    <cellStyle name="SAPBEXheaderItem 3 2 2 2 3 2" xfId="12281" xr:uid="{00000000-0005-0000-0000-00009A760000}"/>
    <cellStyle name="SAPBEXheaderItem 3 2 2 2 3 2 2" xfId="12282" xr:uid="{00000000-0005-0000-0000-00009B760000}"/>
    <cellStyle name="SAPBEXheaderItem 3 2 2 2 4" xfId="12283" xr:uid="{00000000-0005-0000-0000-00009C760000}"/>
    <cellStyle name="SAPBEXheaderItem 3 2 2 2 4 2" xfId="12284" xr:uid="{00000000-0005-0000-0000-00009D760000}"/>
    <cellStyle name="SAPBEXheaderItem 3 2 2 3" xfId="12285" xr:uid="{00000000-0005-0000-0000-00009E760000}"/>
    <cellStyle name="SAPBEXheaderItem 3 2 2 3 2" xfId="12286" xr:uid="{00000000-0005-0000-0000-00009F760000}"/>
    <cellStyle name="SAPBEXheaderItem 3 2 2 3 2 2" xfId="12287" xr:uid="{00000000-0005-0000-0000-0000A0760000}"/>
    <cellStyle name="SAPBEXheaderItem 3 2 2 3 3" xfId="12288" xr:uid="{00000000-0005-0000-0000-0000A1760000}"/>
    <cellStyle name="SAPBEXheaderItem 3 2 2 4" xfId="12289" xr:uid="{00000000-0005-0000-0000-0000A2760000}"/>
    <cellStyle name="SAPBEXheaderItem 3 2 2 4 2" xfId="12290" xr:uid="{00000000-0005-0000-0000-0000A3760000}"/>
    <cellStyle name="SAPBEXheaderItem 3 2 2 4 2 2" xfId="12291" xr:uid="{00000000-0005-0000-0000-0000A4760000}"/>
    <cellStyle name="SAPBEXheaderItem 3 2 2 5" xfId="12292" xr:uid="{00000000-0005-0000-0000-0000A5760000}"/>
    <cellStyle name="SAPBEXheaderItem 3 2 2 5 2" xfId="12293" xr:uid="{00000000-0005-0000-0000-0000A6760000}"/>
    <cellStyle name="SAPBEXheaderItem 3 2 2 6" xfId="37731" xr:uid="{00000000-0005-0000-0000-0000A7760000}"/>
    <cellStyle name="SAPBEXheaderItem 3 2 2 7" xfId="37732" xr:uid="{00000000-0005-0000-0000-0000A8760000}"/>
    <cellStyle name="SAPBEXheaderItem 3 2 20" xfId="37733" xr:uid="{00000000-0005-0000-0000-0000A9760000}"/>
    <cellStyle name="SAPBEXheaderItem 3 2 21" xfId="37734" xr:uid="{00000000-0005-0000-0000-0000AA760000}"/>
    <cellStyle name="SAPBEXheaderItem 3 2 22" xfId="37735" xr:uid="{00000000-0005-0000-0000-0000AB760000}"/>
    <cellStyle name="SAPBEXheaderItem 3 2 23" xfId="37736" xr:uid="{00000000-0005-0000-0000-0000AC760000}"/>
    <cellStyle name="SAPBEXheaderItem 3 2 24" xfId="37737" xr:uid="{00000000-0005-0000-0000-0000AD760000}"/>
    <cellStyle name="SAPBEXheaderItem 3 2 25" xfId="37738" xr:uid="{00000000-0005-0000-0000-0000AE760000}"/>
    <cellStyle name="SAPBEXheaderItem 3 2 26" xfId="37739" xr:uid="{00000000-0005-0000-0000-0000AF760000}"/>
    <cellStyle name="SAPBEXheaderItem 3 2 27" xfId="37740" xr:uid="{00000000-0005-0000-0000-0000B0760000}"/>
    <cellStyle name="SAPBEXheaderItem 3 2 28" xfId="48567" xr:uid="{00000000-0005-0000-0000-0000B1760000}"/>
    <cellStyle name="SAPBEXheaderItem 3 2 3" xfId="37741" xr:uid="{00000000-0005-0000-0000-0000B2760000}"/>
    <cellStyle name="SAPBEXheaderItem 3 2 4" xfId="37742" xr:uid="{00000000-0005-0000-0000-0000B3760000}"/>
    <cellStyle name="SAPBEXheaderItem 3 2 5" xfId="37743" xr:uid="{00000000-0005-0000-0000-0000B4760000}"/>
    <cellStyle name="SAPBEXheaderItem 3 2 6" xfId="37744" xr:uid="{00000000-0005-0000-0000-0000B5760000}"/>
    <cellStyle name="SAPBEXheaderItem 3 2 7" xfId="37745" xr:uid="{00000000-0005-0000-0000-0000B6760000}"/>
    <cellStyle name="SAPBEXheaderItem 3 2 8" xfId="37746" xr:uid="{00000000-0005-0000-0000-0000B7760000}"/>
    <cellStyle name="SAPBEXheaderItem 3 2 9" xfId="37747" xr:uid="{00000000-0005-0000-0000-0000B8760000}"/>
    <cellStyle name="SAPBEXheaderItem 3 20" xfId="37748" xr:uid="{00000000-0005-0000-0000-0000B9760000}"/>
    <cellStyle name="SAPBEXheaderItem 3 21" xfId="37749" xr:uid="{00000000-0005-0000-0000-0000BA760000}"/>
    <cellStyle name="SAPBEXheaderItem 3 22" xfId="37750" xr:uid="{00000000-0005-0000-0000-0000BB760000}"/>
    <cellStyle name="SAPBEXheaderItem 3 23" xfId="37751" xr:uid="{00000000-0005-0000-0000-0000BC760000}"/>
    <cellStyle name="SAPBEXheaderItem 3 24" xfId="37752" xr:uid="{00000000-0005-0000-0000-0000BD760000}"/>
    <cellStyle name="SAPBEXheaderItem 3 25" xfId="37753" xr:uid="{00000000-0005-0000-0000-0000BE760000}"/>
    <cellStyle name="SAPBEXheaderItem 3 26" xfId="37754" xr:uid="{00000000-0005-0000-0000-0000BF760000}"/>
    <cellStyle name="SAPBEXheaderItem 3 27" xfId="37755" xr:uid="{00000000-0005-0000-0000-0000C0760000}"/>
    <cellStyle name="SAPBEXheaderItem 3 28" xfId="37756" xr:uid="{00000000-0005-0000-0000-0000C1760000}"/>
    <cellStyle name="SAPBEXheaderItem 3 29" xfId="37757" xr:uid="{00000000-0005-0000-0000-0000C2760000}"/>
    <cellStyle name="SAPBEXheaderItem 3 3" xfId="1008" xr:uid="{00000000-0005-0000-0000-0000C3760000}"/>
    <cellStyle name="SAPBEXheaderItem 3 3 10" xfId="37758" xr:uid="{00000000-0005-0000-0000-0000C4760000}"/>
    <cellStyle name="SAPBEXheaderItem 3 3 11" xfId="37759" xr:uid="{00000000-0005-0000-0000-0000C5760000}"/>
    <cellStyle name="SAPBEXheaderItem 3 3 12" xfId="37760" xr:uid="{00000000-0005-0000-0000-0000C6760000}"/>
    <cellStyle name="SAPBEXheaderItem 3 3 13" xfId="37761" xr:uid="{00000000-0005-0000-0000-0000C7760000}"/>
    <cellStyle name="SAPBEXheaderItem 3 3 14" xfId="37762" xr:uid="{00000000-0005-0000-0000-0000C8760000}"/>
    <cellStyle name="SAPBEXheaderItem 3 3 15" xfId="37763" xr:uid="{00000000-0005-0000-0000-0000C9760000}"/>
    <cellStyle name="SAPBEXheaderItem 3 3 16" xfId="37764" xr:uid="{00000000-0005-0000-0000-0000CA760000}"/>
    <cellStyle name="SAPBEXheaderItem 3 3 17" xfId="37765" xr:uid="{00000000-0005-0000-0000-0000CB760000}"/>
    <cellStyle name="SAPBEXheaderItem 3 3 18" xfId="37766" xr:uid="{00000000-0005-0000-0000-0000CC760000}"/>
    <cellStyle name="SAPBEXheaderItem 3 3 19" xfId="37767" xr:uid="{00000000-0005-0000-0000-0000CD760000}"/>
    <cellStyle name="SAPBEXheaderItem 3 3 2" xfId="2007" xr:uid="{00000000-0005-0000-0000-0000CE760000}"/>
    <cellStyle name="SAPBEXheaderItem 3 3 2 2" xfId="12294" xr:uid="{00000000-0005-0000-0000-0000CF760000}"/>
    <cellStyle name="SAPBEXheaderItem 3 3 2 2 2" xfId="12295" xr:uid="{00000000-0005-0000-0000-0000D0760000}"/>
    <cellStyle name="SAPBEXheaderItem 3 3 2 2 2 2" xfId="12296" xr:uid="{00000000-0005-0000-0000-0000D1760000}"/>
    <cellStyle name="SAPBEXheaderItem 3 3 2 2 2 2 2" xfId="12297" xr:uid="{00000000-0005-0000-0000-0000D2760000}"/>
    <cellStyle name="SAPBEXheaderItem 3 3 2 2 2 3" xfId="12298" xr:uid="{00000000-0005-0000-0000-0000D3760000}"/>
    <cellStyle name="SAPBEXheaderItem 3 3 2 2 3" xfId="12299" xr:uid="{00000000-0005-0000-0000-0000D4760000}"/>
    <cellStyle name="SAPBEXheaderItem 3 3 2 2 3 2" xfId="12300" xr:uid="{00000000-0005-0000-0000-0000D5760000}"/>
    <cellStyle name="SAPBEXheaderItem 3 3 2 2 3 2 2" xfId="12301" xr:uid="{00000000-0005-0000-0000-0000D6760000}"/>
    <cellStyle name="SAPBEXheaderItem 3 3 2 2 4" xfId="12302" xr:uid="{00000000-0005-0000-0000-0000D7760000}"/>
    <cellStyle name="SAPBEXheaderItem 3 3 2 2 4 2" xfId="12303" xr:uid="{00000000-0005-0000-0000-0000D8760000}"/>
    <cellStyle name="SAPBEXheaderItem 3 3 2 3" xfId="12304" xr:uid="{00000000-0005-0000-0000-0000D9760000}"/>
    <cellStyle name="SAPBEXheaderItem 3 3 2 3 2" xfId="12305" xr:uid="{00000000-0005-0000-0000-0000DA760000}"/>
    <cellStyle name="SAPBEXheaderItem 3 3 2 3 2 2" xfId="12306" xr:uid="{00000000-0005-0000-0000-0000DB760000}"/>
    <cellStyle name="SAPBEXheaderItem 3 3 2 3 3" xfId="12307" xr:uid="{00000000-0005-0000-0000-0000DC760000}"/>
    <cellStyle name="SAPBEXheaderItem 3 3 2 4" xfId="12308" xr:uid="{00000000-0005-0000-0000-0000DD760000}"/>
    <cellStyle name="SAPBEXheaderItem 3 3 2 4 2" xfId="12309" xr:uid="{00000000-0005-0000-0000-0000DE760000}"/>
    <cellStyle name="SAPBEXheaderItem 3 3 2 4 2 2" xfId="12310" xr:uid="{00000000-0005-0000-0000-0000DF760000}"/>
    <cellStyle name="SAPBEXheaderItem 3 3 2 5" xfId="12311" xr:uid="{00000000-0005-0000-0000-0000E0760000}"/>
    <cellStyle name="SAPBEXheaderItem 3 3 2 5 2" xfId="12312" xr:uid="{00000000-0005-0000-0000-0000E1760000}"/>
    <cellStyle name="SAPBEXheaderItem 3 3 2 6" xfId="37768" xr:uid="{00000000-0005-0000-0000-0000E2760000}"/>
    <cellStyle name="SAPBEXheaderItem 3 3 2 7" xfId="37769" xr:uid="{00000000-0005-0000-0000-0000E3760000}"/>
    <cellStyle name="SAPBEXheaderItem 3 3 20" xfId="37770" xr:uid="{00000000-0005-0000-0000-0000E4760000}"/>
    <cellStyle name="SAPBEXheaderItem 3 3 21" xfId="37771" xr:uid="{00000000-0005-0000-0000-0000E5760000}"/>
    <cellStyle name="SAPBEXheaderItem 3 3 22" xfId="37772" xr:uid="{00000000-0005-0000-0000-0000E6760000}"/>
    <cellStyle name="SAPBEXheaderItem 3 3 23" xfId="37773" xr:uid="{00000000-0005-0000-0000-0000E7760000}"/>
    <cellStyle name="SAPBEXheaderItem 3 3 24" xfId="37774" xr:uid="{00000000-0005-0000-0000-0000E8760000}"/>
    <cellStyle name="SAPBEXheaderItem 3 3 25" xfId="37775" xr:uid="{00000000-0005-0000-0000-0000E9760000}"/>
    <cellStyle name="SAPBEXheaderItem 3 3 26" xfId="37776" xr:uid="{00000000-0005-0000-0000-0000EA760000}"/>
    <cellStyle name="SAPBEXheaderItem 3 3 27" xfId="37777" xr:uid="{00000000-0005-0000-0000-0000EB760000}"/>
    <cellStyle name="SAPBEXheaderItem 3 3 28" xfId="48568" xr:uid="{00000000-0005-0000-0000-0000EC760000}"/>
    <cellStyle name="SAPBEXheaderItem 3 3 3" xfId="37778" xr:uid="{00000000-0005-0000-0000-0000ED760000}"/>
    <cellStyle name="SAPBEXheaderItem 3 3 4" xfId="37779" xr:uid="{00000000-0005-0000-0000-0000EE760000}"/>
    <cellStyle name="SAPBEXheaderItem 3 3 5" xfId="37780" xr:uid="{00000000-0005-0000-0000-0000EF760000}"/>
    <cellStyle name="SAPBEXheaderItem 3 3 6" xfId="37781" xr:uid="{00000000-0005-0000-0000-0000F0760000}"/>
    <cellStyle name="SAPBEXheaderItem 3 3 7" xfId="37782" xr:uid="{00000000-0005-0000-0000-0000F1760000}"/>
    <cellStyle name="SAPBEXheaderItem 3 3 8" xfId="37783" xr:uid="{00000000-0005-0000-0000-0000F2760000}"/>
    <cellStyle name="SAPBEXheaderItem 3 3 9" xfId="37784" xr:uid="{00000000-0005-0000-0000-0000F3760000}"/>
    <cellStyle name="SAPBEXheaderItem 3 30" xfId="37785" xr:uid="{00000000-0005-0000-0000-0000F4760000}"/>
    <cellStyle name="SAPBEXheaderItem 3 31" xfId="37786" xr:uid="{00000000-0005-0000-0000-0000F5760000}"/>
    <cellStyle name="SAPBEXheaderItem 3 32" xfId="37787" xr:uid="{00000000-0005-0000-0000-0000F6760000}"/>
    <cellStyle name="SAPBEXheaderItem 3 33" xfId="48569" xr:uid="{00000000-0005-0000-0000-0000F7760000}"/>
    <cellStyle name="SAPBEXheaderItem 3 4" xfId="1009" xr:uid="{00000000-0005-0000-0000-0000F8760000}"/>
    <cellStyle name="SAPBEXheaderItem 3 4 10" xfId="37788" xr:uid="{00000000-0005-0000-0000-0000F9760000}"/>
    <cellStyle name="SAPBEXheaderItem 3 4 11" xfId="37789" xr:uid="{00000000-0005-0000-0000-0000FA760000}"/>
    <cellStyle name="SAPBEXheaderItem 3 4 12" xfId="37790" xr:uid="{00000000-0005-0000-0000-0000FB760000}"/>
    <cellStyle name="SAPBEXheaderItem 3 4 13" xfId="37791" xr:uid="{00000000-0005-0000-0000-0000FC760000}"/>
    <cellStyle name="SAPBEXheaderItem 3 4 14" xfId="37792" xr:uid="{00000000-0005-0000-0000-0000FD760000}"/>
    <cellStyle name="SAPBEXheaderItem 3 4 15" xfId="37793" xr:uid="{00000000-0005-0000-0000-0000FE760000}"/>
    <cellStyle name="SAPBEXheaderItem 3 4 16" xfId="37794" xr:uid="{00000000-0005-0000-0000-0000FF760000}"/>
    <cellStyle name="SAPBEXheaderItem 3 4 17" xfId="37795" xr:uid="{00000000-0005-0000-0000-000000770000}"/>
    <cellStyle name="SAPBEXheaderItem 3 4 18" xfId="37796" xr:uid="{00000000-0005-0000-0000-000001770000}"/>
    <cellStyle name="SAPBEXheaderItem 3 4 19" xfId="37797" xr:uid="{00000000-0005-0000-0000-000002770000}"/>
    <cellStyle name="SAPBEXheaderItem 3 4 2" xfId="2008" xr:uid="{00000000-0005-0000-0000-000003770000}"/>
    <cellStyle name="SAPBEXheaderItem 3 4 2 2" xfId="12313" xr:uid="{00000000-0005-0000-0000-000004770000}"/>
    <cellStyle name="SAPBEXheaderItem 3 4 2 2 2" xfId="12314" xr:uid="{00000000-0005-0000-0000-000005770000}"/>
    <cellStyle name="SAPBEXheaderItem 3 4 2 2 2 2" xfId="12315" xr:uid="{00000000-0005-0000-0000-000006770000}"/>
    <cellStyle name="SAPBEXheaderItem 3 4 2 2 2 2 2" xfId="12316" xr:uid="{00000000-0005-0000-0000-000007770000}"/>
    <cellStyle name="SAPBEXheaderItem 3 4 2 2 2 3" xfId="12317" xr:uid="{00000000-0005-0000-0000-000008770000}"/>
    <cellStyle name="SAPBEXheaderItem 3 4 2 2 3" xfId="12318" xr:uid="{00000000-0005-0000-0000-000009770000}"/>
    <cellStyle name="SAPBEXheaderItem 3 4 2 2 3 2" xfId="12319" xr:uid="{00000000-0005-0000-0000-00000A770000}"/>
    <cellStyle name="SAPBEXheaderItem 3 4 2 2 3 2 2" xfId="12320" xr:uid="{00000000-0005-0000-0000-00000B770000}"/>
    <cellStyle name="SAPBEXheaderItem 3 4 2 2 4" xfId="12321" xr:uid="{00000000-0005-0000-0000-00000C770000}"/>
    <cellStyle name="SAPBEXheaderItem 3 4 2 2 4 2" xfId="12322" xr:uid="{00000000-0005-0000-0000-00000D770000}"/>
    <cellStyle name="SAPBEXheaderItem 3 4 2 3" xfId="12323" xr:uid="{00000000-0005-0000-0000-00000E770000}"/>
    <cellStyle name="SAPBEXheaderItem 3 4 2 3 2" xfId="12324" xr:uid="{00000000-0005-0000-0000-00000F770000}"/>
    <cellStyle name="SAPBEXheaderItem 3 4 2 3 2 2" xfId="12325" xr:uid="{00000000-0005-0000-0000-000010770000}"/>
    <cellStyle name="SAPBEXheaderItem 3 4 2 3 3" xfId="12326" xr:uid="{00000000-0005-0000-0000-000011770000}"/>
    <cellStyle name="SAPBEXheaderItem 3 4 2 4" xfId="12327" xr:uid="{00000000-0005-0000-0000-000012770000}"/>
    <cellStyle name="SAPBEXheaderItem 3 4 2 4 2" xfId="12328" xr:uid="{00000000-0005-0000-0000-000013770000}"/>
    <cellStyle name="SAPBEXheaderItem 3 4 2 4 2 2" xfId="12329" xr:uid="{00000000-0005-0000-0000-000014770000}"/>
    <cellStyle name="SAPBEXheaderItem 3 4 2 5" xfId="12330" xr:uid="{00000000-0005-0000-0000-000015770000}"/>
    <cellStyle name="SAPBEXheaderItem 3 4 2 5 2" xfId="12331" xr:uid="{00000000-0005-0000-0000-000016770000}"/>
    <cellStyle name="SAPBEXheaderItem 3 4 2 6" xfId="37798" xr:uid="{00000000-0005-0000-0000-000017770000}"/>
    <cellStyle name="SAPBEXheaderItem 3 4 2 7" xfId="37799" xr:uid="{00000000-0005-0000-0000-000018770000}"/>
    <cellStyle name="SAPBEXheaderItem 3 4 20" xfId="37800" xr:uid="{00000000-0005-0000-0000-000019770000}"/>
    <cellStyle name="SAPBEXheaderItem 3 4 21" xfId="37801" xr:uid="{00000000-0005-0000-0000-00001A770000}"/>
    <cellStyle name="SAPBEXheaderItem 3 4 22" xfId="37802" xr:uid="{00000000-0005-0000-0000-00001B770000}"/>
    <cellStyle name="SAPBEXheaderItem 3 4 23" xfId="37803" xr:uid="{00000000-0005-0000-0000-00001C770000}"/>
    <cellStyle name="SAPBEXheaderItem 3 4 24" xfId="37804" xr:uid="{00000000-0005-0000-0000-00001D770000}"/>
    <cellStyle name="SAPBEXheaderItem 3 4 25" xfId="37805" xr:uid="{00000000-0005-0000-0000-00001E770000}"/>
    <cellStyle name="SAPBEXheaderItem 3 4 26" xfId="37806" xr:uid="{00000000-0005-0000-0000-00001F770000}"/>
    <cellStyle name="SAPBEXheaderItem 3 4 27" xfId="37807" xr:uid="{00000000-0005-0000-0000-000020770000}"/>
    <cellStyle name="SAPBEXheaderItem 3 4 28" xfId="48570" xr:uid="{00000000-0005-0000-0000-000021770000}"/>
    <cellStyle name="SAPBEXheaderItem 3 4 3" xfId="37808" xr:uid="{00000000-0005-0000-0000-000022770000}"/>
    <cellStyle name="SAPBEXheaderItem 3 4 4" xfId="37809" xr:uid="{00000000-0005-0000-0000-000023770000}"/>
    <cellStyle name="SAPBEXheaderItem 3 4 5" xfId="37810" xr:uid="{00000000-0005-0000-0000-000024770000}"/>
    <cellStyle name="SAPBEXheaderItem 3 4 6" xfId="37811" xr:uid="{00000000-0005-0000-0000-000025770000}"/>
    <cellStyle name="SAPBEXheaderItem 3 4 7" xfId="37812" xr:uid="{00000000-0005-0000-0000-000026770000}"/>
    <cellStyle name="SAPBEXheaderItem 3 4 8" xfId="37813" xr:uid="{00000000-0005-0000-0000-000027770000}"/>
    <cellStyle name="SAPBEXheaderItem 3 4 9" xfId="37814" xr:uid="{00000000-0005-0000-0000-000028770000}"/>
    <cellStyle name="SAPBEXheaderItem 3 5" xfId="1010" xr:uid="{00000000-0005-0000-0000-000029770000}"/>
    <cellStyle name="SAPBEXheaderItem 3 5 10" xfId="37815" xr:uid="{00000000-0005-0000-0000-00002A770000}"/>
    <cellStyle name="SAPBEXheaderItem 3 5 11" xfId="37816" xr:uid="{00000000-0005-0000-0000-00002B770000}"/>
    <cellStyle name="SAPBEXheaderItem 3 5 12" xfId="37817" xr:uid="{00000000-0005-0000-0000-00002C770000}"/>
    <cellStyle name="SAPBEXheaderItem 3 5 13" xfId="37818" xr:uid="{00000000-0005-0000-0000-00002D770000}"/>
    <cellStyle name="SAPBEXheaderItem 3 5 14" xfId="37819" xr:uid="{00000000-0005-0000-0000-00002E770000}"/>
    <cellStyle name="SAPBEXheaderItem 3 5 15" xfId="37820" xr:uid="{00000000-0005-0000-0000-00002F770000}"/>
    <cellStyle name="SAPBEXheaderItem 3 5 16" xfId="37821" xr:uid="{00000000-0005-0000-0000-000030770000}"/>
    <cellStyle name="SAPBEXheaderItem 3 5 17" xfId="37822" xr:uid="{00000000-0005-0000-0000-000031770000}"/>
    <cellStyle name="SAPBEXheaderItem 3 5 18" xfId="37823" xr:uid="{00000000-0005-0000-0000-000032770000}"/>
    <cellStyle name="SAPBEXheaderItem 3 5 19" xfId="37824" xr:uid="{00000000-0005-0000-0000-000033770000}"/>
    <cellStyle name="SAPBEXheaderItem 3 5 2" xfId="2009" xr:uid="{00000000-0005-0000-0000-000034770000}"/>
    <cellStyle name="SAPBEXheaderItem 3 5 2 2" xfId="12332" xr:uid="{00000000-0005-0000-0000-000035770000}"/>
    <cellStyle name="SAPBEXheaderItem 3 5 2 2 2" xfId="12333" xr:uid="{00000000-0005-0000-0000-000036770000}"/>
    <cellStyle name="SAPBEXheaderItem 3 5 2 2 2 2" xfId="12334" xr:uid="{00000000-0005-0000-0000-000037770000}"/>
    <cellStyle name="SAPBEXheaderItem 3 5 2 2 2 2 2" xfId="12335" xr:uid="{00000000-0005-0000-0000-000038770000}"/>
    <cellStyle name="SAPBEXheaderItem 3 5 2 2 2 3" xfId="12336" xr:uid="{00000000-0005-0000-0000-000039770000}"/>
    <cellStyle name="SAPBEXheaderItem 3 5 2 2 3" xfId="12337" xr:uid="{00000000-0005-0000-0000-00003A770000}"/>
    <cellStyle name="SAPBEXheaderItem 3 5 2 2 3 2" xfId="12338" xr:uid="{00000000-0005-0000-0000-00003B770000}"/>
    <cellStyle name="SAPBEXheaderItem 3 5 2 2 3 2 2" xfId="12339" xr:uid="{00000000-0005-0000-0000-00003C770000}"/>
    <cellStyle name="SAPBEXheaderItem 3 5 2 2 4" xfId="12340" xr:uid="{00000000-0005-0000-0000-00003D770000}"/>
    <cellStyle name="SAPBEXheaderItem 3 5 2 2 4 2" xfId="12341" xr:uid="{00000000-0005-0000-0000-00003E770000}"/>
    <cellStyle name="SAPBEXheaderItem 3 5 2 3" xfId="12342" xr:uid="{00000000-0005-0000-0000-00003F770000}"/>
    <cellStyle name="SAPBEXheaderItem 3 5 2 3 2" xfId="12343" xr:uid="{00000000-0005-0000-0000-000040770000}"/>
    <cellStyle name="SAPBEXheaderItem 3 5 2 3 2 2" xfId="12344" xr:uid="{00000000-0005-0000-0000-000041770000}"/>
    <cellStyle name="SAPBEXheaderItem 3 5 2 3 3" xfId="12345" xr:uid="{00000000-0005-0000-0000-000042770000}"/>
    <cellStyle name="SAPBEXheaderItem 3 5 2 4" xfId="12346" xr:uid="{00000000-0005-0000-0000-000043770000}"/>
    <cellStyle name="SAPBEXheaderItem 3 5 2 4 2" xfId="12347" xr:uid="{00000000-0005-0000-0000-000044770000}"/>
    <cellStyle name="SAPBEXheaderItem 3 5 2 4 2 2" xfId="12348" xr:uid="{00000000-0005-0000-0000-000045770000}"/>
    <cellStyle name="SAPBEXheaderItem 3 5 2 5" xfId="12349" xr:uid="{00000000-0005-0000-0000-000046770000}"/>
    <cellStyle name="SAPBEXheaderItem 3 5 2 5 2" xfId="12350" xr:uid="{00000000-0005-0000-0000-000047770000}"/>
    <cellStyle name="SAPBEXheaderItem 3 5 2 6" xfId="37825" xr:uid="{00000000-0005-0000-0000-000048770000}"/>
    <cellStyle name="SAPBEXheaderItem 3 5 2 7" xfId="37826" xr:uid="{00000000-0005-0000-0000-000049770000}"/>
    <cellStyle name="SAPBEXheaderItem 3 5 20" xfId="37827" xr:uid="{00000000-0005-0000-0000-00004A770000}"/>
    <cellStyle name="SAPBEXheaderItem 3 5 21" xfId="37828" xr:uid="{00000000-0005-0000-0000-00004B770000}"/>
    <cellStyle name="SAPBEXheaderItem 3 5 22" xfId="37829" xr:uid="{00000000-0005-0000-0000-00004C770000}"/>
    <cellStyle name="SAPBEXheaderItem 3 5 23" xfId="37830" xr:uid="{00000000-0005-0000-0000-00004D770000}"/>
    <cellStyle name="SAPBEXheaderItem 3 5 24" xfId="37831" xr:uid="{00000000-0005-0000-0000-00004E770000}"/>
    <cellStyle name="SAPBEXheaderItem 3 5 25" xfId="37832" xr:uid="{00000000-0005-0000-0000-00004F770000}"/>
    <cellStyle name="SAPBEXheaderItem 3 5 26" xfId="37833" xr:uid="{00000000-0005-0000-0000-000050770000}"/>
    <cellStyle name="SAPBEXheaderItem 3 5 27" xfId="37834" xr:uid="{00000000-0005-0000-0000-000051770000}"/>
    <cellStyle name="SAPBEXheaderItem 3 5 28" xfId="48571" xr:uid="{00000000-0005-0000-0000-000052770000}"/>
    <cellStyle name="SAPBEXheaderItem 3 5 3" xfId="37835" xr:uid="{00000000-0005-0000-0000-000053770000}"/>
    <cellStyle name="SAPBEXheaderItem 3 5 4" xfId="37836" xr:uid="{00000000-0005-0000-0000-000054770000}"/>
    <cellStyle name="SAPBEXheaderItem 3 5 5" xfId="37837" xr:uid="{00000000-0005-0000-0000-000055770000}"/>
    <cellStyle name="SAPBEXheaderItem 3 5 6" xfId="37838" xr:uid="{00000000-0005-0000-0000-000056770000}"/>
    <cellStyle name="SAPBEXheaderItem 3 5 7" xfId="37839" xr:uid="{00000000-0005-0000-0000-000057770000}"/>
    <cellStyle name="SAPBEXheaderItem 3 5 8" xfId="37840" xr:uid="{00000000-0005-0000-0000-000058770000}"/>
    <cellStyle name="SAPBEXheaderItem 3 5 9" xfId="37841" xr:uid="{00000000-0005-0000-0000-000059770000}"/>
    <cellStyle name="SAPBEXheaderItem 3 6" xfId="1011" xr:uid="{00000000-0005-0000-0000-00005A770000}"/>
    <cellStyle name="SAPBEXheaderItem 3 6 10" xfId="37842" xr:uid="{00000000-0005-0000-0000-00005B770000}"/>
    <cellStyle name="SAPBEXheaderItem 3 6 11" xfId="37843" xr:uid="{00000000-0005-0000-0000-00005C770000}"/>
    <cellStyle name="SAPBEXheaderItem 3 6 12" xfId="37844" xr:uid="{00000000-0005-0000-0000-00005D770000}"/>
    <cellStyle name="SAPBEXheaderItem 3 6 13" xfId="37845" xr:uid="{00000000-0005-0000-0000-00005E770000}"/>
    <cellStyle name="SAPBEXheaderItem 3 6 14" xfId="37846" xr:uid="{00000000-0005-0000-0000-00005F770000}"/>
    <cellStyle name="SAPBEXheaderItem 3 6 15" xfId="37847" xr:uid="{00000000-0005-0000-0000-000060770000}"/>
    <cellStyle name="SAPBEXheaderItem 3 6 16" xfId="37848" xr:uid="{00000000-0005-0000-0000-000061770000}"/>
    <cellStyle name="SAPBEXheaderItem 3 6 17" xfId="37849" xr:uid="{00000000-0005-0000-0000-000062770000}"/>
    <cellStyle name="SAPBEXheaderItem 3 6 18" xfId="37850" xr:uid="{00000000-0005-0000-0000-000063770000}"/>
    <cellStyle name="SAPBEXheaderItem 3 6 19" xfId="37851" xr:uid="{00000000-0005-0000-0000-000064770000}"/>
    <cellStyle name="SAPBEXheaderItem 3 6 2" xfId="2010" xr:uid="{00000000-0005-0000-0000-000065770000}"/>
    <cellStyle name="SAPBEXheaderItem 3 6 2 2" xfId="12351" xr:uid="{00000000-0005-0000-0000-000066770000}"/>
    <cellStyle name="SAPBEXheaderItem 3 6 2 2 2" xfId="12352" xr:uid="{00000000-0005-0000-0000-000067770000}"/>
    <cellStyle name="SAPBEXheaderItem 3 6 2 2 2 2" xfId="12353" xr:uid="{00000000-0005-0000-0000-000068770000}"/>
    <cellStyle name="SAPBEXheaderItem 3 6 2 2 2 2 2" xfId="12354" xr:uid="{00000000-0005-0000-0000-000069770000}"/>
    <cellStyle name="SAPBEXheaderItem 3 6 2 2 2 3" xfId="12355" xr:uid="{00000000-0005-0000-0000-00006A770000}"/>
    <cellStyle name="SAPBEXheaderItem 3 6 2 2 3" xfId="12356" xr:uid="{00000000-0005-0000-0000-00006B770000}"/>
    <cellStyle name="SAPBEXheaderItem 3 6 2 2 3 2" xfId="12357" xr:uid="{00000000-0005-0000-0000-00006C770000}"/>
    <cellStyle name="SAPBEXheaderItem 3 6 2 2 3 2 2" xfId="12358" xr:uid="{00000000-0005-0000-0000-00006D770000}"/>
    <cellStyle name="SAPBEXheaderItem 3 6 2 2 4" xfId="12359" xr:uid="{00000000-0005-0000-0000-00006E770000}"/>
    <cellStyle name="SAPBEXheaderItem 3 6 2 2 4 2" xfId="12360" xr:uid="{00000000-0005-0000-0000-00006F770000}"/>
    <cellStyle name="SAPBEXheaderItem 3 6 2 3" xfId="12361" xr:uid="{00000000-0005-0000-0000-000070770000}"/>
    <cellStyle name="SAPBEXheaderItem 3 6 2 3 2" xfId="12362" xr:uid="{00000000-0005-0000-0000-000071770000}"/>
    <cellStyle name="SAPBEXheaderItem 3 6 2 3 2 2" xfId="12363" xr:uid="{00000000-0005-0000-0000-000072770000}"/>
    <cellStyle name="SAPBEXheaderItem 3 6 2 3 3" xfId="12364" xr:uid="{00000000-0005-0000-0000-000073770000}"/>
    <cellStyle name="SAPBEXheaderItem 3 6 2 4" xfId="12365" xr:uid="{00000000-0005-0000-0000-000074770000}"/>
    <cellStyle name="SAPBEXheaderItem 3 6 2 4 2" xfId="12366" xr:uid="{00000000-0005-0000-0000-000075770000}"/>
    <cellStyle name="SAPBEXheaderItem 3 6 2 4 2 2" xfId="12367" xr:uid="{00000000-0005-0000-0000-000076770000}"/>
    <cellStyle name="SAPBEXheaderItem 3 6 2 5" xfId="12368" xr:uid="{00000000-0005-0000-0000-000077770000}"/>
    <cellStyle name="SAPBEXheaderItem 3 6 2 5 2" xfId="12369" xr:uid="{00000000-0005-0000-0000-000078770000}"/>
    <cellStyle name="SAPBEXheaderItem 3 6 2 6" xfId="37852" xr:uid="{00000000-0005-0000-0000-000079770000}"/>
    <cellStyle name="SAPBEXheaderItem 3 6 2 7" xfId="37853" xr:uid="{00000000-0005-0000-0000-00007A770000}"/>
    <cellStyle name="SAPBEXheaderItem 3 6 20" xfId="37854" xr:uid="{00000000-0005-0000-0000-00007B770000}"/>
    <cellStyle name="SAPBEXheaderItem 3 6 21" xfId="37855" xr:uid="{00000000-0005-0000-0000-00007C770000}"/>
    <cellStyle name="SAPBEXheaderItem 3 6 22" xfId="37856" xr:uid="{00000000-0005-0000-0000-00007D770000}"/>
    <cellStyle name="SAPBEXheaderItem 3 6 23" xfId="37857" xr:uid="{00000000-0005-0000-0000-00007E770000}"/>
    <cellStyle name="SAPBEXheaderItem 3 6 24" xfId="37858" xr:uid="{00000000-0005-0000-0000-00007F770000}"/>
    <cellStyle name="SAPBEXheaderItem 3 6 25" xfId="37859" xr:uid="{00000000-0005-0000-0000-000080770000}"/>
    <cellStyle name="SAPBEXheaderItem 3 6 26" xfId="37860" xr:uid="{00000000-0005-0000-0000-000081770000}"/>
    <cellStyle name="SAPBEXheaderItem 3 6 27" xfId="37861" xr:uid="{00000000-0005-0000-0000-000082770000}"/>
    <cellStyle name="SAPBEXheaderItem 3 6 28" xfId="48572" xr:uid="{00000000-0005-0000-0000-000083770000}"/>
    <cellStyle name="SAPBEXheaderItem 3 6 3" xfId="37862" xr:uid="{00000000-0005-0000-0000-000084770000}"/>
    <cellStyle name="SAPBEXheaderItem 3 6 4" xfId="37863" xr:uid="{00000000-0005-0000-0000-000085770000}"/>
    <cellStyle name="SAPBEXheaderItem 3 6 5" xfId="37864" xr:uid="{00000000-0005-0000-0000-000086770000}"/>
    <cellStyle name="SAPBEXheaderItem 3 6 6" xfId="37865" xr:uid="{00000000-0005-0000-0000-000087770000}"/>
    <cellStyle name="SAPBEXheaderItem 3 6 7" xfId="37866" xr:uid="{00000000-0005-0000-0000-000088770000}"/>
    <cellStyle name="SAPBEXheaderItem 3 6 8" xfId="37867" xr:uid="{00000000-0005-0000-0000-000089770000}"/>
    <cellStyle name="SAPBEXheaderItem 3 6 9" xfId="37868" xr:uid="{00000000-0005-0000-0000-00008A770000}"/>
    <cellStyle name="SAPBEXheaderItem 3 7" xfId="2011" xr:uid="{00000000-0005-0000-0000-00008B770000}"/>
    <cellStyle name="SAPBEXheaderItem 3 7 2" xfId="12370" xr:uid="{00000000-0005-0000-0000-00008C770000}"/>
    <cellStyle name="SAPBEXheaderItem 3 7 2 2" xfId="12371" xr:uid="{00000000-0005-0000-0000-00008D770000}"/>
    <cellStyle name="SAPBEXheaderItem 3 7 2 2 2" xfId="12372" xr:uid="{00000000-0005-0000-0000-00008E770000}"/>
    <cellStyle name="SAPBEXheaderItem 3 7 2 2 2 2" xfId="12373" xr:uid="{00000000-0005-0000-0000-00008F770000}"/>
    <cellStyle name="SAPBEXheaderItem 3 7 2 2 3" xfId="12374" xr:uid="{00000000-0005-0000-0000-000090770000}"/>
    <cellStyle name="SAPBEXheaderItem 3 7 2 3" xfId="12375" xr:uid="{00000000-0005-0000-0000-000091770000}"/>
    <cellStyle name="SAPBEXheaderItem 3 7 2 3 2" xfId="12376" xr:uid="{00000000-0005-0000-0000-000092770000}"/>
    <cellStyle name="SAPBEXheaderItem 3 7 2 3 2 2" xfId="12377" xr:uid="{00000000-0005-0000-0000-000093770000}"/>
    <cellStyle name="SAPBEXheaderItem 3 7 2 4" xfId="12378" xr:uid="{00000000-0005-0000-0000-000094770000}"/>
    <cellStyle name="SAPBEXheaderItem 3 7 2 4 2" xfId="12379" xr:uid="{00000000-0005-0000-0000-000095770000}"/>
    <cellStyle name="SAPBEXheaderItem 3 7 3" xfId="12380" xr:uid="{00000000-0005-0000-0000-000096770000}"/>
    <cellStyle name="SAPBEXheaderItem 3 7 3 2" xfId="12381" xr:uid="{00000000-0005-0000-0000-000097770000}"/>
    <cellStyle name="SAPBEXheaderItem 3 7 3 2 2" xfId="12382" xr:uid="{00000000-0005-0000-0000-000098770000}"/>
    <cellStyle name="SAPBEXheaderItem 3 7 3 3" xfId="12383" xr:uid="{00000000-0005-0000-0000-000099770000}"/>
    <cellStyle name="SAPBEXheaderItem 3 7 4" xfId="12384" xr:uid="{00000000-0005-0000-0000-00009A770000}"/>
    <cellStyle name="SAPBEXheaderItem 3 7 4 2" xfId="12385" xr:uid="{00000000-0005-0000-0000-00009B770000}"/>
    <cellStyle name="SAPBEXheaderItem 3 7 4 2 2" xfId="12386" xr:uid="{00000000-0005-0000-0000-00009C770000}"/>
    <cellStyle name="SAPBEXheaderItem 3 7 5" xfId="12387" xr:uid="{00000000-0005-0000-0000-00009D770000}"/>
    <cellStyle name="SAPBEXheaderItem 3 7 5 2" xfId="12388" xr:uid="{00000000-0005-0000-0000-00009E770000}"/>
    <cellStyle name="SAPBEXheaderItem 3 7 6" xfId="37869" xr:uid="{00000000-0005-0000-0000-00009F770000}"/>
    <cellStyle name="SAPBEXheaderItem 3 7 7" xfId="37870" xr:uid="{00000000-0005-0000-0000-0000A0770000}"/>
    <cellStyle name="SAPBEXheaderItem 3 8" xfId="37871" xr:uid="{00000000-0005-0000-0000-0000A1770000}"/>
    <cellStyle name="SAPBEXheaderItem 3 9" xfId="37872" xr:uid="{00000000-0005-0000-0000-0000A2770000}"/>
    <cellStyle name="SAPBEXheaderItem 30" xfId="37873" xr:uid="{00000000-0005-0000-0000-0000A3770000}"/>
    <cellStyle name="SAPBEXheaderItem 31" xfId="37874" xr:uid="{00000000-0005-0000-0000-0000A4770000}"/>
    <cellStyle name="SAPBEXheaderItem 32" xfId="37875" xr:uid="{00000000-0005-0000-0000-0000A5770000}"/>
    <cellStyle name="SAPBEXheaderItem 33" xfId="37876" xr:uid="{00000000-0005-0000-0000-0000A6770000}"/>
    <cellStyle name="SAPBEXheaderItem 34" xfId="37877" xr:uid="{00000000-0005-0000-0000-0000A7770000}"/>
    <cellStyle name="SAPBEXheaderItem 35" xfId="37878" xr:uid="{00000000-0005-0000-0000-0000A8770000}"/>
    <cellStyle name="SAPBEXheaderItem 36" xfId="48573" xr:uid="{00000000-0005-0000-0000-0000A9770000}"/>
    <cellStyle name="SAPBEXheaderItem 4" xfId="1012" xr:uid="{00000000-0005-0000-0000-0000AA770000}"/>
    <cellStyle name="SAPBEXheaderItem 4 10" xfId="37879" xr:uid="{00000000-0005-0000-0000-0000AB770000}"/>
    <cellStyle name="SAPBEXheaderItem 4 11" xfId="37880" xr:uid="{00000000-0005-0000-0000-0000AC770000}"/>
    <cellStyle name="SAPBEXheaderItem 4 12" xfId="37881" xr:uid="{00000000-0005-0000-0000-0000AD770000}"/>
    <cellStyle name="SAPBEXheaderItem 4 13" xfId="37882" xr:uid="{00000000-0005-0000-0000-0000AE770000}"/>
    <cellStyle name="SAPBEXheaderItem 4 14" xfId="37883" xr:uid="{00000000-0005-0000-0000-0000AF770000}"/>
    <cellStyle name="SAPBEXheaderItem 4 15" xfId="37884" xr:uid="{00000000-0005-0000-0000-0000B0770000}"/>
    <cellStyle name="SAPBEXheaderItem 4 16" xfId="37885" xr:uid="{00000000-0005-0000-0000-0000B1770000}"/>
    <cellStyle name="SAPBEXheaderItem 4 17" xfId="37886" xr:uid="{00000000-0005-0000-0000-0000B2770000}"/>
    <cellStyle name="SAPBEXheaderItem 4 18" xfId="37887" xr:uid="{00000000-0005-0000-0000-0000B3770000}"/>
    <cellStyle name="SAPBEXheaderItem 4 19" xfId="37888" xr:uid="{00000000-0005-0000-0000-0000B4770000}"/>
    <cellStyle name="SAPBEXheaderItem 4 2" xfId="2012" xr:uid="{00000000-0005-0000-0000-0000B5770000}"/>
    <cellStyle name="SAPBEXheaderItem 4 2 2" xfId="12389" xr:uid="{00000000-0005-0000-0000-0000B6770000}"/>
    <cellStyle name="SAPBEXheaderItem 4 2 2 2" xfId="12390" xr:uid="{00000000-0005-0000-0000-0000B7770000}"/>
    <cellStyle name="SAPBEXheaderItem 4 2 2 2 2" xfId="12391" xr:uid="{00000000-0005-0000-0000-0000B8770000}"/>
    <cellStyle name="SAPBEXheaderItem 4 2 2 2 2 2" xfId="12392" xr:uid="{00000000-0005-0000-0000-0000B9770000}"/>
    <cellStyle name="SAPBEXheaderItem 4 2 2 2 3" xfId="12393" xr:uid="{00000000-0005-0000-0000-0000BA770000}"/>
    <cellStyle name="SAPBEXheaderItem 4 2 2 3" xfId="12394" xr:uid="{00000000-0005-0000-0000-0000BB770000}"/>
    <cellStyle name="SAPBEXheaderItem 4 2 2 3 2" xfId="12395" xr:uid="{00000000-0005-0000-0000-0000BC770000}"/>
    <cellStyle name="SAPBEXheaderItem 4 2 2 3 2 2" xfId="12396" xr:uid="{00000000-0005-0000-0000-0000BD770000}"/>
    <cellStyle name="SAPBEXheaderItem 4 2 2 4" xfId="12397" xr:uid="{00000000-0005-0000-0000-0000BE770000}"/>
    <cellStyle name="SAPBEXheaderItem 4 2 2 4 2" xfId="12398" xr:uid="{00000000-0005-0000-0000-0000BF770000}"/>
    <cellStyle name="SAPBEXheaderItem 4 2 3" xfId="12399" xr:uid="{00000000-0005-0000-0000-0000C0770000}"/>
    <cellStyle name="SAPBEXheaderItem 4 2 3 2" xfId="12400" xr:uid="{00000000-0005-0000-0000-0000C1770000}"/>
    <cellStyle name="SAPBEXheaderItem 4 2 3 2 2" xfId="12401" xr:uid="{00000000-0005-0000-0000-0000C2770000}"/>
    <cellStyle name="SAPBEXheaderItem 4 2 3 3" xfId="12402" xr:uid="{00000000-0005-0000-0000-0000C3770000}"/>
    <cellStyle name="SAPBEXheaderItem 4 2 4" xfId="12403" xr:uid="{00000000-0005-0000-0000-0000C4770000}"/>
    <cellStyle name="SAPBEXheaderItem 4 2 4 2" xfId="12404" xr:uid="{00000000-0005-0000-0000-0000C5770000}"/>
    <cellStyle name="SAPBEXheaderItem 4 2 4 2 2" xfId="12405" xr:uid="{00000000-0005-0000-0000-0000C6770000}"/>
    <cellStyle name="SAPBEXheaderItem 4 2 5" xfId="12406" xr:uid="{00000000-0005-0000-0000-0000C7770000}"/>
    <cellStyle name="SAPBEXheaderItem 4 2 5 2" xfId="12407" xr:uid="{00000000-0005-0000-0000-0000C8770000}"/>
    <cellStyle name="SAPBEXheaderItem 4 2 6" xfId="37889" xr:uid="{00000000-0005-0000-0000-0000C9770000}"/>
    <cellStyle name="SAPBEXheaderItem 4 2 7" xfId="37890" xr:uid="{00000000-0005-0000-0000-0000CA770000}"/>
    <cellStyle name="SAPBEXheaderItem 4 20" xfId="37891" xr:uid="{00000000-0005-0000-0000-0000CB770000}"/>
    <cellStyle name="SAPBEXheaderItem 4 21" xfId="37892" xr:uid="{00000000-0005-0000-0000-0000CC770000}"/>
    <cellStyle name="SAPBEXheaderItem 4 22" xfId="37893" xr:uid="{00000000-0005-0000-0000-0000CD770000}"/>
    <cellStyle name="SAPBEXheaderItem 4 23" xfId="37894" xr:uid="{00000000-0005-0000-0000-0000CE770000}"/>
    <cellStyle name="SAPBEXheaderItem 4 24" xfId="37895" xr:uid="{00000000-0005-0000-0000-0000CF770000}"/>
    <cellStyle name="SAPBEXheaderItem 4 25" xfId="37896" xr:uid="{00000000-0005-0000-0000-0000D0770000}"/>
    <cellStyle name="SAPBEXheaderItem 4 26" xfId="37897" xr:uid="{00000000-0005-0000-0000-0000D1770000}"/>
    <cellStyle name="SAPBEXheaderItem 4 27" xfId="37898" xr:uid="{00000000-0005-0000-0000-0000D2770000}"/>
    <cellStyle name="SAPBEXheaderItem 4 28" xfId="48574" xr:uid="{00000000-0005-0000-0000-0000D3770000}"/>
    <cellStyle name="SAPBEXheaderItem 4 3" xfId="37899" xr:uid="{00000000-0005-0000-0000-0000D4770000}"/>
    <cellStyle name="SAPBEXheaderItem 4 4" xfId="37900" xr:uid="{00000000-0005-0000-0000-0000D5770000}"/>
    <cellStyle name="SAPBEXheaderItem 4 5" xfId="37901" xr:uid="{00000000-0005-0000-0000-0000D6770000}"/>
    <cellStyle name="SAPBEXheaderItem 4 6" xfId="37902" xr:uid="{00000000-0005-0000-0000-0000D7770000}"/>
    <cellStyle name="SAPBEXheaderItem 4 7" xfId="37903" xr:uid="{00000000-0005-0000-0000-0000D8770000}"/>
    <cellStyle name="SAPBEXheaderItem 4 8" xfId="37904" xr:uid="{00000000-0005-0000-0000-0000D9770000}"/>
    <cellStyle name="SAPBEXheaderItem 4 9" xfId="37905" xr:uid="{00000000-0005-0000-0000-0000DA770000}"/>
    <cellStyle name="SAPBEXheaderItem 5" xfId="1013" xr:uid="{00000000-0005-0000-0000-0000DB770000}"/>
    <cellStyle name="SAPBEXheaderItem 5 10" xfId="37906" xr:uid="{00000000-0005-0000-0000-0000DC770000}"/>
    <cellStyle name="SAPBEXheaderItem 5 11" xfId="37907" xr:uid="{00000000-0005-0000-0000-0000DD770000}"/>
    <cellStyle name="SAPBEXheaderItem 5 12" xfId="37908" xr:uid="{00000000-0005-0000-0000-0000DE770000}"/>
    <cellStyle name="SAPBEXheaderItem 5 13" xfId="37909" xr:uid="{00000000-0005-0000-0000-0000DF770000}"/>
    <cellStyle name="SAPBEXheaderItem 5 14" xfId="37910" xr:uid="{00000000-0005-0000-0000-0000E0770000}"/>
    <cellStyle name="SAPBEXheaderItem 5 15" xfId="37911" xr:uid="{00000000-0005-0000-0000-0000E1770000}"/>
    <cellStyle name="SAPBEXheaderItem 5 16" xfId="37912" xr:uid="{00000000-0005-0000-0000-0000E2770000}"/>
    <cellStyle name="SAPBEXheaderItem 5 17" xfId="37913" xr:uid="{00000000-0005-0000-0000-0000E3770000}"/>
    <cellStyle name="SAPBEXheaderItem 5 18" xfId="37914" xr:uid="{00000000-0005-0000-0000-0000E4770000}"/>
    <cellStyle name="SAPBEXheaderItem 5 19" xfId="37915" xr:uid="{00000000-0005-0000-0000-0000E5770000}"/>
    <cellStyle name="SAPBEXheaderItem 5 2" xfId="2013" xr:uid="{00000000-0005-0000-0000-0000E6770000}"/>
    <cellStyle name="SAPBEXheaderItem 5 2 2" xfId="12408" xr:uid="{00000000-0005-0000-0000-0000E7770000}"/>
    <cellStyle name="SAPBEXheaderItem 5 2 2 2" xfId="12409" xr:uid="{00000000-0005-0000-0000-0000E8770000}"/>
    <cellStyle name="SAPBEXheaderItem 5 2 2 2 2" xfId="12410" xr:uid="{00000000-0005-0000-0000-0000E9770000}"/>
    <cellStyle name="SAPBEXheaderItem 5 2 2 2 2 2" xfId="12411" xr:uid="{00000000-0005-0000-0000-0000EA770000}"/>
    <cellStyle name="SAPBEXheaderItem 5 2 2 2 3" xfId="12412" xr:uid="{00000000-0005-0000-0000-0000EB770000}"/>
    <cellStyle name="SAPBEXheaderItem 5 2 2 3" xfId="12413" xr:uid="{00000000-0005-0000-0000-0000EC770000}"/>
    <cellStyle name="SAPBEXheaderItem 5 2 2 3 2" xfId="12414" xr:uid="{00000000-0005-0000-0000-0000ED770000}"/>
    <cellStyle name="SAPBEXheaderItem 5 2 2 3 2 2" xfId="12415" xr:uid="{00000000-0005-0000-0000-0000EE770000}"/>
    <cellStyle name="SAPBEXheaderItem 5 2 2 4" xfId="12416" xr:uid="{00000000-0005-0000-0000-0000EF770000}"/>
    <cellStyle name="SAPBEXheaderItem 5 2 2 4 2" xfId="12417" xr:uid="{00000000-0005-0000-0000-0000F0770000}"/>
    <cellStyle name="SAPBEXheaderItem 5 2 3" xfId="12418" xr:uid="{00000000-0005-0000-0000-0000F1770000}"/>
    <cellStyle name="SAPBEXheaderItem 5 2 3 2" xfId="12419" xr:uid="{00000000-0005-0000-0000-0000F2770000}"/>
    <cellStyle name="SAPBEXheaderItem 5 2 3 2 2" xfId="12420" xr:uid="{00000000-0005-0000-0000-0000F3770000}"/>
    <cellStyle name="SAPBEXheaderItem 5 2 3 3" xfId="12421" xr:uid="{00000000-0005-0000-0000-0000F4770000}"/>
    <cellStyle name="SAPBEXheaderItem 5 2 4" xfId="12422" xr:uid="{00000000-0005-0000-0000-0000F5770000}"/>
    <cellStyle name="SAPBEXheaderItem 5 2 4 2" xfId="12423" xr:uid="{00000000-0005-0000-0000-0000F6770000}"/>
    <cellStyle name="SAPBEXheaderItem 5 2 4 2 2" xfId="12424" xr:uid="{00000000-0005-0000-0000-0000F7770000}"/>
    <cellStyle name="SAPBEXheaderItem 5 2 5" xfId="12425" xr:uid="{00000000-0005-0000-0000-0000F8770000}"/>
    <cellStyle name="SAPBEXheaderItem 5 2 5 2" xfId="12426" xr:uid="{00000000-0005-0000-0000-0000F9770000}"/>
    <cellStyle name="SAPBEXheaderItem 5 2 6" xfId="37916" xr:uid="{00000000-0005-0000-0000-0000FA770000}"/>
    <cellStyle name="SAPBEXheaderItem 5 2 7" xfId="37917" xr:uid="{00000000-0005-0000-0000-0000FB770000}"/>
    <cellStyle name="SAPBEXheaderItem 5 20" xfId="37918" xr:uid="{00000000-0005-0000-0000-0000FC770000}"/>
    <cellStyle name="SAPBEXheaderItem 5 21" xfId="37919" xr:uid="{00000000-0005-0000-0000-0000FD770000}"/>
    <cellStyle name="SAPBEXheaderItem 5 22" xfId="37920" xr:uid="{00000000-0005-0000-0000-0000FE770000}"/>
    <cellStyle name="SAPBEXheaderItem 5 23" xfId="37921" xr:uid="{00000000-0005-0000-0000-0000FF770000}"/>
    <cellStyle name="SAPBEXheaderItem 5 24" xfId="37922" xr:uid="{00000000-0005-0000-0000-000000780000}"/>
    <cellStyle name="SAPBEXheaderItem 5 25" xfId="37923" xr:uid="{00000000-0005-0000-0000-000001780000}"/>
    <cellStyle name="SAPBEXheaderItem 5 26" xfId="37924" xr:uid="{00000000-0005-0000-0000-000002780000}"/>
    <cellStyle name="SAPBEXheaderItem 5 27" xfId="37925" xr:uid="{00000000-0005-0000-0000-000003780000}"/>
    <cellStyle name="SAPBEXheaderItem 5 28" xfId="48575" xr:uid="{00000000-0005-0000-0000-000004780000}"/>
    <cellStyle name="SAPBEXheaderItem 5 3" xfId="37926" xr:uid="{00000000-0005-0000-0000-000005780000}"/>
    <cellStyle name="SAPBEXheaderItem 5 4" xfId="37927" xr:uid="{00000000-0005-0000-0000-000006780000}"/>
    <cellStyle name="SAPBEXheaderItem 5 5" xfId="37928" xr:uid="{00000000-0005-0000-0000-000007780000}"/>
    <cellStyle name="SAPBEXheaderItem 5 6" xfId="37929" xr:uid="{00000000-0005-0000-0000-000008780000}"/>
    <cellStyle name="SAPBEXheaderItem 5 7" xfId="37930" xr:uid="{00000000-0005-0000-0000-000009780000}"/>
    <cellStyle name="SAPBEXheaderItem 5 8" xfId="37931" xr:uid="{00000000-0005-0000-0000-00000A780000}"/>
    <cellStyle name="SAPBEXheaderItem 5 9" xfId="37932" xr:uid="{00000000-0005-0000-0000-00000B780000}"/>
    <cellStyle name="SAPBEXheaderItem 6" xfId="1014" xr:uid="{00000000-0005-0000-0000-00000C780000}"/>
    <cellStyle name="SAPBEXheaderItem 6 10" xfId="37933" xr:uid="{00000000-0005-0000-0000-00000D780000}"/>
    <cellStyle name="SAPBEXheaderItem 6 11" xfId="37934" xr:uid="{00000000-0005-0000-0000-00000E780000}"/>
    <cellStyle name="SAPBEXheaderItem 6 12" xfId="37935" xr:uid="{00000000-0005-0000-0000-00000F780000}"/>
    <cellStyle name="SAPBEXheaderItem 6 13" xfId="37936" xr:uid="{00000000-0005-0000-0000-000010780000}"/>
    <cellStyle name="SAPBEXheaderItem 6 14" xfId="37937" xr:uid="{00000000-0005-0000-0000-000011780000}"/>
    <cellStyle name="SAPBEXheaderItem 6 15" xfId="37938" xr:uid="{00000000-0005-0000-0000-000012780000}"/>
    <cellStyle name="SAPBEXheaderItem 6 16" xfId="37939" xr:uid="{00000000-0005-0000-0000-000013780000}"/>
    <cellStyle name="SAPBEXheaderItem 6 17" xfId="37940" xr:uid="{00000000-0005-0000-0000-000014780000}"/>
    <cellStyle name="SAPBEXheaderItem 6 18" xfId="37941" xr:uid="{00000000-0005-0000-0000-000015780000}"/>
    <cellStyle name="SAPBEXheaderItem 6 19" xfId="37942" xr:uid="{00000000-0005-0000-0000-000016780000}"/>
    <cellStyle name="SAPBEXheaderItem 6 2" xfId="2014" xr:uid="{00000000-0005-0000-0000-000017780000}"/>
    <cellStyle name="SAPBEXheaderItem 6 2 2" xfId="12427" xr:uid="{00000000-0005-0000-0000-000018780000}"/>
    <cellStyle name="SAPBEXheaderItem 6 2 2 2" xfId="12428" xr:uid="{00000000-0005-0000-0000-000019780000}"/>
    <cellStyle name="SAPBEXheaderItem 6 2 2 2 2" xfId="12429" xr:uid="{00000000-0005-0000-0000-00001A780000}"/>
    <cellStyle name="SAPBEXheaderItem 6 2 2 2 2 2" xfId="12430" xr:uid="{00000000-0005-0000-0000-00001B780000}"/>
    <cellStyle name="SAPBEXheaderItem 6 2 2 2 3" xfId="12431" xr:uid="{00000000-0005-0000-0000-00001C780000}"/>
    <cellStyle name="SAPBEXheaderItem 6 2 2 3" xfId="12432" xr:uid="{00000000-0005-0000-0000-00001D780000}"/>
    <cellStyle name="SAPBEXheaderItem 6 2 2 3 2" xfId="12433" xr:uid="{00000000-0005-0000-0000-00001E780000}"/>
    <cellStyle name="SAPBEXheaderItem 6 2 2 3 2 2" xfId="12434" xr:uid="{00000000-0005-0000-0000-00001F780000}"/>
    <cellStyle name="SAPBEXheaderItem 6 2 2 4" xfId="12435" xr:uid="{00000000-0005-0000-0000-000020780000}"/>
    <cellStyle name="SAPBEXheaderItem 6 2 2 4 2" xfId="12436" xr:uid="{00000000-0005-0000-0000-000021780000}"/>
    <cellStyle name="SAPBEXheaderItem 6 2 3" xfId="12437" xr:uid="{00000000-0005-0000-0000-000022780000}"/>
    <cellStyle name="SAPBEXheaderItem 6 2 3 2" xfId="12438" xr:uid="{00000000-0005-0000-0000-000023780000}"/>
    <cellStyle name="SAPBEXheaderItem 6 2 3 2 2" xfId="12439" xr:uid="{00000000-0005-0000-0000-000024780000}"/>
    <cellStyle name="SAPBEXheaderItem 6 2 3 3" xfId="12440" xr:uid="{00000000-0005-0000-0000-000025780000}"/>
    <cellStyle name="SAPBEXheaderItem 6 2 4" xfId="12441" xr:uid="{00000000-0005-0000-0000-000026780000}"/>
    <cellStyle name="SAPBEXheaderItem 6 2 4 2" xfId="12442" xr:uid="{00000000-0005-0000-0000-000027780000}"/>
    <cellStyle name="SAPBEXheaderItem 6 2 4 2 2" xfId="12443" xr:uid="{00000000-0005-0000-0000-000028780000}"/>
    <cellStyle name="SAPBEXheaderItem 6 2 5" xfId="12444" xr:uid="{00000000-0005-0000-0000-000029780000}"/>
    <cellStyle name="SAPBEXheaderItem 6 2 5 2" xfId="12445" xr:uid="{00000000-0005-0000-0000-00002A780000}"/>
    <cellStyle name="SAPBEXheaderItem 6 2 6" xfId="37943" xr:uid="{00000000-0005-0000-0000-00002B780000}"/>
    <cellStyle name="SAPBEXheaderItem 6 2 7" xfId="37944" xr:uid="{00000000-0005-0000-0000-00002C780000}"/>
    <cellStyle name="SAPBEXheaderItem 6 20" xfId="37945" xr:uid="{00000000-0005-0000-0000-00002D780000}"/>
    <cellStyle name="SAPBEXheaderItem 6 21" xfId="37946" xr:uid="{00000000-0005-0000-0000-00002E780000}"/>
    <cellStyle name="SAPBEXheaderItem 6 22" xfId="37947" xr:uid="{00000000-0005-0000-0000-00002F780000}"/>
    <cellStyle name="SAPBEXheaderItem 6 23" xfId="37948" xr:uid="{00000000-0005-0000-0000-000030780000}"/>
    <cellStyle name="SAPBEXheaderItem 6 24" xfId="37949" xr:uid="{00000000-0005-0000-0000-000031780000}"/>
    <cellStyle name="SAPBEXheaderItem 6 25" xfId="37950" xr:uid="{00000000-0005-0000-0000-000032780000}"/>
    <cellStyle name="SAPBEXheaderItem 6 26" xfId="37951" xr:uid="{00000000-0005-0000-0000-000033780000}"/>
    <cellStyle name="SAPBEXheaderItem 6 27" xfId="37952" xr:uid="{00000000-0005-0000-0000-000034780000}"/>
    <cellStyle name="SAPBEXheaderItem 6 28" xfId="48576" xr:uid="{00000000-0005-0000-0000-000035780000}"/>
    <cellStyle name="SAPBEXheaderItem 6 3" xfId="37953" xr:uid="{00000000-0005-0000-0000-000036780000}"/>
    <cellStyle name="SAPBEXheaderItem 6 4" xfId="37954" xr:uid="{00000000-0005-0000-0000-000037780000}"/>
    <cellStyle name="SAPBEXheaderItem 6 5" xfId="37955" xr:uid="{00000000-0005-0000-0000-000038780000}"/>
    <cellStyle name="SAPBEXheaderItem 6 6" xfId="37956" xr:uid="{00000000-0005-0000-0000-000039780000}"/>
    <cellStyle name="SAPBEXheaderItem 6 7" xfId="37957" xr:uid="{00000000-0005-0000-0000-00003A780000}"/>
    <cellStyle name="SAPBEXheaderItem 6 8" xfId="37958" xr:uid="{00000000-0005-0000-0000-00003B780000}"/>
    <cellStyle name="SAPBEXheaderItem 6 9" xfId="37959" xr:uid="{00000000-0005-0000-0000-00003C780000}"/>
    <cellStyle name="SAPBEXheaderItem 7" xfId="1015" xr:uid="{00000000-0005-0000-0000-00003D780000}"/>
    <cellStyle name="SAPBEXheaderItem 7 10" xfId="37960" xr:uid="{00000000-0005-0000-0000-00003E780000}"/>
    <cellStyle name="SAPBEXheaderItem 7 11" xfId="37961" xr:uid="{00000000-0005-0000-0000-00003F780000}"/>
    <cellStyle name="SAPBEXheaderItem 7 12" xfId="37962" xr:uid="{00000000-0005-0000-0000-000040780000}"/>
    <cellStyle name="SAPBEXheaderItem 7 13" xfId="37963" xr:uid="{00000000-0005-0000-0000-000041780000}"/>
    <cellStyle name="SAPBEXheaderItem 7 14" xfId="37964" xr:uid="{00000000-0005-0000-0000-000042780000}"/>
    <cellStyle name="SAPBEXheaderItem 7 15" xfId="37965" xr:uid="{00000000-0005-0000-0000-000043780000}"/>
    <cellStyle name="SAPBEXheaderItem 7 16" xfId="37966" xr:uid="{00000000-0005-0000-0000-000044780000}"/>
    <cellStyle name="SAPBEXheaderItem 7 17" xfId="37967" xr:uid="{00000000-0005-0000-0000-000045780000}"/>
    <cellStyle name="SAPBEXheaderItem 7 18" xfId="37968" xr:uid="{00000000-0005-0000-0000-000046780000}"/>
    <cellStyle name="SAPBEXheaderItem 7 19" xfId="37969" xr:uid="{00000000-0005-0000-0000-000047780000}"/>
    <cellStyle name="SAPBEXheaderItem 7 2" xfId="2015" xr:uid="{00000000-0005-0000-0000-000048780000}"/>
    <cellStyle name="SAPBEXheaderItem 7 2 2" xfId="12446" xr:uid="{00000000-0005-0000-0000-000049780000}"/>
    <cellStyle name="SAPBEXheaderItem 7 2 2 2" xfId="12447" xr:uid="{00000000-0005-0000-0000-00004A780000}"/>
    <cellStyle name="SAPBEXheaderItem 7 2 2 2 2" xfId="12448" xr:uid="{00000000-0005-0000-0000-00004B780000}"/>
    <cellStyle name="SAPBEXheaderItem 7 2 2 2 2 2" xfId="12449" xr:uid="{00000000-0005-0000-0000-00004C780000}"/>
    <cellStyle name="SAPBEXheaderItem 7 2 2 2 3" xfId="12450" xr:uid="{00000000-0005-0000-0000-00004D780000}"/>
    <cellStyle name="SAPBEXheaderItem 7 2 2 3" xfId="12451" xr:uid="{00000000-0005-0000-0000-00004E780000}"/>
    <cellStyle name="SAPBEXheaderItem 7 2 2 3 2" xfId="12452" xr:uid="{00000000-0005-0000-0000-00004F780000}"/>
    <cellStyle name="SAPBEXheaderItem 7 2 2 3 2 2" xfId="12453" xr:uid="{00000000-0005-0000-0000-000050780000}"/>
    <cellStyle name="SAPBEXheaderItem 7 2 2 4" xfId="12454" xr:uid="{00000000-0005-0000-0000-000051780000}"/>
    <cellStyle name="SAPBEXheaderItem 7 2 2 4 2" xfId="12455" xr:uid="{00000000-0005-0000-0000-000052780000}"/>
    <cellStyle name="SAPBEXheaderItem 7 2 3" xfId="12456" xr:uid="{00000000-0005-0000-0000-000053780000}"/>
    <cellStyle name="SAPBEXheaderItem 7 2 3 2" xfId="12457" xr:uid="{00000000-0005-0000-0000-000054780000}"/>
    <cellStyle name="SAPBEXheaderItem 7 2 3 2 2" xfId="12458" xr:uid="{00000000-0005-0000-0000-000055780000}"/>
    <cellStyle name="SAPBEXheaderItem 7 2 3 3" xfId="12459" xr:uid="{00000000-0005-0000-0000-000056780000}"/>
    <cellStyle name="SAPBEXheaderItem 7 2 4" xfId="12460" xr:uid="{00000000-0005-0000-0000-000057780000}"/>
    <cellStyle name="SAPBEXheaderItem 7 2 4 2" xfId="12461" xr:uid="{00000000-0005-0000-0000-000058780000}"/>
    <cellStyle name="SAPBEXheaderItem 7 2 4 2 2" xfId="12462" xr:uid="{00000000-0005-0000-0000-000059780000}"/>
    <cellStyle name="SAPBEXheaderItem 7 2 5" xfId="12463" xr:uid="{00000000-0005-0000-0000-00005A780000}"/>
    <cellStyle name="SAPBEXheaderItem 7 2 5 2" xfId="12464" xr:uid="{00000000-0005-0000-0000-00005B780000}"/>
    <cellStyle name="SAPBEXheaderItem 7 2 6" xfId="37970" xr:uid="{00000000-0005-0000-0000-00005C780000}"/>
    <cellStyle name="SAPBEXheaderItem 7 2 7" xfId="37971" xr:uid="{00000000-0005-0000-0000-00005D780000}"/>
    <cellStyle name="SAPBEXheaderItem 7 20" xfId="37972" xr:uid="{00000000-0005-0000-0000-00005E780000}"/>
    <cellStyle name="SAPBEXheaderItem 7 21" xfId="37973" xr:uid="{00000000-0005-0000-0000-00005F780000}"/>
    <cellStyle name="SAPBEXheaderItem 7 22" xfId="37974" xr:uid="{00000000-0005-0000-0000-000060780000}"/>
    <cellStyle name="SAPBEXheaderItem 7 23" xfId="37975" xr:uid="{00000000-0005-0000-0000-000061780000}"/>
    <cellStyle name="SAPBEXheaderItem 7 24" xfId="37976" xr:uid="{00000000-0005-0000-0000-000062780000}"/>
    <cellStyle name="SAPBEXheaderItem 7 25" xfId="37977" xr:uid="{00000000-0005-0000-0000-000063780000}"/>
    <cellStyle name="SAPBEXheaderItem 7 26" xfId="37978" xr:uid="{00000000-0005-0000-0000-000064780000}"/>
    <cellStyle name="SAPBEXheaderItem 7 27" xfId="37979" xr:uid="{00000000-0005-0000-0000-000065780000}"/>
    <cellStyle name="SAPBEXheaderItem 7 28" xfId="48577" xr:uid="{00000000-0005-0000-0000-000066780000}"/>
    <cellStyle name="SAPBEXheaderItem 7 3" xfId="37980" xr:uid="{00000000-0005-0000-0000-000067780000}"/>
    <cellStyle name="SAPBEXheaderItem 7 4" xfId="37981" xr:uid="{00000000-0005-0000-0000-000068780000}"/>
    <cellStyle name="SAPBEXheaderItem 7 5" xfId="37982" xr:uid="{00000000-0005-0000-0000-000069780000}"/>
    <cellStyle name="SAPBEXheaderItem 7 6" xfId="37983" xr:uid="{00000000-0005-0000-0000-00006A780000}"/>
    <cellStyle name="SAPBEXheaderItem 7 7" xfId="37984" xr:uid="{00000000-0005-0000-0000-00006B780000}"/>
    <cellStyle name="SAPBEXheaderItem 7 8" xfId="37985" xr:uid="{00000000-0005-0000-0000-00006C780000}"/>
    <cellStyle name="SAPBEXheaderItem 7 9" xfId="37986" xr:uid="{00000000-0005-0000-0000-00006D780000}"/>
    <cellStyle name="SAPBEXheaderItem 8" xfId="997" xr:uid="{00000000-0005-0000-0000-00006E780000}"/>
    <cellStyle name="SAPBEXheaderItem 8 10" xfId="37987" xr:uid="{00000000-0005-0000-0000-00006F780000}"/>
    <cellStyle name="SAPBEXheaderItem 8 11" xfId="37988" xr:uid="{00000000-0005-0000-0000-000070780000}"/>
    <cellStyle name="SAPBEXheaderItem 8 12" xfId="37989" xr:uid="{00000000-0005-0000-0000-000071780000}"/>
    <cellStyle name="SAPBEXheaderItem 8 13" xfId="37990" xr:uid="{00000000-0005-0000-0000-000072780000}"/>
    <cellStyle name="SAPBEXheaderItem 8 14" xfId="37991" xr:uid="{00000000-0005-0000-0000-000073780000}"/>
    <cellStyle name="SAPBEXheaderItem 8 15" xfId="37992" xr:uid="{00000000-0005-0000-0000-000074780000}"/>
    <cellStyle name="SAPBEXheaderItem 8 16" xfId="37993" xr:uid="{00000000-0005-0000-0000-000075780000}"/>
    <cellStyle name="SAPBEXheaderItem 8 17" xfId="37994" xr:uid="{00000000-0005-0000-0000-000076780000}"/>
    <cellStyle name="SAPBEXheaderItem 8 18" xfId="37995" xr:uid="{00000000-0005-0000-0000-000077780000}"/>
    <cellStyle name="SAPBEXheaderItem 8 19" xfId="37996" xr:uid="{00000000-0005-0000-0000-000078780000}"/>
    <cellStyle name="SAPBEXheaderItem 8 2" xfId="2016" xr:uid="{00000000-0005-0000-0000-000079780000}"/>
    <cellStyle name="SAPBEXheaderItem 8 2 2" xfId="12465" xr:uid="{00000000-0005-0000-0000-00007A780000}"/>
    <cellStyle name="SAPBEXheaderItem 8 2 2 2" xfId="12466" xr:uid="{00000000-0005-0000-0000-00007B780000}"/>
    <cellStyle name="SAPBEXheaderItem 8 2 2 2 2" xfId="12467" xr:uid="{00000000-0005-0000-0000-00007C780000}"/>
    <cellStyle name="SAPBEXheaderItem 8 2 2 2 2 2" xfId="12468" xr:uid="{00000000-0005-0000-0000-00007D780000}"/>
    <cellStyle name="SAPBEXheaderItem 8 2 2 2 3" xfId="12469" xr:uid="{00000000-0005-0000-0000-00007E780000}"/>
    <cellStyle name="SAPBEXheaderItem 8 2 2 3" xfId="12470" xr:uid="{00000000-0005-0000-0000-00007F780000}"/>
    <cellStyle name="SAPBEXheaderItem 8 2 2 3 2" xfId="12471" xr:uid="{00000000-0005-0000-0000-000080780000}"/>
    <cellStyle name="SAPBEXheaderItem 8 2 2 3 2 2" xfId="12472" xr:uid="{00000000-0005-0000-0000-000081780000}"/>
    <cellStyle name="SAPBEXheaderItem 8 2 2 4" xfId="12473" xr:uid="{00000000-0005-0000-0000-000082780000}"/>
    <cellStyle name="SAPBEXheaderItem 8 2 2 4 2" xfId="12474" xr:uid="{00000000-0005-0000-0000-000083780000}"/>
    <cellStyle name="SAPBEXheaderItem 8 2 3" xfId="12475" xr:uid="{00000000-0005-0000-0000-000084780000}"/>
    <cellStyle name="SAPBEXheaderItem 8 2 3 2" xfId="12476" xr:uid="{00000000-0005-0000-0000-000085780000}"/>
    <cellStyle name="SAPBEXheaderItem 8 2 3 2 2" xfId="12477" xr:uid="{00000000-0005-0000-0000-000086780000}"/>
    <cellStyle name="SAPBEXheaderItem 8 2 3 3" xfId="12478" xr:uid="{00000000-0005-0000-0000-000087780000}"/>
    <cellStyle name="SAPBEXheaderItem 8 2 4" xfId="12479" xr:uid="{00000000-0005-0000-0000-000088780000}"/>
    <cellStyle name="SAPBEXheaderItem 8 2 4 2" xfId="12480" xr:uid="{00000000-0005-0000-0000-000089780000}"/>
    <cellStyle name="SAPBEXheaderItem 8 2 4 2 2" xfId="12481" xr:uid="{00000000-0005-0000-0000-00008A780000}"/>
    <cellStyle name="SAPBEXheaderItem 8 2 5" xfId="12482" xr:uid="{00000000-0005-0000-0000-00008B780000}"/>
    <cellStyle name="SAPBEXheaderItem 8 2 5 2" xfId="12483" xr:uid="{00000000-0005-0000-0000-00008C780000}"/>
    <cellStyle name="SAPBEXheaderItem 8 2 6" xfId="37997" xr:uid="{00000000-0005-0000-0000-00008D780000}"/>
    <cellStyle name="SAPBEXheaderItem 8 2 7" xfId="37998" xr:uid="{00000000-0005-0000-0000-00008E780000}"/>
    <cellStyle name="SAPBEXheaderItem 8 20" xfId="37999" xr:uid="{00000000-0005-0000-0000-00008F780000}"/>
    <cellStyle name="SAPBEXheaderItem 8 21" xfId="38000" xr:uid="{00000000-0005-0000-0000-000090780000}"/>
    <cellStyle name="SAPBEXheaderItem 8 22" xfId="38001" xr:uid="{00000000-0005-0000-0000-000091780000}"/>
    <cellStyle name="SAPBEXheaderItem 8 23" xfId="38002" xr:uid="{00000000-0005-0000-0000-000092780000}"/>
    <cellStyle name="SAPBEXheaderItem 8 24" xfId="38003" xr:uid="{00000000-0005-0000-0000-000093780000}"/>
    <cellStyle name="SAPBEXheaderItem 8 25" xfId="38004" xr:uid="{00000000-0005-0000-0000-000094780000}"/>
    <cellStyle name="SAPBEXheaderItem 8 26" xfId="38005" xr:uid="{00000000-0005-0000-0000-000095780000}"/>
    <cellStyle name="SAPBEXheaderItem 8 27" xfId="48578" xr:uid="{00000000-0005-0000-0000-000096780000}"/>
    <cellStyle name="SAPBEXheaderItem 8 3" xfId="38006" xr:uid="{00000000-0005-0000-0000-000097780000}"/>
    <cellStyle name="SAPBEXheaderItem 8 4" xfId="38007" xr:uid="{00000000-0005-0000-0000-000098780000}"/>
    <cellStyle name="SAPBEXheaderItem 8 5" xfId="38008" xr:uid="{00000000-0005-0000-0000-000099780000}"/>
    <cellStyle name="SAPBEXheaderItem 8 6" xfId="38009" xr:uid="{00000000-0005-0000-0000-00009A780000}"/>
    <cellStyle name="SAPBEXheaderItem 8 7" xfId="38010" xr:uid="{00000000-0005-0000-0000-00009B780000}"/>
    <cellStyle name="SAPBEXheaderItem 8 8" xfId="38011" xr:uid="{00000000-0005-0000-0000-00009C780000}"/>
    <cellStyle name="SAPBEXheaderItem 8 9" xfId="38012" xr:uid="{00000000-0005-0000-0000-00009D780000}"/>
    <cellStyle name="SAPBEXheaderItem 9" xfId="2017" xr:uid="{00000000-0005-0000-0000-00009E780000}"/>
    <cellStyle name="SAPBEXheaderItem 9 10" xfId="38013" xr:uid="{00000000-0005-0000-0000-00009F780000}"/>
    <cellStyle name="SAPBEXheaderItem 9 11" xfId="38014" xr:uid="{00000000-0005-0000-0000-0000A0780000}"/>
    <cellStyle name="SAPBEXheaderItem 9 12" xfId="38015" xr:uid="{00000000-0005-0000-0000-0000A1780000}"/>
    <cellStyle name="SAPBEXheaderItem 9 13" xfId="38016" xr:uid="{00000000-0005-0000-0000-0000A2780000}"/>
    <cellStyle name="SAPBEXheaderItem 9 14" xfId="38017" xr:uid="{00000000-0005-0000-0000-0000A3780000}"/>
    <cellStyle name="SAPBEXheaderItem 9 15" xfId="38018" xr:uid="{00000000-0005-0000-0000-0000A4780000}"/>
    <cellStyle name="SAPBEXheaderItem 9 16" xfId="38019" xr:uid="{00000000-0005-0000-0000-0000A5780000}"/>
    <cellStyle name="SAPBEXheaderItem 9 17" xfId="38020" xr:uid="{00000000-0005-0000-0000-0000A6780000}"/>
    <cellStyle name="SAPBEXheaderItem 9 18" xfId="38021" xr:uid="{00000000-0005-0000-0000-0000A7780000}"/>
    <cellStyle name="SAPBEXheaderItem 9 19" xfId="38022" xr:uid="{00000000-0005-0000-0000-0000A8780000}"/>
    <cellStyle name="SAPBEXheaderItem 9 2" xfId="2018" xr:uid="{00000000-0005-0000-0000-0000A9780000}"/>
    <cellStyle name="SAPBEXheaderItem 9 2 2" xfId="12484" xr:uid="{00000000-0005-0000-0000-0000AA780000}"/>
    <cellStyle name="SAPBEXheaderItem 9 2 2 2" xfId="12485" xr:uid="{00000000-0005-0000-0000-0000AB780000}"/>
    <cellStyle name="SAPBEXheaderItem 9 2 2 2 2" xfId="12486" xr:uid="{00000000-0005-0000-0000-0000AC780000}"/>
    <cellStyle name="SAPBEXheaderItem 9 2 2 2 2 2" xfId="12487" xr:uid="{00000000-0005-0000-0000-0000AD780000}"/>
    <cellStyle name="SAPBEXheaderItem 9 2 2 2 3" xfId="12488" xr:uid="{00000000-0005-0000-0000-0000AE780000}"/>
    <cellStyle name="SAPBEXheaderItem 9 2 2 3" xfId="12489" xr:uid="{00000000-0005-0000-0000-0000AF780000}"/>
    <cellStyle name="SAPBEXheaderItem 9 2 2 3 2" xfId="12490" xr:uid="{00000000-0005-0000-0000-0000B0780000}"/>
    <cellStyle name="SAPBEXheaderItem 9 2 2 3 2 2" xfId="12491" xr:uid="{00000000-0005-0000-0000-0000B1780000}"/>
    <cellStyle name="SAPBEXheaderItem 9 2 2 4" xfId="12492" xr:uid="{00000000-0005-0000-0000-0000B2780000}"/>
    <cellStyle name="SAPBEXheaderItem 9 2 2 4 2" xfId="12493" xr:uid="{00000000-0005-0000-0000-0000B3780000}"/>
    <cellStyle name="SAPBEXheaderItem 9 2 3" xfId="12494" xr:uid="{00000000-0005-0000-0000-0000B4780000}"/>
    <cellStyle name="SAPBEXheaderItem 9 2 3 2" xfId="12495" xr:uid="{00000000-0005-0000-0000-0000B5780000}"/>
    <cellStyle name="SAPBEXheaderItem 9 2 3 2 2" xfId="12496" xr:uid="{00000000-0005-0000-0000-0000B6780000}"/>
    <cellStyle name="SAPBEXheaderItem 9 2 3 3" xfId="12497" xr:uid="{00000000-0005-0000-0000-0000B7780000}"/>
    <cellStyle name="SAPBEXheaderItem 9 2 4" xfId="12498" xr:uid="{00000000-0005-0000-0000-0000B8780000}"/>
    <cellStyle name="SAPBEXheaderItem 9 2 4 2" xfId="12499" xr:uid="{00000000-0005-0000-0000-0000B9780000}"/>
    <cellStyle name="SAPBEXheaderItem 9 2 4 2 2" xfId="12500" xr:uid="{00000000-0005-0000-0000-0000BA780000}"/>
    <cellStyle name="SAPBEXheaderItem 9 2 5" xfId="12501" xr:uid="{00000000-0005-0000-0000-0000BB780000}"/>
    <cellStyle name="SAPBEXheaderItem 9 2 5 2" xfId="12502" xr:uid="{00000000-0005-0000-0000-0000BC780000}"/>
    <cellStyle name="SAPBEXheaderItem 9 2 6" xfId="38023" xr:uid="{00000000-0005-0000-0000-0000BD780000}"/>
    <cellStyle name="SAPBEXheaderItem 9 2 7" xfId="38024" xr:uid="{00000000-0005-0000-0000-0000BE780000}"/>
    <cellStyle name="SAPBEXheaderItem 9 2 8" xfId="49852" xr:uid="{00000000-0005-0000-0000-0000BF780000}"/>
    <cellStyle name="SAPBEXheaderItem 9 20" xfId="38025" xr:uid="{00000000-0005-0000-0000-0000C0780000}"/>
    <cellStyle name="SAPBEXheaderItem 9 21" xfId="38026" xr:uid="{00000000-0005-0000-0000-0000C1780000}"/>
    <cellStyle name="SAPBEXheaderItem 9 22" xfId="38027" xr:uid="{00000000-0005-0000-0000-0000C2780000}"/>
    <cellStyle name="SAPBEXheaderItem 9 23" xfId="38028" xr:uid="{00000000-0005-0000-0000-0000C3780000}"/>
    <cellStyle name="SAPBEXheaderItem 9 24" xfId="38029" xr:uid="{00000000-0005-0000-0000-0000C4780000}"/>
    <cellStyle name="SAPBEXheaderItem 9 25" xfId="38030" xr:uid="{00000000-0005-0000-0000-0000C5780000}"/>
    <cellStyle name="SAPBEXheaderItem 9 26" xfId="38031" xr:uid="{00000000-0005-0000-0000-0000C6780000}"/>
    <cellStyle name="SAPBEXheaderItem 9 27" xfId="38032" xr:uid="{00000000-0005-0000-0000-0000C7780000}"/>
    <cellStyle name="SAPBEXheaderItem 9 28" xfId="38033" xr:uid="{00000000-0005-0000-0000-0000C8780000}"/>
    <cellStyle name="SAPBEXheaderItem 9 29" xfId="48579" xr:uid="{00000000-0005-0000-0000-0000C9780000}"/>
    <cellStyle name="SAPBEXheaderItem 9 3" xfId="12503" xr:uid="{00000000-0005-0000-0000-0000CA780000}"/>
    <cellStyle name="SAPBEXheaderItem 9 3 2" xfId="12504" xr:uid="{00000000-0005-0000-0000-0000CB780000}"/>
    <cellStyle name="SAPBEXheaderItem 9 3 2 2" xfId="12505" xr:uid="{00000000-0005-0000-0000-0000CC780000}"/>
    <cellStyle name="SAPBEXheaderItem 9 3 2 2 2" xfId="12506" xr:uid="{00000000-0005-0000-0000-0000CD780000}"/>
    <cellStyle name="SAPBEXheaderItem 9 3 3" xfId="12507" xr:uid="{00000000-0005-0000-0000-0000CE780000}"/>
    <cellStyle name="SAPBEXheaderItem 9 3 3 2" xfId="12508" xr:uid="{00000000-0005-0000-0000-0000CF780000}"/>
    <cellStyle name="SAPBEXheaderItem 9 3 4" xfId="38034" xr:uid="{00000000-0005-0000-0000-0000D0780000}"/>
    <cellStyle name="SAPBEXheaderItem 9 4" xfId="38035" xr:uid="{00000000-0005-0000-0000-0000D1780000}"/>
    <cellStyle name="SAPBEXheaderItem 9 5" xfId="38036" xr:uid="{00000000-0005-0000-0000-0000D2780000}"/>
    <cellStyle name="SAPBEXheaderItem 9 6" xfId="38037" xr:uid="{00000000-0005-0000-0000-0000D3780000}"/>
    <cellStyle name="SAPBEXheaderItem 9 7" xfId="38038" xr:uid="{00000000-0005-0000-0000-0000D4780000}"/>
    <cellStyle name="SAPBEXheaderItem 9 8" xfId="38039" xr:uid="{00000000-0005-0000-0000-0000D5780000}"/>
    <cellStyle name="SAPBEXheaderItem 9 9" xfId="38040" xr:uid="{00000000-0005-0000-0000-0000D6780000}"/>
    <cellStyle name="SAPBEXheaderItem_20120921_SF-grote-ronde-Liesbethdump2" xfId="443" xr:uid="{00000000-0005-0000-0000-0000D7780000}"/>
    <cellStyle name="SAPBEXheaderText" xfId="146" xr:uid="{00000000-0005-0000-0000-0000D8780000}"/>
    <cellStyle name="SAPBEXheaderText 10" xfId="12509" xr:uid="{00000000-0005-0000-0000-0000D9780000}"/>
    <cellStyle name="SAPBEXheaderText 10 2" xfId="12510" xr:uid="{00000000-0005-0000-0000-0000DA780000}"/>
    <cellStyle name="SAPBEXheaderText 10 2 2" xfId="12511" xr:uid="{00000000-0005-0000-0000-0000DB780000}"/>
    <cellStyle name="SAPBEXheaderText 10 2 2 2" xfId="12512" xr:uid="{00000000-0005-0000-0000-0000DC780000}"/>
    <cellStyle name="SAPBEXheaderText 10 2 3" xfId="12513" xr:uid="{00000000-0005-0000-0000-0000DD780000}"/>
    <cellStyle name="SAPBEXheaderText 10 3" xfId="12514" xr:uid="{00000000-0005-0000-0000-0000DE780000}"/>
    <cellStyle name="SAPBEXheaderText 10 3 2" xfId="12515" xr:uid="{00000000-0005-0000-0000-0000DF780000}"/>
    <cellStyle name="SAPBEXheaderText 10 3 2 2" xfId="12516" xr:uid="{00000000-0005-0000-0000-0000E0780000}"/>
    <cellStyle name="SAPBEXheaderText 10 4" xfId="12517" xr:uid="{00000000-0005-0000-0000-0000E1780000}"/>
    <cellStyle name="SAPBEXheaderText 10 4 2" xfId="12518" xr:uid="{00000000-0005-0000-0000-0000E2780000}"/>
    <cellStyle name="SAPBEXheaderText 10 5" xfId="38041" xr:uid="{00000000-0005-0000-0000-0000E3780000}"/>
    <cellStyle name="SAPBEXheaderText 10 6" xfId="38042" xr:uid="{00000000-0005-0000-0000-0000E4780000}"/>
    <cellStyle name="SAPBEXheaderText 10 7" xfId="38043" xr:uid="{00000000-0005-0000-0000-0000E5780000}"/>
    <cellStyle name="SAPBEXheaderText 11" xfId="38044" xr:uid="{00000000-0005-0000-0000-0000E6780000}"/>
    <cellStyle name="SAPBEXheaderText 12" xfId="38045" xr:uid="{00000000-0005-0000-0000-0000E7780000}"/>
    <cellStyle name="SAPBEXheaderText 13" xfId="38046" xr:uid="{00000000-0005-0000-0000-0000E8780000}"/>
    <cellStyle name="SAPBEXheaderText 14" xfId="38047" xr:uid="{00000000-0005-0000-0000-0000E9780000}"/>
    <cellStyle name="SAPBEXheaderText 15" xfId="38048" xr:uid="{00000000-0005-0000-0000-0000EA780000}"/>
    <cellStyle name="SAPBEXheaderText 16" xfId="38049" xr:uid="{00000000-0005-0000-0000-0000EB780000}"/>
    <cellStyle name="SAPBEXheaderText 17" xfId="38050" xr:uid="{00000000-0005-0000-0000-0000EC780000}"/>
    <cellStyle name="SAPBEXheaderText 18" xfId="38051" xr:uid="{00000000-0005-0000-0000-0000ED780000}"/>
    <cellStyle name="SAPBEXheaderText 19" xfId="38052" xr:uid="{00000000-0005-0000-0000-0000EE780000}"/>
    <cellStyle name="SAPBEXheaderText 2" xfId="444" xr:uid="{00000000-0005-0000-0000-0000EF780000}"/>
    <cellStyle name="SAPBEXheaderText 2 10" xfId="38053" xr:uid="{00000000-0005-0000-0000-0000F0780000}"/>
    <cellStyle name="SAPBEXheaderText 2 11" xfId="38054" xr:uid="{00000000-0005-0000-0000-0000F1780000}"/>
    <cellStyle name="SAPBEXheaderText 2 12" xfId="38055" xr:uid="{00000000-0005-0000-0000-0000F2780000}"/>
    <cellStyle name="SAPBEXheaderText 2 13" xfId="38056" xr:uid="{00000000-0005-0000-0000-0000F3780000}"/>
    <cellStyle name="SAPBEXheaderText 2 14" xfId="38057" xr:uid="{00000000-0005-0000-0000-0000F4780000}"/>
    <cellStyle name="SAPBEXheaderText 2 15" xfId="38058" xr:uid="{00000000-0005-0000-0000-0000F5780000}"/>
    <cellStyle name="SAPBEXheaderText 2 16" xfId="38059" xr:uid="{00000000-0005-0000-0000-0000F6780000}"/>
    <cellStyle name="SAPBEXheaderText 2 17" xfId="38060" xr:uid="{00000000-0005-0000-0000-0000F7780000}"/>
    <cellStyle name="SAPBEXheaderText 2 18" xfId="38061" xr:uid="{00000000-0005-0000-0000-0000F8780000}"/>
    <cellStyle name="SAPBEXheaderText 2 19" xfId="38062" xr:uid="{00000000-0005-0000-0000-0000F9780000}"/>
    <cellStyle name="SAPBEXheaderText 2 2" xfId="546" xr:uid="{00000000-0005-0000-0000-0000FA780000}"/>
    <cellStyle name="SAPBEXheaderText 2 2 10" xfId="38063" xr:uid="{00000000-0005-0000-0000-0000FB780000}"/>
    <cellStyle name="SAPBEXheaderText 2 2 11" xfId="38064" xr:uid="{00000000-0005-0000-0000-0000FC780000}"/>
    <cellStyle name="SAPBEXheaderText 2 2 12" xfId="38065" xr:uid="{00000000-0005-0000-0000-0000FD780000}"/>
    <cellStyle name="SAPBEXheaderText 2 2 13" xfId="38066" xr:uid="{00000000-0005-0000-0000-0000FE780000}"/>
    <cellStyle name="SAPBEXheaderText 2 2 14" xfId="38067" xr:uid="{00000000-0005-0000-0000-0000FF780000}"/>
    <cellStyle name="SAPBEXheaderText 2 2 15" xfId="38068" xr:uid="{00000000-0005-0000-0000-000000790000}"/>
    <cellStyle name="SAPBEXheaderText 2 2 16" xfId="38069" xr:uid="{00000000-0005-0000-0000-000001790000}"/>
    <cellStyle name="SAPBEXheaderText 2 2 17" xfId="38070" xr:uid="{00000000-0005-0000-0000-000002790000}"/>
    <cellStyle name="SAPBEXheaderText 2 2 18" xfId="38071" xr:uid="{00000000-0005-0000-0000-000003790000}"/>
    <cellStyle name="SAPBEXheaderText 2 2 19" xfId="38072" xr:uid="{00000000-0005-0000-0000-000004790000}"/>
    <cellStyle name="SAPBEXheaderText 2 2 2" xfId="1017" xr:uid="{00000000-0005-0000-0000-000005790000}"/>
    <cellStyle name="SAPBEXheaderText 2 2 2 10" xfId="38073" xr:uid="{00000000-0005-0000-0000-000006790000}"/>
    <cellStyle name="SAPBEXheaderText 2 2 2 11" xfId="38074" xr:uid="{00000000-0005-0000-0000-000007790000}"/>
    <cellStyle name="SAPBEXheaderText 2 2 2 12" xfId="38075" xr:uid="{00000000-0005-0000-0000-000008790000}"/>
    <cellStyle name="SAPBEXheaderText 2 2 2 13" xfId="38076" xr:uid="{00000000-0005-0000-0000-000009790000}"/>
    <cellStyle name="SAPBEXheaderText 2 2 2 14" xfId="38077" xr:uid="{00000000-0005-0000-0000-00000A790000}"/>
    <cellStyle name="SAPBEXheaderText 2 2 2 15" xfId="38078" xr:uid="{00000000-0005-0000-0000-00000B790000}"/>
    <cellStyle name="SAPBEXheaderText 2 2 2 16" xfId="38079" xr:uid="{00000000-0005-0000-0000-00000C790000}"/>
    <cellStyle name="SAPBEXheaderText 2 2 2 17" xfId="38080" xr:uid="{00000000-0005-0000-0000-00000D790000}"/>
    <cellStyle name="SAPBEXheaderText 2 2 2 18" xfId="38081" xr:uid="{00000000-0005-0000-0000-00000E790000}"/>
    <cellStyle name="SAPBEXheaderText 2 2 2 19" xfId="38082" xr:uid="{00000000-0005-0000-0000-00000F790000}"/>
    <cellStyle name="SAPBEXheaderText 2 2 2 2" xfId="2019" xr:uid="{00000000-0005-0000-0000-000010790000}"/>
    <cellStyle name="SAPBEXheaderText 2 2 2 2 2" xfId="12519" xr:uid="{00000000-0005-0000-0000-000011790000}"/>
    <cellStyle name="SAPBEXheaderText 2 2 2 2 2 2" xfId="12520" xr:uid="{00000000-0005-0000-0000-000012790000}"/>
    <cellStyle name="SAPBEXheaderText 2 2 2 2 2 2 2" xfId="12521" xr:uid="{00000000-0005-0000-0000-000013790000}"/>
    <cellStyle name="SAPBEXheaderText 2 2 2 2 2 2 2 2" xfId="12522" xr:uid="{00000000-0005-0000-0000-000014790000}"/>
    <cellStyle name="SAPBEXheaderText 2 2 2 2 2 2 3" xfId="12523" xr:uid="{00000000-0005-0000-0000-000015790000}"/>
    <cellStyle name="SAPBEXheaderText 2 2 2 2 2 3" xfId="12524" xr:uid="{00000000-0005-0000-0000-000016790000}"/>
    <cellStyle name="SAPBEXheaderText 2 2 2 2 2 3 2" xfId="12525" xr:uid="{00000000-0005-0000-0000-000017790000}"/>
    <cellStyle name="SAPBEXheaderText 2 2 2 2 2 3 2 2" xfId="12526" xr:uid="{00000000-0005-0000-0000-000018790000}"/>
    <cellStyle name="SAPBEXheaderText 2 2 2 2 2 4" xfId="12527" xr:uid="{00000000-0005-0000-0000-000019790000}"/>
    <cellStyle name="SAPBEXheaderText 2 2 2 2 2 4 2" xfId="12528" xr:uid="{00000000-0005-0000-0000-00001A790000}"/>
    <cellStyle name="SAPBEXheaderText 2 2 2 2 3" xfId="12529" xr:uid="{00000000-0005-0000-0000-00001B790000}"/>
    <cellStyle name="SAPBEXheaderText 2 2 2 2 3 2" xfId="12530" xr:uid="{00000000-0005-0000-0000-00001C790000}"/>
    <cellStyle name="SAPBEXheaderText 2 2 2 2 3 2 2" xfId="12531" xr:uid="{00000000-0005-0000-0000-00001D790000}"/>
    <cellStyle name="SAPBEXheaderText 2 2 2 2 3 3" xfId="12532" xr:uid="{00000000-0005-0000-0000-00001E790000}"/>
    <cellStyle name="SAPBEXheaderText 2 2 2 2 4" xfId="12533" xr:uid="{00000000-0005-0000-0000-00001F790000}"/>
    <cellStyle name="SAPBEXheaderText 2 2 2 2 4 2" xfId="12534" xr:uid="{00000000-0005-0000-0000-000020790000}"/>
    <cellStyle name="SAPBEXheaderText 2 2 2 2 4 2 2" xfId="12535" xr:uid="{00000000-0005-0000-0000-000021790000}"/>
    <cellStyle name="SAPBEXheaderText 2 2 2 2 5" xfId="12536" xr:uid="{00000000-0005-0000-0000-000022790000}"/>
    <cellStyle name="SAPBEXheaderText 2 2 2 2 5 2" xfId="12537" xr:uid="{00000000-0005-0000-0000-000023790000}"/>
    <cellStyle name="SAPBEXheaderText 2 2 2 2 6" xfId="38083" xr:uid="{00000000-0005-0000-0000-000024790000}"/>
    <cellStyle name="SAPBEXheaderText 2 2 2 2 7" xfId="38084" xr:uid="{00000000-0005-0000-0000-000025790000}"/>
    <cellStyle name="SAPBEXheaderText 2 2 2 20" xfId="38085" xr:uid="{00000000-0005-0000-0000-000026790000}"/>
    <cellStyle name="SAPBEXheaderText 2 2 2 21" xfId="38086" xr:uid="{00000000-0005-0000-0000-000027790000}"/>
    <cellStyle name="SAPBEXheaderText 2 2 2 22" xfId="38087" xr:uid="{00000000-0005-0000-0000-000028790000}"/>
    <cellStyle name="SAPBEXheaderText 2 2 2 23" xfId="38088" xr:uid="{00000000-0005-0000-0000-000029790000}"/>
    <cellStyle name="SAPBEXheaderText 2 2 2 24" xfId="38089" xr:uid="{00000000-0005-0000-0000-00002A790000}"/>
    <cellStyle name="SAPBEXheaderText 2 2 2 25" xfId="38090" xr:uid="{00000000-0005-0000-0000-00002B790000}"/>
    <cellStyle name="SAPBEXheaderText 2 2 2 26" xfId="38091" xr:uid="{00000000-0005-0000-0000-00002C790000}"/>
    <cellStyle name="SAPBEXheaderText 2 2 2 27" xfId="38092" xr:uid="{00000000-0005-0000-0000-00002D790000}"/>
    <cellStyle name="SAPBEXheaderText 2 2 2 28" xfId="48580" xr:uid="{00000000-0005-0000-0000-00002E790000}"/>
    <cellStyle name="SAPBEXheaderText 2 2 2 3" xfId="38093" xr:uid="{00000000-0005-0000-0000-00002F790000}"/>
    <cellStyle name="SAPBEXheaderText 2 2 2 4" xfId="38094" xr:uid="{00000000-0005-0000-0000-000030790000}"/>
    <cellStyle name="SAPBEXheaderText 2 2 2 5" xfId="38095" xr:uid="{00000000-0005-0000-0000-000031790000}"/>
    <cellStyle name="SAPBEXheaderText 2 2 2 6" xfId="38096" xr:uid="{00000000-0005-0000-0000-000032790000}"/>
    <cellStyle name="SAPBEXheaderText 2 2 2 7" xfId="38097" xr:uid="{00000000-0005-0000-0000-000033790000}"/>
    <cellStyle name="SAPBEXheaderText 2 2 2 8" xfId="38098" xr:uid="{00000000-0005-0000-0000-000034790000}"/>
    <cellStyle name="SAPBEXheaderText 2 2 2 9" xfId="38099" xr:uid="{00000000-0005-0000-0000-000035790000}"/>
    <cellStyle name="SAPBEXheaderText 2 2 20" xfId="38100" xr:uid="{00000000-0005-0000-0000-000036790000}"/>
    <cellStyle name="SAPBEXheaderText 2 2 21" xfId="38101" xr:uid="{00000000-0005-0000-0000-000037790000}"/>
    <cellStyle name="SAPBEXheaderText 2 2 22" xfId="38102" xr:uid="{00000000-0005-0000-0000-000038790000}"/>
    <cellStyle name="SAPBEXheaderText 2 2 23" xfId="38103" xr:uid="{00000000-0005-0000-0000-000039790000}"/>
    <cellStyle name="SAPBEXheaderText 2 2 24" xfId="38104" xr:uid="{00000000-0005-0000-0000-00003A790000}"/>
    <cellStyle name="SAPBEXheaderText 2 2 25" xfId="38105" xr:uid="{00000000-0005-0000-0000-00003B790000}"/>
    <cellStyle name="SAPBEXheaderText 2 2 26" xfId="38106" xr:uid="{00000000-0005-0000-0000-00003C790000}"/>
    <cellStyle name="SAPBEXheaderText 2 2 27" xfId="38107" xr:uid="{00000000-0005-0000-0000-00003D790000}"/>
    <cellStyle name="SAPBEXheaderText 2 2 28" xfId="38108" xr:uid="{00000000-0005-0000-0000-00003E790000}"/>
    <cellStyle name="SAPBEXheaderText 2 2 29" xfId="38109" xr:uid="{00000000-0005-0000-0000-00003F790000}"/>
    <cellStyle name="SAPBEXheaderText 2 2 3" xfId="1018" xr:uid="{00000000-0005-0000-0000-000040790000}"/>
    <cellStyle name="SAPBEXheaderText 2 2 3 10" xfId="38110" xr:uid="{00000000-0005-0000-0000-000041790000}"/>
    <cellStyle name="SAPBEXheaderText 2 2 3 11" xfId="38111" xr:uid="{00000000-0005-0000-0000-000042790000}"/>
    <cellStyle name="SAPBEXheaderText 2 2 3 12" xfId="38112" xr:uid="{00000000-0005-0000-0000-000043790000}"/>
    <cellStyle name="SAPBEXheaderText 2 2 3 13" xfId="38113" xr:uid="{00000000-0005-0000-0000-000044790000}"/>
    <cellStyle name="SAPBEXheaderText 2 2 3 14" xfId="38114" xr:uid="{00000000-0005-0000-0000-000045790000}"/>
    <cellStyle name="SAPBEXheaderText 2 2 3 15" xfId="38115" xr:uid="{00000000-0005-0000-0000-000046790000}"/>
    <cellStyle name="SAPBEXheaderText 2 2 3 16" xfId="38116" xr:uid="{00000000-0005-0000-0000-000047790000}"/>
    <cellStyle name="SAPBEXheaderText 2 2 3 17" xfId="38117" xr:uid="{00000000-0005-0000-0000-000048790000}"/>
    <cellStyle name="SAPBEXheaderText 2 2 3 18" xfId="38118" xr:uid="{00000000-0005-0000-0000-000049790000}"/>
    <cellStyle name="SAPBEXheaderText 2 2 3 19" xfId="38119" xr:uid="{00000000-0005-0000-0000-00004A790000}"/>
    <cellStyle name="SAPBEXheaderText 2 2 3 2" xfId="2020" xr:uid="{00000000-0005-0000-0000-00004B790000}"/>
    <cellStyle name="SAPBEXheaderText 2 2 3 2 2" xfId="12538" xr:uid="{00000000-0005-0000-0000-00004C790000}"/>
    <cellStyle name="SAPBEXheaderText 2 2 3 2 2 2" xfId="12539" xr:uid="{00000000-0005-0000-0000-00004D790000}"/>
    <cellStyle name="SAPBEXheaderText 2 2 3 2 2 2 2" xfId="12540" xr:uid="{00000000-0005-0000-0000-00004E790000}"/>
    <cellStyle name="SAPBEXheaderText 2 2 3 2 2 2 2 2" xfId="12541" xr:uid="{00000000-0005-0000-0000-00004F790000}"/>
    <cellStyle name="SAPBEXheaderText 2 2 3 2 2 2 3" xfId="12542" xr:uid="{00000000-0005-0000-0000-000050790000}"/>
    <cellStyle name="SAPBEXheaderText 2 2 3 2 2 3" xfId="12543" xr:uid="{00000000-0005-0000-0000-000051790000}"/>
    <cellStyle name="SAPBEXheaderText 2 2 3 2 2 3 2" xfId="12544" xr:uid="{00000000-0005-0000-0000-000052790000}"/>
    <cellStyle name="SAPBEXheaderText 2 2 3 2 2 3 2 2" xfId="12545" xr:uid="{00000000-0005-0000-0000-000053790000}"/>
    <cellStyle name="SAPBEXheaderText 2 2 3 2 2 4" xfId="12546" xr:uid="{00000000-0005-0000-0000-000054790000}"/>
    <cellStyle name="SAPBEXheaderText 2 2 3 2 2 4 2" xfId="12547" xr:uid="{00000000-0005-0000-0000-000055790000}"/>
    <cellStyle name="SAPBEXheaderText 2 2 3 2 3" xfId="12548" xr:uid="{00000000-0005-0000-0000-000056790000}"/>
    <cellStyle name="SAPBEXheaderText 2 2 3 2 3 2" xfId="12549" xr:uid="{00000000-0005-0000-0000-000057790000}"/>
    <cellStyle name="SAPBEXheaderText 2 2 3 2 3 2 2" xfId="12550" xr:uid="{00000000-0005-0000-0000-000058790000}"/>
    <cellStyle name="SAPBEXheaderText 2 2 3 2 3 3" xfId="12551" xr:uid="{00000000-0005-0000-0000-000059790000}"/>
    <cellStyle name="SAPBEXheaderText 2 2 3 2 4" xfId="12552" xr:uid="{00000000-0005-0000-0000-00005A790000}"/>
    <cellStyle name="SAPBEXheaderText 2 2 3 2 4 2" xfId="12553" xr:uid="{00000000-0005-0000-0000-00005B790000}"/>
    <cellStyle name="SAPBEXheaderText 2 2 3 2 4 2 2" xfId="12554" xr:uid="{00000000-0005-0000-0000-00005C790000}"/>
    <cellStyle name="SAPBEXheaderText 2 2 3 2 5" xfId="12555" xr:uid="{00000000-0005-0000-0000-00005D790000}"/>
    <cellStyle name="SAPBEXheaderText 2 2 3 2 5 2" xfId="12556" xr:uid="{00000000-0005-0000-0000-00005E790000}"/>
    <cellStyle name="SAPBEXheaderText 2 2 3 2 6" xfId="38120" xr:uid="{00000000-0005-0000-0000-00005F790000}"/>
    <cellStyle name="SAPBEXheaderText 2 2 3 2 7" xfId="38121" xr:uid="{00000000-0005-0000-0000-000060790000}"/>
    <cellStyle name="SAPBEXheaderText 2 2 3 20" xfId="38122" xr:uid="{00000000-0005-0000-0000-000061790000}"/>
    <cellStyle name="SAPBEXheaderText 2 2 3 21" xfId="38123" xr:uid="{00000000-0005-0000-0000-000062790000}"/>
    <cellStyle name="SAPBEXheaderText 2 2 3 22" xfId="38124" xr:uid="{00000000-0005-0000-0000-000063790000}"/>
    <cellStyle name="SAPBEXheaderText 2 2 3 23" xfId="38125" xr:uid="{00000000-0005-0000-0000-000064790000}"/>
    <cellStyle name="SAPBEXheaderText 2 2 3 24" xfId="38126" xr:uid="{00000000-0005-0000-0000-000065790000}"/>
    <cellStyle name="SAPBEXheaderText 2 2 3 25" xfId="38127" xr:uid="{00000000-0005-0000-0000-000066790000}"/>
    <cellStyle name="SAPBEXheaderText 2 2 3 26" xfId="38128" xr:uid="{00000000-0005-0000-0000-000067790000}"/>
    <cellStyle name="SAPBEXheaderText 2 2 3 27" xfId="38129" xr:uid="{00000000-0005-0000-0000-000068790000}"/>
    <cellStyle name="SAPBEXheaderText 2 2 3 28" xfId="48581" xr:uid="{00000000-0005-0000-0000-000069790000}"/>
    <cellStyle name="SAPBEXheaderText 2 2 3 3" xfId="38130" xr:uid="{00000000-0005-0000-0000-00006A790000}"/>
    <cellStyle name="SAPBEXheaderText 2 2 3 4" xfId="38131" xr:uid="{00000000-0005-0000-0000-00006B790000}"/>
    <cellStyle name="SAPBEXheaderText 2 2 3 5" xfId="38132" xr:uid="{00000000-0005-0000-0000-00006C790000}"/>
    <cellStyle name="SAPBEXheaderText 2 2 3 6" xfId="38133" xr:uid="{00000000-0005-0000-0000-00006D790000}"/>
    <cellStyle name="SAPBEXheaderText 2 2 3 7" xfId="38134" xr:uid="{00000000-0005-0000-0000-00006E790000}"/>
    <cellStyle name="SAPBEXheaderText 2 2 3 8" xfId="38135" xr:uid="{00000000-0005-0000-0000-00006F790000}"/>
    <cellStyle name="SAPBEXheaderText 2 2 3 9" xfId="38136" xr:uid="{00000000-0005-0000-0000-000070790000}"/>
    <cellStyle name="SAPBEXheaderText 2 2 30" xfId="38137" xr:uid="{00000000-0005-0000-0000-000071790000}"/>
    <cellStyle name="SAPBEXheaderText 2 2 31" xfId="38138" xr:uid="{00000000-0005-0000-0000-000072790000}"/>
    <cellStyle name="SAPBEXheaderText 2 2 32" xfId="38139" xr:uid="{00000000-0005-0000-0000-000073790000}"/>
    <cellStyle name="SAPBEXheaderText 2 2 33" xfId="48582" xr:uid="{00000000-0005-0000-0000-000074790000}"/>
    <cellStyle name="SAPBEXheaderText 2 2 4" xfId="1019" xr:uid="{00000000-0005-0000-0000-000075790000}"/>
    <cellStyle name="SAPBEXheaderText 2 2 4 10" xfId="38140" xr:uid="{00000000-0005-0000-0000-000076790000}"/>
    <cellStyle name="SAPBEXheaderText 2 2 4 11" xfId="38141" xr:uid="{00000000-0005-0000-0000-000077790000}"/>
    <cellStyle name="SAPBEXheaderText 2 2 4 12" xfId="38142" xr:uid="{00000000-0005-0000-0000-000078790000}"/>
    <cellStyle name="SAPBEXheaderText 2 2 4 13" xfId="38143" xr:uid="{00000000-0005-0000-0000-000079790000}"/>
    <cellStyle name="SAPBEXheaderText 2 2 4 14" xfId="38144" xr:uid="{00000000-0005-0000-0000-00007A790000}"/>
    <cellStyle name="SAPBEXheaderText 2 2 4 15" xfId="38145" xr:uid="{00000000-0005-0000-0000-00007B790000}"/>
    <cellStyle name="SAPBEXheaderText 2 2 4 16" xfId="38146" xr:uid="{00000000-0005-0000-0000-00007C790000}"/>
    <cellStyle name="SAPBEXheaderText 2 2 4 17" xfId="38147" xr:uid="{00000000-0005-0000-0000-00007D790000}"/>
    <cellStyle name="SAPBEXheaderText 2 2 4 18" xfId="38148" xr:uid="{00000000-0005-0000-0000-00007E790000}"/>
    <cellStyle name="SAPBEXheaderText 2 2 4 19" xfId="38149" xr:uid="{00000000-0005-0000-0000-00007F790000}"/>
    <cellStyle name="SAPBEXheaderText 2 2 4 2" xfId="2021" xr:uid="{00000000-0005-0000-0000-000080790000}"/>
    <cellStyle name="SAPBEXheaderText 2 2 4 2 2" xfId="12557" xr:uid="{00000000-0005-0000-0000-000081790000}"/>
    <cellStyle name="SAPBEXheaderText 2 2 4 2 2 2" xfId="12558" xr:uid="{00000000-0005-0000-0000-000082790000}"/>
    <cellStyle name="SAPBEXheaderText 2 2 4 2 2 2 2" xfId="12559" xr:uid="{00000000-0005-0000-0000-000083790000}"/>
    <cellStyle name="SAPBEXheaderText 2 2 4 2 2 2 2 2" xfId="12560" xr:uid="{00000000-0005-0000-0000-000084790000}"/>
    <cellStyle name="SAPBEXheaderText 2 2 4 2 2 2 3" xfId="12561" xr:uid="{00000000-0005-0000-0000-000085790000}"/>
    <cellStyle name="SAPBEXheaderText 2 2 4 2 2 3" xfId="12562" xr:uid="{00000000-0005-0000-0000-000086790000}"/>
    <cellStyle name="SAPBEXheaderText 2 2 4 2 2 3 2" xfId="12563" xr:uid="{00000000-0005-0000-0000-000087790000}"/>
    <cellStyle name="SAPBEXheaderText 2 2 4 2 2 3 2 2" xfId="12564" xr:uid="{00000000-0005-0000-0000-000088790000}"/>
    <cellStyle name="SAPBEXheaderText 2 2 4 2 2 4" xfId="12565" xr:uid="{00000000-0005-0000-0000-000089790000}"/>
    <cellStyle name="SAPBEXheaderText 2 2 4 2 2 4 2" xfId="12566" xr:uid="{00000000-0005-0000-0000-00008A790000}"/>
    <cellStyle name="SAPBEXheaderText 2 2 4 2 3" xfId="12567" xr:uid="{00000000-0005-0000-0000-00008B790000}"/>
    <cellStyle name="SAPBEXheaderText 2 2 4 2 3 2" xfId="12568" xr:uid="{00000000-0005-0000-0000-00008C790000}"/>
    <cellStyle name="SAPBEXheaderText 2 2 4 2 3 2 2" xfId="12569" xr:uid="{00000000-0005-0000-0000-00008D790000}"/>
    <cellStyle name="SAPBEXheaderText 2 2 4 2 3 3" xfId="12570" xr:uid="{00000000-0005-0000-0000-00008E790000}"/>
    <cellStyle name="SAPBEXheaderText 2 2 4 2 4" xfId="12571" xr:uid="{00000000-0005-0000-0000-00008F790000}"/>
    <cellStyle name="SAPBEXheaderText 2 2 4 2 4 2" xfId="12572" xr:uid="{00000000-0005-0000-0000-000090790000}"/>
    <cellStyle name="SAPBEXheaderText 2 2 4 2 4 2 2" xfId="12573" xr:uid="{00000000-0005-0000-0000-000091790000}"/>
    <cellStyle name="SAPBEXheaderText 2 2 4 2 5" xfId="12574" xr:uid="{00000000-0005-0000-0000-000092790000}"/>
    <cellStyle name="SAPBEXheaderText 2 2 4 2 5 2" xfId="12575" xr:uid="{00000000-0005-0000-0000-000093790000}"/>
    <cellStyle name="SAPBEXheaderText 2 2 4 2 6" xfId="38150" xr:uid="{00000000-0005-0000-0000-000094790000}"/>
    <cellStyle name="SAPBEXheaderText 2 2 4 2 7" xfId="38151" xr:uid="{00000000-0005-0000-0000-000095790000}"/>
    <cellStyle name="SAPBEXheaderText 2 2 4 20" xfId="38152" xr:uid="{00000000-0005-0000-0000-000096790000}"/>
    <cellStyle name="SAPBEXheaderText 2 2 4 21" xfId="38153" xr:uid="{00000000-0005-0000-0000-000097790000}"/>
    <cellStyle name="SAPBEXheaderText 2 2 4 22" xfId="38154" xr:uid="{00000000-0005-0000-0000-000098790000}"/>
    <cellStyle name="SAPBEXheaderText 2 2 4 23" xfId="38155" xr:uid="{00000000-0005-0000-0000-000099790000}"/>
    <cellStyle name="SAPBEXheaderText 2 2 4 24" xfId="38156" xr:uid="{00000000-0005-0000-0000-00009A790000}"/>
    <cellStyle name="SAPBEXheaderText 2 2 4 25" xfId="38157" xr:uid="{00000000-0005-0000-0000-00009B790000}"/>
    <cellStyle name="SAPBEXheaderText 2 2 4 26" xfId="38158" xr:uid="{00000000-0005-0000-0000-00009C790000}"/>
    <cellStyle name="SAPBEXheaderText 2 2 4 27" xfId="38159" xr:uid="{00000000-0005-0000-0000-00009D790000}"/>
    <cellStyle name="SAPBEXheaderText 2 2 4 28" xfId="48583" xr:uid="{00000000-0005-0000-0000-00009E790000}"/>
    <cellStyle name="SAPBEXheaderText 2 2 4 3" xfId="38160" xr:uid="{00000000-0005-0000-0000-00009F790000}"/>
    <cellStyle name="SAPBEXheaderText 2 2 4 4" xfId="38161" xr:uid="{00000000-0005-0000-0000-0000A0790000}"/>
    <cellStyle name="SAPBEXheaderText 2 2 4 5" xfId="38162" xr:uid="{00000000-0005-0000-0000-0000A1790000}"/>
    <cellStyle name="SAPBEXheaderText 2 2 4 6" xfId="38163" xr:uid="{00000000-0005-0000-0000-0000A2790000}"/>
    <cellStyle name="SAPBEXheaderText 2 2 4 7" xfId="38164" xr:uid="{00000000-0005-0000-0000-0000A3790000}"/>
    <cellStyle name="SAPBEXheaderText 2 2 4 8" xfId="38165" xr:uid="{00000000-0005-0000-0000-0000A4790000}"/>
    <cellStyle name="SAPBEXheaderText 2 2 4 9" xfId="38166" xr:uid="{00000000-0005-0000-0000-0000A5790000}"/>
    <cellStyle name="SAPBEXheaderText 2 2 5" xfId="1020" xr:uid="{00000000-0005-0000-0000-0000A6790000}"/>
    <cellStyle name="SAPBEXheaderText 2 2 5 10" xfId="38167" xr:uid="{00000000-0005-0000-0000-0000A7790000}"/>
    <cellStyle name="SAPBEXheaderText 2 2 5 11" xfId="38168" xr:uid="{00000000-0005-0000-0000-0000A8790000}"/>
    <cellStyle name="SAPBEXheaderText 2 2 5 12" xfId="38169" xr:uid="{00000000-0005-0000-0000-0000A9790000}"/>
    <cellStyle name="SAPBEXheaderText 2 2 5 13" xfId="38170" xr:uid="{00000000-0005-0000-0000-0000AA790000}"/>
    <cellStyle name="SAPBEXheaderText 2 2 5 14" xfId="38171" xr:uid="{00000000-0005-0000-0000-0000AB790000}"/>
    <cellStyle name="SAPBEXheaderText 2 2 5 15" xfId="38172" xr:uid="{00000000-0005-0000-0000-0000AC790000}"/>
    <cellStyle name="SAPBEXheaderText 2 2 5 16" xfId="38173" xr:uid="{00000000-0005-0000-0000-0000AD790000}"/>
    <cellStyle name="SAPBEXheaderText 2 2 5 17" xfId="38174" xr:uid="{00000000-0005-0000-0000-0000AE790000}"/>
    <cellStyle name="SAPBEXheaderText 2 2 5 18" xfId="38175" xr:uid="{00000000-0005-0000-0000-0000AF790000}"/>
    <cellStyle name="SAPBEXheaderText 2 2 5 19" xfId="38176" xr:uid="{00000000-0005-0000-0000-0000B0790000}"/>
    <cellStyle name="SAPBEXheaderText 2 2 5 2" xfId="2022" xr:uid="{00000000-0005-0000-0000-0000B1790000}"/>
    <cellStyle name="SAPBEXheaderText 2 2 5 2 2" xfId="12576" xr:uid="{00000000-0005-0000-0000-0000B2790000}"/>
    <cellStyle name="SAPBEXheaderText 2 2 5 2 2 2" xfId="12577" xr:uid="{00000000-0005-0000-0000-0000B3790000}"/>
    <cellStyle name="SAPBEXheaderText 2 2 5 2 2 2 2" xfId="12578" xr:uid="{00000000-0005-0000-0000-0000B4790000}"/>
    <cellStyle name="SAPBEXheaderText 2 2 5 2 2 2 2 2" xfId="12579" xr:uid="{00000000-0005-0000-0000-0000B5790000}"/>
    <cellStyle name="SAPBEXheaderText 2 2 5 2 2 2 3" xfId="12580" xr:uid="{00000000-0005-0000-0000-0000B6790000}"/>
    <cellStyle name="SAPBEXheaderText 2 2 5 2 2 3" xfId="12581" xr:uid="{00000000-0005-0000-0000-0000B7790000}"/>
    <cellStyle name="SAPBEXheaderText 2 2 5 2 2 3 2" xfId="12582" xr:uid="{00000000-0005-0000-0000-0000B8790000}"/>
    <cellStyle name="SAPBEXheaderText 2 2 5 2 2 3 2 2" xfId="12583" xr:uid="{00000000-0005-0000-0000-0000B9790000}"/>
    <cellStyle name="SAPBEXheaderText 2 2 5 2 2 4" xfId="12584" xr:uid="{00000000-0005-0000-0000-0000BA790000}"/>
    <cellStyle name="SAPBEXheaderText 2 2 5 2 2 4 2" xfId="12585" xr:uid="{00000000-0005-0000-0000-0000BB790000}"/>
    <cellStyle name="SAPBEXheaderText 2 2 5 2 3" xfId="12586" xr:uid="{00000000-0005-0000-0000-0000BC790000}"/>
    <cellStyle name="SAPBEXheaderText 2 2 5 2 3 2" xfId="12587" xr:uid="{00000000-0005-0000-0000-0000BD790000}"/>
    <cellStyle name="SAPBEXheaderText 2 2 5 2 3 2 2" xfId="12588" xr:uid="{00000000-0005-0000-0000-0000BE790000}"/>
    <cellStyle name="SAPBEXheaderText 2 2 5 2 3 3" xfId="12589" xr:uid="{00000000-0005-0000-0000-0000BF790000}"/>
    <cellStyle name="SAPBEXheaderText 2 2 5 2 4" xfId="12590" xr:uid="{00000000-0005-0000-0000-0000C0790000}"/>
    <cellStyle name="SAPBEXheaderText 2 2 5 2 4 2" xfId="12591" xr:uid="{00000000-0005-0000-0000-0000C1790000}"/>
    <cellStyle name="SAPBEXheaderText 2 2 5 2 4 2 2" xfId="12592" xr:uid="{00000000-0005-0000-0000-0000C2790000}"/>
    <cellStyle name="SAPBEXheaderText 2 2 5 2 5" xfId="12593" xr:uid="{00000000-0005-0000-0000-0000C3790000}"/>
    <cellStyle name="SAPBEXheaderText 2 2 5 2 5 2" xfId="12594" xr:uid="{00000000-0005-0000-0000-0000C4790000}"/>
    <cellStyle name="SAPBEXheaderText 2 2 5 2 6" xfId="38177" xr:uid="{00000000-0005-0000-0000-0000C5790000}"/>
    <cellStyle name="SAPBEXheaderText 2 2 5 2 7" xfId="38178" xr:uid="{00000000-0005-0000-0000-0000C6790000}"/>
    <cellStyle name="SAPBEXheaderText 2 2 5 20" xfId="38179" xr:uid="{00000000-0005-0000-0000-0000C7790000}"/>
    <cellStyle name="SAPBEXheaderText 2 2 5 21" xfId="38180" xr:uid="{00000000-0005-0000-0000-0000C8790000}"/>
    <cellStyle name="SAPBEXheaderText 2 2 5 22" xfId="38181" xr:uid="{00000000-0005-0000-0000-0000C9790000}"/>
    <cellStyle name="SAPBEXheaderText 2 2 5 23" xfId="38182" xr:uid="{00000000-0005-0000-0000-0000CA790000}"/>
    <cellStyle name="SAPBEXheaderText 2 2 5 24" xfId="38183" xr:uid="{00000000-0005-0000-0000-0000CB790000}"/>
    <cellStyle name="SAPBEXheaderText 2 2 5 25" xfId="38184" xr:uid="{00000000-0005-0000-0000-0000CC790000}"/>
    <cellStyle name="SAPBEXheaderText 2 2 5 26" xfId="38185" xr:uid="{00000000-0005-0000-0000-0000CD790000}"/>
    <cellStyle name="SAPBEXheaderText 2 2 5 27" xfId="38186" xr:uid="{00000000-0005-0000-0000-0000CE790000}"/>
    <cellStyle name="SAPBEXheaderText 2 2 5 28" xfId="48584" xr:uid="{00000000-0005-0000-0000-0000CF790000}"/>
    <cellStyle name="SAPBEXheaderText 2 2 5 3" xfId="38187" xr:uid="{00000000-0005-0000-0000-0000D0790000}"/>
    <cellStyle name="SAPBEXheaderText 2 2 5 4" xfId="38188" xr:uid="{00000000-0005-0000-0000-0000D1790000}"/>
    <cellStyle name="SAPBEXheaderText 2 2 5 5" xfId="38189" xr:uid="{00000000-0005-0000-0000-0000D2790000}"/>
    <cellStyle name="SAPBEXheaderText 2 2 5 6" xfId="38190" xr:uid="{00000000-0005-0000-0000-0000D3790000}"/>
    <cellStyle name="SAPBEXheaderText 2 2 5 7" xfId="38191" xr:uid="{00000000-0005-0000-0000-0000D4790000}"/>
    <cellStyle name="SAPBEXheaderText 2 2 5 8" xfId="38192" xr:uid="{00000000-0005-0000-0000-0000D5790000}"/>
    <cellStyle name="SAPBEXheaderText 2 2 5 9" xfId="38193" xr:uid="{00000000-0005-0000-0000-0000D6790000}"/>
    <cellStyle name="SAPBEXheaderText 2 2 6" xfId="1021" xr:uid="{00000000-0005-0000-0000-0000D7790000}"/>
    <cellStyle name="SAPBEXheaderText 2 2 6 10" xfId="38194" xr:uid="{00000000-0005-0000-0000-0000D8790000}"/>
    <cellStyle name="SAPBEXheaderText 2 2 6 11" xfId="38195" xr:uid="{00000000-0005-0000-0000-0000D9790000}"/>
    <cellStyle name="SAPBEXheaderText 2 2 6 12" xfId="38196" xr:uid="{00000000-0005-0000-0000-0000DA790000}"/>
    <cellStyle name="SAPBEXheaderText 2 2 6 13" xfId="38197" xr:uid="{00000000-0005-0000-0000-0000DB790000}"/>
    <cellStyle name="SAPBEXheaderText 2 2 6 14" xfId="38198" xr:uid="{00000000-0005-0000-0000-0000DC790000}"/>
    <cellStyle name="SAPBEXheaderText 2 2 6 15" xfId="38199" xr:uid="{00000000-0005-0000-0000-0000DD790000}"/>
    <cellStyle name="SAPBEXheaderText 2 2 6 16" xfId="38200" xr:uid="{00000000-0005-0000-0000-0000DE790000}"/>
    <cellStyle name="SAPBEXheaderText 2 2 6 17" xfId="38201" xr:uid="{00000000-0005-0000-0000-0000DF790000}"/>
    <cellStyle name="SAPBEXheaderText 2 2 6 18" xfId="38202" xr:uid="{00000000-0005-0000-0000-0000E0790000}"/>
    <cellStyle name="SAPBEXheaderText 2 2 6 19" xfId="38203" xr:uid="{00000000-0005-0000-0000-0000E1790000}"/>
    <cellStyle name="SAPBEXheaderText 2 2 6 2" xfId="2023" xr:uid="{00000000-0005-0000-0000-0000E2790000}"/>
    <cellStyle name="SAPBEXheaderText 2 2 6 2 2" xfId="12595" xr:uid="{00000000-0005-0000-0000-0000E3790000}"/>
    <cellStyle name="SAPBEXheaderText 2 2 6 2 2 2" xfId="12596" xr:uid="{00000000-0005-0000-0000-0000E4790000}"/>
    <cellStyle name="SAPBEXheaderText 2 2 6 2 2 2 2" xfId="12597" xr:uid="{00000000-0005-0000-0000-0000E5790000}"/>
    <cellStyle name="SAPBEXheaderText 2 2 6 2 2 2 2 2" xfId="12598" xr:uid="{00000000-0005-0000-0000-0000E6790000}"/>
    <cellStyle name="SAPBEXheaderText 2 2 6 2 2 2 3" xfId="12599" xr:uid="{00000000-0005-0000-0000-0000E7790000}"/>
    <cellStyle name="SAPBEXheaderText 2 2 6 2 2 3" xfId="12600" xr:uid="{00000000-0005-0000-0000-0000E8790000}"/>
    <cellStyle name="SAPBEXheaderText 2 2 6 2 2 3 2" xfId="12601" xr:uid="{00000000-0005-0000-0000-0000E9790000}"/>
    <cellStyle name="SAPBEXheaderText 2 2 6 2 2 3 2 2" xfId="12602" xr:uid="{00000000-0005-0000-0000-0000EA790000}"/>
    <cellStyle name="SAPBEXheaderText 2 2 6 2 2 4" xfId="12603" xr:uid="{00000000-0005-0000-0000-0000EB790000}"/>
    <cellStyle name="SAPBEXheaderText 2 2 6 2 2 4 2" xfId="12604" xr:uid="{00000000-0005-0000-0000-0000EC790000}"/>
    <cellStyle name="SAPBEXheaderText 2 2 6 2 3" xfId="12605" xr:uid="{00000000-0005-0000-0000-0000ED790000}"/>
    <cellStyle name="SAPBEXheaderText 2 2 6 2 3 2" xfId="12606" xr:uid="{00000000-0005-0000-0000-0000EE790000}"/>
    <cellStyle name="SAPBEXheaderText 2 2 6 2 3 2 2" xfId="12607" xr:uid="{00000000-0005-0000-0000-0000EF790000}"/>
    <cellStyle name="SAPBEXheaderText 2 2 6 2 3 3" xfId="12608" xr:uid="{00000000-0005-0000-0000-0000F0790000}"/>
    <cellStyle name="SAPBEXheaderText 2 2 6 2 4" xfId="12609" xr:uid="{00000000-0005-0000-0000-0000F1790000}"/>
    <cellStyle name="SAPBEXheaderText 2 2 6 2 4 2" xfId="12610" xr:uid="{00000000-0005-0000-0000-0000F2790000}"/>
    <cellStyle name="SAPBEXheaderText 2 2 6 2 4 2 2" xfId="12611" xr:uid="{00000000-0005-0000-0000-0000F3790000}"/>
    <cellStyle name="SAPBEXheaderText 2 2 6 2 5" xfId="12612" xr:uid="{00000000-0005-0000-0000-0000F4790000}"/>
    <cellStyle name="SAPBEXheaderText 2 2 6 2 5 2" xfId="12613" xr:uid="{00000000-0005-0000-0000-0000F5790000}"/>
    <cellStyle name="SAPBEXheaderText 2 2 6 2 6" xfId="38204" xr:uid="{00000000-0005-0000-0000-0000F6790000}"/>
    <cellStyle name="SAPBEXheaderText 2 2 6 2 7" xfId="38205" xr:uid="{00000000-0005-0000-0000-0000F7790000}"/>
    <cellStyle name="SAPBEXheaderText 2 2 6 20" xfId="38206" xr:uid="{00000000-0005-0000-0000-0000F8790000}"/>
    <cellStyle name="SAPBEXheaderText 2 2 6 21" xfId="38207" xr:uid="{00000000-0005-0000-0000-0000F9790000}"/>
    <cellStyle name="SAPBEXheaderText 2 2 6 22" xfId="38208" xr:uid="{00000000-0005-0000-0000-0000FA790000}"/>
    <cellStyle name="SAPBEXheaderText 2 2 6 23" xfId="38209" xr:uid="{00000000-0005-0000-0000-0000FB790000}"/>
    <cellStyle name="SAPBEXheaderText 2 2 6 24" xfId="38210" xr:uid="{00000000-0005-0000-0000-0000FC790000}"/>
    <cellStyle name="SAPBEXheaderText 2 2 6 25" xfId="38211" xr:uid="{00000000-0005-0000-0000-0000FD790000}"/>
    <cellStyle name="SAPBEXheaderText 2 2 6 26" xfId="38212" xr:uid="{00000000-0005-0000-0000-0000FE790000}"/>
    <cellStyle name="SAPBEXheaderText 2 2 6 27" xfId="38213" xr:uid="{00000000-0005-0000-0000-0000FF790000}"/>
    <cellStyle name="SAPBEXheaderText 2 2 6 28" xfId="48585" xr:uid="{00000000-0005-0000-0000-0000007A0000}"/>
    <cellStyle name="SAPBEXheaderText 2 2 6 3" xfId="38214" xr:uid="{00000000-0005-0000-0000-0000017A0000}"/>
    <cellStyle name="SAPBEXheaderText 2 2 6 4" xfId="38215" xr:uid="{00000000-0005-0000-0000-0000027A0000}"/>
    <cellStyle name="SAPBEXheaderText 2 2 6 5" xfId="38216" xr:uid="{00000000-0005-0000-0000-0000037A0000}"/>
    <cellStyle name="SAPBEXheaderText 2 2 6 6" xfId="38217" xr:uid="{00000000-0005-0000-0000-0000047A0000}"/>
    <cellStyle name="SAPBEXheaderText 2 2 6 7" xfId="38218" xr:uid="{00000000-0005-0000-0000-0000057A0000}"/>
    <cellStyle name="SAPBEXheaderText 2 2 6 8" xfId="38219" xr:uid="{00000000-0005-0000-0000-0000067A0000}"/>
    <cellStyle name="SAPBEXheaderText 2 2 6 9" xfId="38220" xr:uid="{00000000-0005-0000-0000-0000077A0000}"/>
    <cellStyle name="SAPBEXheaderText 2 2 7" xfId="2024" xr:uid="{00000000-0005-0000-0000-0000087A0000}"/>
    <cellStyle name="SAPBEXheaderText 2 2 7 2" xfId="12614" xr:uid="{00000000-0005-0000-0000-0000097A0000}"/>
    <cellStyle name="SAPBEXheaderText 2 2 7 2 2" xfId="12615" xr:uid="{00000000-0005-0000-0000-00000A7A0000}"/>
    <cellStyle name="SAPBEXheaderText 2 2 7 2 2 2" xfId="12616" xr:uid="{00000000-0005-0000-0000-00000B7A0000}"/>
    <cellStyle name="SAPBEXheaderText 2 2 7 2 2 2 2" xfId="12617" xr:uid="{00000000-0005-0000-0000-00000C7A0000}"/>
    <cellStyle name="SAPBEXheaderText 2 2 7 2 2 3" xfId="12618" xr:uid="{00000000-0005-0000-0000-00000D7A0000}"/>
    <cellStyle name="SAPBEXheaderText 2 2 7 2 3" xfId="12619" xr:uid="{00000000-0005-0000-0000-00000E7A0000}"/>
    <cellStyle name="SAPBEXheaderText 2 2 7 2 3 2" xfId="12620" xr:uid="{00000000-0005-0000-0000-00000F7A0000}"/>
    <cellStyle name="SAPBEXheaderText 2 2 7 2 3 2 2" xfId="12621" xr:uid="{00000000-0005-0000-0000-0000107A0000}"/>
    <cellStyle name="SAPBEXheaderText 2 2 7 2 4" xfId="12622" xr:uid="{00000000-0005-0000-0000-0000117A0000}"/>
    <cellStyle name="SAPBEXheaderText 2 2 7 2 4 2" xfId="12623" xr:uid="{00000000-0005-0000-0000-0000127A0000}"/>
    <cellStyle name="SAPBEXheaderText 2 2 7 3" xfId="12624" xr:uid="{00000000-0005-0000-0000-0000137A0000}"/>
    <cellStyle name="SAPBEXheaderText 2 2 7 3 2" xfId="12625" xr:uid="{00000000-0005-0000-0000-0000147A0000}"/>
    <cellStyle name="SAPBEXheaderText 2 2 7 3 2 2" xfId="12626" xr:uid="{00000000-0005-0000-0000-0000157A0000}"/>
    <cellStyle name="SAPBEXheaderText 2 2 7 3 3" xfId="12627" xr:uid="{00000000-0005-0000-0000-0000167A0000}"/>
    <cellStyle name="SAPBEXheaderText 2 2 7 4" xfId="12628" xr:uid="{00000000-0005-0000-0000-0000177A0000}"/>
    <cellStyle name="SAPBEXheaderText 2 2 7 4 2" xfId="12629" xr:uid="{00000000-0005-0000-0000-0000187A0000}"/>
    <cellStyle name="SAPBEXheaderText 2 2 7 4 2 2" xfId="12630" xr:uid="{00000000-0005-0000-0000-0000197A0000}"/>
    <cellStyle name="SAPBEXheaderText 2 2 7 5" xfId="12631" xr:uid="{00000000-0005-0000-0000-00001A7A0000}"/>
    <cellStyle name="SAPBEXheaderText 2 2 7 5 2" xfId="12632" xr:uid="{00000000-0005-0000-0000-00001B7A0000}"/>
    <cellStyle name="SAPBEXheaderText 2 2 7 6" xfId="38221" xr:uid="{00000000-0005-0000-0000-00001C7A0000}"/>
    <cellStyle name="SAPBEXheaderText 2 2 7 7" xfId="38222" xr:uid="{00000000-0005-0000-0000-00001D7A0000}"/>
    <cellStyle name="SAPBEXheaderText 2 2 8" xfId="38223" xr:uid="{00000000-0005-0000-0000-00001E7A0000}"/>
    <cellStyle name="SAPBEXheaderText 2 2 9" xfId="38224" xr:uid="{00000000-0005-0000-0000-00001F7A0000}"/>
    <cellStyle name="SAPBEXheaderText 2 20" xfId="38225" xr:uid="{00000000-0005-0000-0000-0000207A0000}"/>
    <cellStyle name="SAPBEXheaderText 2 21" xfId="38226" xr:uid="{00000000-0005-0000-0000-0000217A0000}"/>
    <cellStyle name="SAPBEXheaderText 2 22" xfId="38227" xr:uid="{00000000-0005-0000-0000-0000227A0000}"/>
    <cellStyle name="SAPBEXheaderText 2 23" xfId="38228" xr:uid="{00000000-0005-0000-0000-0000237A0000}"/>
    <cellStyle name="SAPBEXheaderText 2 24" xfId="38229" xr:uid="{00000000-0005-0000-0000-0000247A0000}"/>
    <cellStyle name="SAPBEXheaderText 2 25" xfId="38230" xr:uid="{00000000-0005-0000-0000-0000257A0000}"/>
    <cellStyle name="SAPBEXheaderText 2 26" xfId="38231" xr:uid="{00000000-0005-0000-0000-0000267A0000}"/>
    <cellStyle name="SAPBEXheaderText 2 27" xfId="38232" xr:uid="{00000000-0005-0000-0000-0000277A0000}"/>
    <cellStyle name="SAPBEXheaderText 2 28" xfId="38233" xr:uid="{00000000-0005-0000-0000-0000287A0000}"/>
    <cellStyle name="SAPBEXheaderText 2 29" xfId="38234" xr:uid="{00000000-0005-0000-0000-0000297A0000}"/>
    <cellStyle name="SAPBEXheaderText 2 3" xfId="1022" xr:uid="{00000000-0005-0000-0000-00002A7A0000}"/>
    <cellStyle name="SAPBEXheaderText 2 3 10" xfId="38235" xr:uid="{00000000-0005-0000-0000-00002B7A0000}"/>
    <cellStyle name="SAPBEXheaderText 2 3 11" xfId="38236" xr:uid="{00000000-0005-0000-0000-00002C7A0000}"/>
    <cellStyle name="SAPBEXheaderText 2 3 12" xfId="38237" xr:uid="{00000000-0005-0000-0000-00002D7A0000}"/>
    <cellStyle name="SAPBEXheaderText 2 3 13" xfId="38238" xr:uid="{00000000-0005-0000-0000-00002E7A0000}"/>
    <cellStyle name="SAPBEXheaderText 2 3 14" xfId="38239" xr:uid="{00000000-0005-0000-0000-00002F7A0000}"/>
    <cellStyle name="SAPBEXheaderText 2 3 15" xfId="38240" xr:uid="{00000000-0005-0000-0000-0000307A0000}"/>
    <cellStyle name="SAPBEXheaderText 2 3 16" xfId="38241" xr:uid="{00000000-0005-0000-0000-0000317A0000}"/>
    <cellStyle name="SAPBEXheaderText 2 3 17" xfId="38242" xr:uid="{00000000-0005-0000-0000-0000327A0000}"/>
    <cellStyle name="SAPBEXheaderText 2 3 18" xfId="38243" xr:uid="{00000000-0005-0000-0000-0000337A0000}"/>
    <cellStyle name="SAPBEXheaderText 2 3 19" xfId="38244" xr:uid="{00000000-0005-0000-0000-0000347A0000}"/>
    <cellStyle name="SAPBEXheaderText 2 3 2" xfId="2025" xr:uid="{00000000-0005-0000-0000-0000357A0000}"/>
    <cellStyle name="SAPBEXheaderText 2 3 2 2" xfId="12633" xr:uid="{00000000-0005-0000-0000-0000367A0000}"/>
    <cellStyle name="SAPBEXheaderText 2 3 2 2 2" xfId="12634" xr:uid="{00000000-0005-0000-0000-0000377A0000}"/>
    <cellStyle name="SAPBEXheaderText 2 3 2 2 2 2" xfId="12635" xr:uid="{00000000-0005-0000-0000-0000387A0000}"/>
    <cellStyle name="SAPBEXheaderText 2 3 2 2 2 2 2" xfId="12636" xr:uid="{00000000-0005-0000-0000-0000397A0000}"/>
    <cellStyle name="SAPBEXheaderText 2 3 2 2 2 3" xfId="12637" xr:uid="{00000000-0005-0000-0000-00003A7A0000}"/>
    <cellStyle name="SAPBEXheaderText 2 3 2 2 3" xfId="12638" xr:uid="{00000000-0005-0000-0000-00003B7A0000}"/>
    <cellStyle name="SAPBEXheaderText 2 3 2 2 3 2" xfId="12639" xr:uid="{00000000-0005-0000-0000-00003C7A0000}"/>
    <cellStyle name="SAPBEXheaderText 2 3 2 2 3 2 2" xfId="12640" xr:uid="{00000000-0005-0000-0000-00003D7A0000}"/>
    <cellStyle name="SAPBEXheaderText 2 3 2 2 4" xfId="12641" xr:uid="{00000000-0005-0000-0000-00003E7A0000}"/>
    <cellStyle name="SAPBEXheaderText 2 3 2 2 4 2" xfId="12642" xr:uid="{00000000-0005-0000-0000-00003F7A0000}"/>
    <cellStyle name="SAPBEXheaderText 2 3 2 3" xfId="12643" xr:uid="{00000000-0005-0000-0000-0000407A0000}"/>
    <cellStyle name="SAPBEXheaderText 2 3 2 3 2" xfId="12644" xr:uid="{00000000-0005-0000-0000-0000417A0000}"/>
    <cellStyle name="SAPBEXheaderText 2 3 2 3 2 2" xfId="12645" xr:uid="{00000000-0005-0000-0000-0000427A0000}"/>
    <cellStyle name="SAPBEXheaderText 2 3 2 3 3" xfId="12646" xr:uid="{00000000-0005-0000-0000-0000437A0000}"/>
    <cellStyle name="SAPBEXheaderText 2 3 2 4" xfId="12647" xr:uid="{00000000-0005-0000-0000-0000447A0000}"/>
    <cellStyle name="SAPBEXheaderText 2 3 2 4 2" xfId="12648" xr:uid="{00000000-0005-0000-0000-0000457A0000}"/>
    <cellStyle name="SAPBEXheaderText 2 3 2 4 2 2" xfId="12649" xr:uid="{00000000-0005-0000-0000-0000467A0000}"/>
    <cellStyle name="SAPBEXheaderText 2 3 2 5" xfId="12650" xr:uid="{00000000-0005-0000-0000-0000477A0000}"/>
    <cellStyle name="SAPBEXheaderText 2 3 2 5 2" xfId="12651" xr:uid="{00000000-0005-0000-0000-0000487A0000}"/>
    <cellStyle name="SAPBEXheaderText 2 3 2 6" xfId="38245" xr:uid="{00000000-0005-0000-0000-0000497A0000}"/>
    <cellStyle name="SAPBEXheaderText 2 3 2 7" xfId="38246" xr:uid="{00000000-0005-0000-0000-00004A7A0000}"/>
    <cellStyle name="SAPBEXheaderText 2 3 20" xfId="38247" xr:uid="{00000000-0005-0000-0000-00004B7A0000}"/>
    <cellStyle name="SAPBEXheaderText 2 3 21" xfId="38248" xr:uid="{00000000-0005-0000-0000-00004C7A0000}"/>
    <cellStyle name="SAPBEXheaderText 2 3 22" xfId="38249" xr:uid="{00000000-0005-0000-0000-00004D7A0000}"/>
    <cellStyle name="SAPBEXheaderText 2 3 23" xfId="38250" xr:uid="{00000000-0005-0000-0000-00004E7A0000}"/>
    <cellStyle name="SAPBEXheaderText 2 3 24" xfId="38251" xr:uid="{00000000-0005-0000-0000-00004F7A0000}"/>
    <cellStyle name="SAPBEXheaderText 2 3 25" xfId="38252" xr:uid="{00000000-0005-0000-0000-0000507A0000}"/>
    <cellStyle name="SAPBEXheaderText 2 3 26" xfId="38253" xr:uid="{00000000-0005-0000-0000-0000517A0000}"/>
    <cellStyle name="SAPBEXheaderText 2 3 27" xfId="38254" xr:uid="{00000000-0005-0000-0000-0000527A0000}"/>
    <cellStyle name="SAPBEXheaderText 2 3 28" xfId="48586" xr:uid="{00000000-0005-0000-0000-0000537A0000}"/>
    <cellStyle name="SAPBEXheaderText 2 3 3" xfId="38255" xr:uid="{00000000-0005-0000-0000-0000547A0000}"/>
    <cellStyle name="SAPBEXheaderText 2 3 4" xfId="38256" xr:uid="{00000000-0005-0000-0000-0000557A0000}"/>
    <cellStyle name="SAPBEXheaderText 2 3 5" xfId="38257" xr:uid="{00000000-0005-0000-0000-0000567A0000}"/>
    <cellStyle name="SAPBEXheaderText 2 3 6" xfId="38258" xr:uid="{00000000-0005-0000-0000-0000577A0000}"/>
    <cellStyle name="SAPBEXheaderText 2 3 7" xfId="38259" xr:uid="{00000000-0005-0000-0000-0000587A0000}"/>
    <cellStyle name="SAPBEXheaderText 2 3 8" xfId="38260" xr:uid="{00000000-0005-0000-0000-0000597A0000}"/>
    <cellStyle name="SAPBEXheaderText 2 3 9" xfId="38261" xr:uid="{00000000-0005-0000-0000-00005A7A0000}"/>
    <cellStyle name="SAPBEXheaderText 2 30" xfId="38262" xr:uid="{00000000-0005-0000-0000-00005B7A0000}"/>
    <cellStyle name="SAPBEXheaderText 2 31" xfId="38263" xr:uid="{00000000-0005-0000-0000-00005C7A0000}"/>
    <cellStyle name="SAPBEXheaderText 2 32" xfId="38264" xr:uid="{00000000-0005-0000-0000-00005D7A0000}"/>
    <cellStyle name="SAPBEXheaderText 2 33" xfId="48587" xr:uid="{00000000-0005-0000-0000-00005E7A0000}"/>
    <cellStyle name="SAPBEXheaderText 2 4" xfId="1023" xr:uid="{00000000-0005-0000-0000-00005F7A0000}"/>
    <cellStyle name="SAPBEXheaderText 2 4 10" xfId="38265" xr:uid="{00000000-0005-0000-0000-0000607A0000}"/>
    <cellStyle name="SAPBEXheaderText 2 4 11" xfId="38266" xr:uid="{00000000-0005-0000-0000-0000617A0000}"/>
    <cellStyle name="SAPBEXheaderText 2 4 12" xfId="38267" xr:uid="{00000000-0005-0000-0000-0000627A0000}"/>
    <cellStyle name="SAPBEXheaderText 2 4 13" xfId="38268" xr:uid="{00000000-0005-0000-0000-0000637A0000}"/>
    <cellStyle name="SAPBEXheaderText 2 4 14" xfId="38269" xr:uid="{00000000-0005-0000-0000-0000647A0000}"/>
    <cellStyle name="SAPBEXheaderText 2 4 15" xfId="38270" xr:uid="{00000000-0005-0000-0000-0000657A0000}"/>
    <cellStyle name="SAPBEXheaderText 2 4 16" xfId="38271" xr:uid="{00000000-0005-0000-0000-0000667A0000}"/>
    <cellStyle name="SAPBEXheaderText 2 4 17" xfId="38272" xr:uid="{00000000-0005-0000-0000-0000677A0000}"/>
    <cellStyle name="SAPBEXheaderText 2 4 18" xfId="38273" xr:uid="{00000000-0005-0000-0000-0000687A0000}"/>
    <cellStyle name="SAPBEXheaderText 2 4 19" xfId="38274" xr:uid="{00000000-0005-0000-0000-0000697A0000}"/>
    <cellStyle name="SAPBEXheaderText 2 4 2" xfId="2026" xr:uid="{00000000-0005-0000-0000-00006A7A0000}"/>
    <cellStyle name="SAPBEXheaderText 2 4 2 2" xfId="12652" xr:uid="{00000000-0005-0000-0000-00006B7A0000}"/>
    <cellStyle name="SAPBEXheaderText 2 4 2 2 2" xfId="12653" xr:uid="{00000000-0005-0000-0000-00006C7A0000}"/>
    <cellStyle name="SAPBEXheaderText 2 4 2 2 2 2" xfId="12654" xr:uid="{00000000-0005-0000-0000-00006D7A0000}"/>
    <cellStyle name="SAPBEXheaderText 2 4 2 2 2 2 2" xfId="12655" xr:uid="{00000000-0005-0000-0000-00006E7A0000}"/>
    <cellStyle name="SAPBEXheaderText 2 4 2 2 2 3" xfId="12656" xr:uid="{00000000-0005-0000-0000-00006F7A0000}"/>
    <cellStyle name="SAPBEXheaderText 2 4 2 2 3" xfId="12657" xr:uid="{00000000-0005-0000-0000-0000707A0000}"/>
    <cellStyle name="SAPBEXheaderText 2 4 2 2 3 2" xfId="12658" xr:uid="{00000000-0005-0000-0000-0000717A0000}"/>
    <cellStyle name="SAPBEXheaderText 2 4 2 2 3 2 2" xfId="12659" xr:uid="{00000000-0005-0000-0000-0000727A0000}"/>
    <cellStyle name="SAPBEXheaderText 2 4 2 2 4" xfId="12660" xr:uid="{00000000-0005-0000-0000-0000737A0000}"/>
    <cellStyle name="SAPBEXheaderText 2 4 2 2 4 2" xfId="12661" xr:uid="{00000000-0005-0000-0000-0000747A0000}"/>
    <cellStyle name="SAPBEXheaderText 2 4 2 3" xfId="12662" xr:uid="{00000000-0005-0000-0000-0000757A0000}"/>
    <cellStyle name="SAPBEXheaderText 2 4 2 3 2" xfId="12663" xr:uid="{00000000-0005-0000-0000-0000767A0000}"/>
    <cellStyle name="SAPBEXheaderText 2 4 2 3 2 2" xfId="12664" xr:uid="{00000000-0005-0000-0000-0000777A0000}"/>
    <cellStyle name="SAPBEXheaderText 2 4 2 3 3" xfId="12665" xr:uid="{00000000-0005-0000-0000-0000787A0000}"/>
    <cellStyle name="SAPBEXheaderText 2 4 2 4" xfId="12666" xr:uid="{00000000-0005-0000-0000-0000797A0000}"/>
    <cellStyle name="SAPBEXheaderText 2 4 2 4 2" xfId="12667" xr:uid="{00000000-0005-0000-0000-00007A7A0000}"/>
    <cellStyle name="SAPBEXheaderText 2 4 2 4 2 2" xfId="12668" xr:uid="{00000000-0005-0000-0000-00007B7A0000}"/>
    <cellStyle name="SAPBEXheaderText 2 4 2 5" xfId="12669" xr:uid="{00000000-0005-0000-0000-00007C7A0000}"/>
    <cellStyle name="SAPBEXheaderText 2 4 2 5 2" xfId="12670" xr:uid="{00000000-0005-0000-0000-00007D7A0000}"/>
    <cellStyle name="SAPBEXheaderText 2 4 2 6" xfId="38275" xr:uid="{00000000-0005-0000-0000-00007E7A0000}"/>
    <cellStyle name="SAPBEXheaderText 2 4 2 7" xfId="38276" xr:uid="{00000000-0005-0000-0000-00007F7A0000}"/>
    <cellStyle name="SAPBEXheaderText 2 4 20" xfId="38277" xr:uid="{00000000-0005-0000-0000-0000807A0000}"/>
    <cellStyle name="SAPBEXheaderText 2 4 21" xfId="38278" xr:uid="{00000000-0005-0000-0000-0000817A0000}"/>
    <cellStyle name="SAPBEXheaderText 2 4 22" xfId="38279" xr:uid="{00000000-0005-0000-0000-0000827A0000}"/>
    <cellStyle name="SAPBEXheaderText 2 4 23" xfId="38280" xr:uid="{00000000-0005-0000-0000-0000837A0000}"/>
    <cellStyle name="SAPBEXheaderText 2 4 24" xfId="38281" xr:uid="{00000000-0005-0000-0000-0000847A0000}"/>
    <cellStyle name="SAPBEXheaderText 2 4 25" xfId="38282" xr:uid="{00000000-0005-0000-0000-0000857A0000}"/>
    <cellStyle name="SAPBEXheaderText 2 4 26" xfId="38283" xr:uid="{00000000-0005-0000-0000-0000867A0000}"/>
    <cellStyle name="SAPBEXheaderText 2 4 27" xfId="38284" xr:uid="{00000000-0005-0000-0000-0000877A0000}"/>
    <cellStyle name="SAPBEXheaderText 2 4 28" xfId="48588" xr:uid="{00000000-0005-0000-0000-0000887A0000}"/>
    <cellStyle name="SAPBEXheaderText 2 4 3" xfId="38285" xr:uid="{00000000-0005-0000-0000-0000897A0000}"/>
    <cellStyle name="SAPBEXheaderText 2 4 4" xfId="38286" xr:uid="{00000000-0005-0000-0000-00008A7A0000}"/>
    <cellStyle name="SAPBEXheaderText 2 4 5" xfId="38287" xr:uid="{00000000-0005-0000-0000-00008B7A0000}"/>
    <cellStyle name="SAPBEXheaderText 2 4 6" xfId="38288" xr:uid="{00000000-0005-0000-0000-00008C7A0000}"/>
    <cellStyle name="SAPBEXheaderText 2 4 7" xfId="38289" xr:uid="{00000000-0005-0000-0000-00008D7A0000}"/>
    <cellStyle name="SAPBEXheaderText 2 4 8" xfId="38290" xr:uid="{00000000-0005-0000-0000-00008E7A0000}"/>
    <cellStyle name="SAPBEXheaderText 2 4 9" xfId="38291" xr:uid="{00000000-0005-0000-0000-00008F7A0000}"/>
    <cellStyle name="SAPBEXheaderText 2 5" xfId="1024" xr:uid="{00000000-0005-0000-0000-0000907A0000}"/>
    <cellStyle name="SAPBEXheaderText 2 5 10" xfId="38292" xr:uid="{00000000-0005-0000-0000-0000917A0000}"/>
    <cellStyle name="SAPBEXheaderText 2 5 11" xfId="38293" xr:uid="{00000000-0005-0000-0000-0000927A0000}"/>
    <cellStyle name="SAPBEXheaderText 2 5 12" xfId="38294" xr:uid="{00000000-0005-0000-0000-0000937A0000}"/>
    <cellStyle name="SAPBEXheaderText 2 5 13" xfId="38295" xr:uid="{00000000-0005-0000-0000-0000947A0000}"/>
    <cellStyle name="SAPBEXheaderText 2 5 14" xfId="38296" xr:uid="{00000000-0005-0000-0000-0000957A0000}"/>
    <cellStyle name="SAPBEXheaderText 2 5 15" xfId="38297" xr:uid="{00000000-0005-0000-0000-0000967A0000}"/>
    <cellStyle name="SAPBEXheaderText 2 5 16" xfId="38298" xr:uid="{00000000-0005-0000-0000-0000977A0000}"/>
    <cellStyle name="SAPBEXheaderText 2 5 17" xfId="38299" xr:uid="{00000000-0005-0000-0000-0000987A0000}"/>
    <cellStyle name="SAPBEXheaderText 2 5 18" xfId="38300" xr:uid="{00000000-0005-0000-0000-0000997A0000}"/>
    <cellStyle name="SAPBEXheaderText 2 5 19" xfId="38301" xr:uid="{00000000-0005-0000-0000-00009A7A0000}"/>
    <cellStyle name="SAPBEXheaderText 2 5 2" xfId="2027" xr:uid="{00000000-0005-0000-0000-00009B7A0000}"/>
    <cellStyle name="SAPBEXheaderText 2 5 2 2" xfId="12671" xr:uid="{00000000-0005-0000-0000-00009C7A0000}"/>
    <cellStyle name="SAPBEXheaderText 2 5 2 2 2" xfId="12672" xr:uid="{00000000-0005-0000-0000-00009D7A0000}"/>
    <cellStyle name="SAPBEXheaderText 2 5 2 2 2 2" xfId="12673" xr:uid="{00000000-0005-0000-0000-00009E7A0000}"/>
    <cellStyle name="SAPBEXheaderText 2 5 2 2 2 2 2" xfId="12674" xr:uid="{00000000-0005-0000-0000-00009F7A0000}"/>
    <cellStyle name="SAPBEXheaderText 2 5 2 2 2 3" xfId="12675" xr:uid="{00000000-0005-0000-0000-0000A07A0000}"/>
    <cellStyle name="SAPBEXheaderText 2 5 2 2 3" xfId="12676" xr:uid="{00000000-0005-0000-0000-0000A17A0000}"/>
    <cellStyle name="SAPBEXheaderText 2 5 2 2 3 2" xfId="12677" xr:uid="{00000000-0005-0000-0000-0000A27A0000}"/>
    <cellStyle name="SAPBEXheaderText 2 5 2 2 3 2 2" xfId="12678" xr:uid="{00000000-0005-0000-0000-0000A37A0000}"/>
    <cellStyle name="SAPBEXheaderText 2 5 2 2 4" xfId="12679" xr:uid="{00000000-0005-0000-0000-0000A47A0000}"/>
    <cellStyle name="SAPBEXheaderText 2 5 2 2 4 2" xfId="12680" xr:uid="{00000000-0005-0000-0000-0000A57A0000}"/>
    <cellStyle name="SAPBEXheaderText 2 5 2 3" xfId="12681" xr:uid="{00000000-0005-0000-0000-0000A67A0000}"/>
    <cellStyle name="SAPBEXheaderText 2 5 2 3 2" xfId="12682" xr:uid="{00000000-0005-0000-0000-0000A77A0000}"/>
    <cellStyle name="SAPBEXheaderText 2 5 2 3 2 2" xfId="12683" xr:uid="{00000000-0005-0000-0000-0000A87A0000}"/>
    <cellStyle name="SAPBEXheaderText 2 5 2 3 3" xfId="12684" xr:uid="{00000000-0005-0000-0000-0000A97A0000}"/>
    <cellStyle name="SAPBEXheaderText 2 5 2 4" xfId="12685" xr:uid="{00000000-0005-0000-0000-0000AA7A0000}"/>
    <cellStyle name="SAPBEXheaderText 2 5 2 4 2" xfId="12686" xr:uid="{00000000-0005-0000-0000-0000AB7A0000}"/>
    <cellStyle name="SAPBEXheaderText 2 5 2 4 2 2" xfId="12687" xr:uid="{00000000-0005-0000-0000-0000AC7A0000}"/>
    <cellStyle name="SAPBEXheaderText 2 5 2 5" xfId="12688" xr:uid="{00000000-0005-0000-0000-0000AD7A0000}"/>
    <cellStyle name="SAPBEXheaderText 2 5 2 5 2" xfId="12689" xr:uid="{00000000-0005-0000-0000-0000AE7A0000}"/>
    <cellStyle name="SAPBEXheaderText 2 5 2 6" xfId="38302" xr:uid="{00000000-0005-0000-0000-0000AF7A0000}"/>
    <cellStyle name="SAPBEXheaderText 2 5 2 7" xfId="38303" xr:uid="{00000000-0005-0000-0000-0000B07A0000}"/>
    <cellStyle name="SAPBEXheaderText 2 5 20" xfId="38304" xr:uid="{00000000-0005-0000-0000-0000B17A0000}"/>
    <cellStyle name="SAPBEXheaderText 2 5 21" xfId="38305" xr:uid="{00000000-0005-0000-0000-0000B27A0000}"/>
    <cellStyle name="SAPBEXheaderText 2 5 22" xfId="38306" xr:uid="{00000000-0005-0000-0000-0000B37A0000}"/>
    <cellStyle name="SAPBEXheaderText 2 5 23" xfId="38307" xr:uid="{00000000-0005-0000-0000-0000B47A0000}"/>
    <cellStyle name="SAPBEXheaderText 2 5 24" xfId="38308" xr:uid="{00000000-0005-0000-0000-0000B57A0000}"/>
    <cellStyle name="SAPBEXheaderText 2 5 25" xfId="38309" xr:uid="{00000000-0005-0000-0000-0000B67A0000}"/>
    <cellStyle name="SAPBEXheaderText 2 5 26" xfId="38310" xr:uid="{00000000-0005-0000-0000-0000B77A0000}"/>
    <cellStyle name="SAPBEXheaderText 2 5 27" xfId="38311" xr:uid="{00000000-0005-0000-0000-0000B87A0000}"/>
    <cellStyle name="SAPBEXheaderText 2 5 28" xfId="48589" xr:uid="{00000000-0005-0000-0000-0000B97A0000}"/>
    <cellStyle name="SAPBEXheaderText 2 5 3" xfId="38312" xr:uid="{00000000-0005-0000-0000-0000BA7A0000}"/>
    <cellStyle name="SAPBEXheaderText 2 5 4" xfId="38313" xr:uid="{00000000-0005-0000-0000-0000BB7A0000}"/>
    <cellStyle name="SAPBEXheaderText 2 5 5" xfId="38314" xr:uid="{00000000-0005-0000-0000-0000BC7A0000}"/>
    <cellStyle name="SAPBEXheaderText 2 5 6" xfId="38315" xr:uid="{00000000-0005-0000-0000-0000BD7A0000}"/>
    <cellStyle name="SAPBEXheaderText 2 5 7" xfId="38316" xr:uid="{00000000-0005-0000-0000-0000BE7A0000}"/>
    <cellStyle name="SAPBEXheaderText 2 5 8" xfId="38317" xr:uid="{00000000-0005-0000-0000-0000BF7A0000}"/>
    <cellStyle name="SAPBEXheaderText 2 5 9" xfId="38318" xr:uid="{00000000-0005-0000-0000-0000C07A0000}"/>
    <cellStyle name="SAPBEXheaderText 2 6" xfId="1025" xr:uid="{00000000-0005-0000-0000-0000C17A0000}"/>
    <cellStyle name="SAPBEXheaderText 2 6 10" xfId="38319" xr:uid="{00000000-0005-0000-0000-0000C27A0000}"/>
    <cellStyle name="SAPBEXheaderText 2 6 11" xfId="38320" xr:uid="{00000000-0005-0000-0000-0000C37A0000}"/>
    <cellStyle name="SAPBEXheaderText 2 6 12" xfId="38321" xr:uid="{00000000-0005-0000-0000-0000C47A0000}"/>
    <cellStyle name="SAPBEXheaderText 2 6 13" xfId="38322" xr:uid="{00000000-0005-0000-0000-0000C57A0000}"/>
    <cellStyle name="SAPBEXheaderText 2 6 14" xfId="38323" xr:uid="{00000000-0005-0000-0000-0000C67A0000}"/>
    <cellStyle name="SAPBEXheaderText 2 6 15" xfId="38324" xr:uid="{00000000-0005-0000-0000-0000C77A0000}"/>
    <cellStyle name="SAPBEXheaderText 2 6 16" xfId="38325" xr:uid="{00000000-0005-0000-0000-0000C87A0000}"/>
    <cellStyle name="SAPBEXheaderText 2 6 17" xfId="38326" xr:uid="{00000000-0005-0000-0000-0000C97A0000}"/>
    <cellStyle name="SAPBEXheaderText 2 6 18" xfId="38327" xr:uid="{00000000-0005-0000-0000-0000CA7A0000}"/>
    <cellStyle name="SAPBEXheaderText 2 6 19" xfId="38328" xr:uid="{00000000-0005-0000-0000-0000CB7A0000}"/>
    <cellStyle name="SAPBEXheaderText 2 6 2" xfId="2028" xr:uid="{00000000-0005-0000-0000-0000CC7A0000}"/>
    <cellStyle name="SAPBEXheaderText 2 6 2 2" xfId="12690" xr:uid="{00000000-0005-0000-0000-0000CD7A0000}"/>
    <cellStyle name="SAPBEXheaderText 2 6 2 2 2" xfId="12691" xr:uid="{00000000-0005-0000-0000-0000CE7A0000}"/>
    <cellStyle name="SAPBEXheaderText 2 6 2 2 2 2" xfId="12692" xr:uid="{00000000-0005-0000-0000-0000CF7A0000}"/>
    <cellStyle name="SAPBEXheaderText 2 6 2 2 2 2 2" xfId="12693" xr:uid="{00000000-0005-0000-0000-0000D07A0000}"/>
    <cellStyle name="SAPBEXheaderText 2 6 2 2 2 3" xfId="12694" xr:uid="{00000000-0005-0000-0000-0000D17A0000}"/>
    <cellStyle name="SAPBEXheaderText 2 6 2 2 3" xfId="12695" xr:uid="{00000000-0005-0000-0000-0000D27A0000}"/>
    <cellStyle name="SAPBEXheaderText 2 6 2 2 3 2" xfId="12696" xr:uid="{00000000-0005-0000-0000-0000D37A0000}"/>
    <cellStyle name="SAPBEXheaderText 2 6 2 2 3 2 2" xfId="12697" xr:uid="{00000000-0005-0000-0000-0000D47A0000}"/>
    <cellStyle name="SAPBEXheaderText 2 6 2 2 4" xfId="12698" xr:uid="{00000000-0005-0000-0000-0000D57A0000}"/>
    <cellStyle name="SAPBEXheaderText 2 6 2 2 4 2" xfId="12699" xr:uid="{00000000-0005-0000-0000-0000D67A0000}"/>
    <cellStyle name="SAPBEXheaderText 2 6 2 3" xfId="12700" xr:uid="{00000000-0005-0000-0000-0000D77A0000}"/>
    <cellStyle name="SAPBEXheaderText 2 6 2 3 2" xfId="12701" xr:uid="{00000000-0005-0000-0000-0000D87A0000}"/>
    <cellStyle name="SAPBEXheaderText 2 6 2 3 2 2" xfId="12702" xr:uid="{00000000-0005-0000-0000-0000D97A0000}"/>
    <cellStyle name="SAPBEXheaderText 2 6 2 3 3" xfId="12703" xr:uid="{00000000-0005-0000-0000-0000DA7A0000}"/>
    <cellStyle name="SAPBEXheaderText 2 6 2 4" xfId="12704" xr:uid="{00000000-0005-0000-0000-0000DB7A0000}"/>
    <cellStyle name="SAPBEXheaderText 2 6 2 4 2" xfId="12705" xr:uid="{00000000-0005-0000-0000-0000DC7A0000}"/>
    <cellStyle name="SAPBEXheaderText 2 6 2 4 2 2" xfId="12706" xr:uid="{00000000-0005-0000-0000-0000DD7A0000}"/>
    <cellStyle name="SAPBEXheaderText 2 6 2 5" xfId="12707" xr:uid="{00000000-0005-0000-0000-0000DE7A0000}"/>
    <cellStyle name="SAPBEXheaderText 2 6 2 5 2" xfId="12708" xr:uid="{00000000-0005-0000-0000-0000DF7A0000}"/>
    <cellStyle name="SAPBEXheaderText 2 6 2 6" xfId="38329" xr:uid="{00000000-0005-0000-0000-0000E07A0000}"/>
    <cellStyle name="SAPBEXheaderText 2 6 2 7" xfId="38330" xr:uid="{00000000-0005-0000-0000-0000E17A0000}"/>
    <cellStyle name="SAPBEXheaderText 2 6 20" xfId="38331" xr:uid="{00000000-0005-0000-0000-0000E27A0000}"/>
    <cellStyle name="SAPBEXheaderText 2 6 21" xfId="38332" xr:uid="{00000000-0005-0000-0000-0000E37A0000}"/>
    <cellStyle name="SAPBEXheaderText 2 6 22" xfId="38333" xr:uid="{00000000-0005-0000-0000-0000E47A0000}"/>
    <cellStyle name="SAPBEXheaderText 2 6 23" xfId="38334" xr:uid="{00000000-0005-0000-0000-0000E57A0000}"/>
    <cellStyle name="SAPBEXheaderText 2 6 24" xfId="38335" xr:uid="{00000000-0005-0000-0000-0000E67A0000}"/>
    <cellStyle name="SAPBEXheaderText 2 6 25" xfId="38336" xr:uid="{00000000-0005-0000-0000-0000E77A0000}"/>
    <cellStyle name="SAPBEXheaderText 2 6 26" xfId="38337" xr:uid="{00000000-0005-0000-0000-0000E87A0000}"/>
    <cellStyle name="SAPBEXheaderText 2 6 27" xfId="38338" xr:uid="{00000000-0005-0000-0000-0000E97A0000}"/>
    <cellStyle name="SAPBEXheaderText 2 6 28" xfId="48590" xr:uid="{00000000-0005-0000-0000-0000EA7A0000}"/>
    <cellStyle name="SAPBEXheaderText 2 6 3" xfId="38339" xr:uid="{00000000-0005-0000-0000-0000EB7A0000}"/>
    <cellStyle name="SAPBEXheaderText 2 6 4" xfId="38340" xr:uid="{00000000-0005-0000-0000-0000EC7A0000}"/>
    <cellStyle name="SAPBEXheaderText 2 6 5" xfId="38341" xr:uid="{00000000-0005-0000-0000-0000ED7A0000}"/>
    <cellStyle name="SAPBEXheaderText 2 6 6" xfId="38342" xr:uid="{00000000-0005-0000-0000-0000EE7A0000}"/>
    <cellStyle name="SAPBEXheaderText 2 6 7" xfId="38343" xr:uid="{00000000-0005-0000-0000-0000EF7A0000}"/>
    <cellStyle name="SAPBEXheaderText 2 6 8" xfId="38344" xr:uid="{00000000-0005-0000-0000-0000F07A0000}"/>
    <cellStyle name="SAPBEXheaderText 2 6 9" xfId="38345" xr:uid="{00000000-0005-0000-0000-0000F17A0000}"/>
    <cellStyle name="SAPBEXheaderText 2 7" xfId="2029" xr:uid="{00000000-0005-0000-0000-0000F27A0000}"/>
    <cellStyle name="SAPBEXheaderText 2 7 2" xfId="12709" xr:uid="{00000000-0005-0000-0000-0000F37A0000}"/>
    <cellStyle name="SAPBEXheaderText 2 7 2 2" xfId="12710" xr:uid="{00000000-0005-0000-0000-0000F47A0000}"/>
    <cellStyle name="SAPBEXheaderText 2 7 2 2 2" xfId="12711" xr:uid="{00000000-0005-0000-0000-0000F57A0000}"/>
    <cellStyle name="SAPBEXheaderText 2 7 2 2 2 2" xfId="12712" xr:uid="{00000000-0005-0000-0000-0000F67A0000}"/>
    <cellStyle name="SAPBEXheaderText 2 7 2 2 3" xfId="12713" xr:uid="{00000000-0005-0000-0000-0000F77A0000}"/>
    <cellStyle name="SAPBEXheaderText 2 7 2 3" xfId="12714" xr:uid="{00000000-0005-0000-0000-0000F87A0000}"/>
    <cellStyle name="SAPBEXheaderText 2 7 2 3 2" xfId="12715" xr:uid="{00000000-0005-0000-0000-0000F97A0000}"/>
    <cellStyle name="SAPBEXheaderText 2 7 2 3 2 2" xfId="12716" xr:uid="{00000000-0005-0000-0000-0000FA7A0000}"/>
    <cellStyle name="SAPBEXheaderText 2 7 2 4" xfId="12717" xr:uid="{00000000-0005-0000-0000-0000FB7A0000}"/>
    <cellStyle name="SAPBEXheaderText 2 7 2 4 2" xfId="12718" xr:uid="{00000000-0005-0000-0000-0000FC7A0000}"/>
    <cellStyle name="SAPBEXheaderText 2 7 3" xfId="12719" xr:uid="{00000000-0005-0000-0000-0000FD7A0000}"/>
    <cellStyle name="SAPBEXheaderText 2 7 3 2" xfId="12720" xr:uid="{00000000-0005-0000-0000-0000FE7A0000}"/>
    <cellStyle name="SAPBEXheaderText 2 7 3 2 2" xfId="12721" xr:uid="{00000000-0005-0000-0000-0000FF7A0000}"/>
    <cellStyle name="SAPBEXheaderText 2 7 3 3" xfId="12722" xr:uid="{00000000-0005-0000-0000-0000007B0000}"/>
    <cellStyle name="SAPBEXheaderText 2 7 4" xfId="12723" xr:uid="{00000000-0005-0000-0000-0000017B0000}"/>
    <cellStyle name="SAPBEXheaderText 2 7 4 2" xfId="12724" xr:uid="{00000000-0005-0000-0000-0000027B0000}"/>
    <cellStyle name="SAPBEXheaderText 2 7 4 2 2" xfId="12725" xr:uid="{00000000-0005-0000-0000-0000037B0000}"/>
    <cellStyle name="SAPBEXheaderText 2 7 5" xfId="12726" xr:uid="{00000000-0005-0000-0000-0000047B0000}"/>
    <cellStyle name="SAPBEXheaderText 2 7 5 2" xfId="12727" xr:uid="{00000000-0005-0000-0000-0000057B0000}"/>
    <cellStyle name="SAPBEXheaderText 2 7 6" xfId="38346" xr:uid="{00000000-0005-0000-0000-0000067B0000}"/>
    <cellStyle name="SAPBEXheaderText 2 7 7" xfId="38347" xr:uid="{00000000-0005-0000-0000-0000077B0000}"/>
    <cellStyle name="SAPBEXheaderText 2 8" xfId="38348" xr:uid="{00000000-0005-0000-0000-0000087B0000}"/>
    <cellStyle name="SAPBEXheaderText 2 9" xfId="38349" xr:uid="{00000000-0005-0000-0000-0000097B0000}"/>
    <cellStyle name="SAPBEXheaderText 20" xfId="38350" xr:uid="{00000000-0005-0000-0000-00000A7B0000}"/>
    <cellStyle name="SAPBEXheaderText 21" xfId="38351" xr:uid="{00000000-0005-0000-0000-00000B7B0000}"/>
    <cellStyle name="SAPBEXheaderText 22" xfId="38352" xr:uid="{00000000-0005-0000-0000-00000C7B0000}"/>
    <cellStyle name="SAPBEXheaderText 23" xfId="38353" xr:uid="{00000000-0005-0000-0000-00000D7B0000}"/>
    <cellStyle name="SAPBEXheaderText 24" xfId="38354" xr:uid="{00000000-0005-0000-0000-00000E7B0000}"/>
    <cellStyle name="SAPBEXheaderText 25" xfId="38355" xr:uid="{00000000-0005-0000-0000-00000F7B0000}"/>
    <cellStyle name="SAPBEXheaderText 26" xfId="38356" xr:uid="{00000000-0005-0000-0000-0000107B0000}"/>
    <cellStyle name="SAPBEXheaderText 27" xfId="38357" xr:uid="{00000000-0005-0000-0000-0000117B0000}"/>
    <cellStyle name="SAPBEXheaderText 28" xfId="38358" xr:uid="{00000000-0005-0000-0000-0000127B0000}"/>
    <cellStyle name="SAPBEXheaderText 29" xfId="38359" xr:uid="{00000000-0005-0000-0000-0000137B0000}"/>
    <cellStyle name="SAPBEXheaderText 3" xfId="547" xr:uid="{00000000-0005-0000-0000-0000147B0000}"/>
    <cellStyle name="SAPBEXheaderText 3 10" xfId="38360" xr:uid="{00000000-0005-0000-0000-0000157B0000}"/>
    <cellStyle name="SAPBEXheaderText 3 11" xfId="38361" xr:uid="{00000000-0005-0000-0000-0000167B0000}"/>
    <cellStyle name="SAPBEXheaderText 3 12" xfId="38362" xr:uid="{00000000-0005-0000-0000-0000177B0000}"/>
    <cellStyle name="SAPBEXheaderText 3 13" xfId="38363" xr:uid="{00000000-0005-0000-0000-0000187B0000}"/>
    <cellStyle name="SAPBEXheaderText 3 14" xfId="38364" xr:uid="{00000000-0005-0000-0000-0000197B0000}"/>
    <cellStyle name="SAPBEXheaderText 3 15" xfId="38365" xr:uid="{00000000-0005-0000-0000-00001A7B0000}"/>
    <cellStyle name="SAPBEXheaderText 3 16" xfId="38366" xr:uid="{00000000-0005-0000-0000-00001B7B0000}"/>
    <cellStyle name="SAPBEXheaderText 3 17" xfId="38367" xr:uid="{00000000-0005-0000-0000-00001C7B0000}"/>
    <cellStyle name="SAPBEXheaderText 3 18" xfId="38368" xr:uid="{00000000-0005-0000-0000-00001D7B0000}"/>
    <cellStyle name="SAPBEXheaderText 3 19" xfId="38369" xr:uid="{00000000-0005-0000-0000-00001E7B0000}"/>
    <cellStyle name="SAPBEXheaderText 3 2" xfId="1026" xr:uid="{00000000-0005-0000-0000-00001F7B0000}"/>
    <cellStyle name="SAPBEXheaderText 3 2 10" xfId="38370" xr:uid="{00000000-0005-0000-0000-0000207B0000}"/>
    <cellStyle name="SAPBEXheaderText 3 2 11" xfId="38371" xr:uid="{00000000-0005-0000-0000-0000217B0000}"/>
    <cellStyle name="SAPBEXheaderText 3 2 12" xfId="38372" xr:uid="{00000000-0005-0000-0000-0000227B0000}"/>
    <cellStyle name="SAPBEXheaderText 3 2 13" xfId="38373" xr:uid="{00000000-0005-0000-0000-0000237B0000}"/>
    <cellStyle name="SAPBEXheaderText 3 2 14" xfId="38374" xr:uid="{00000000-0005-0000-0000-0000247B0000}"/>
    <cellStyle name="SAPBEXheaderText 3 2 15" xfId="38375" xr:uid="{00000000-0005-0000-0000-0000257B0000}"/>
    <cellStyle name="SAPBEXheaderText 3 2 16" xfId="38376" xr:uid="{00000000-0005-0000-0000-0000267B0000}"/>
    <cellStyle name="SAPBEXheaderText 3 2 17" xfId="38377" xr:uid="{00000000-0005-0000-0000-0000277B0000}"/>
    <cellStyle name="SAPBEXheaderText 3 2 18" xfId="38378" xr:uid="{00000000-0005-0000-0000-0000287B0000}"/>
    <cellStyle name="SAPBEXheaderText 3 2 19" xfId="38379" xr:uid="{00000000-0005-0000-0000-0000297B0000}"/>
    <cellStyle name="SAPBEXheaderText 3 2 2" xfId="2030" xr:uid="{00000000-0005-0000-0000-00002A7B0000}"/>
    <cellStyle name="SAPBEXheaderText 3 2 2 2" xfId="12728" xr:uid="{00000000-0005-0000-0000-00002B7B0000}"/>
    <cellStyle name="SAPBEXheaderText 3 2 2 2 2" xfId="12729" xr:uid="{00000000-0005-0000-0000-00002C7B0000}"/>
    <cellStyle name="SAPBEXheaderText 3 2 2 2 2 2" xfId="12730" xr:uid="{00000000-0005-0000-0000-00002D7B0000}"/>
    <cellStyle name="SAPBEXheaderText 3 2 2 2 2 2 2" xfId="12731" xr:uid="{00000000-0005-0000-0000-00002E7B0000}"/>
    <cellStyle name="SAPBEXheaderText 3 2 2 2 2 3" xfId="12732" xr:uid="{00000000-0005-0000-0000-00002F7B0000}"/>
    <cellStyle name="SAPBEXheaderText 3 2 2 2 3" xfId="12733" xr:uid="{00000000-0005-0000-0000-0000307B0000}"/>
    <cellStyle name="SAPBEXheaderText 3 2 2 2 3 2" xfId="12734" xr:uid="{00000000-0005-0000-0000-0000317B0000}"/>
    <cellStyle name="SAPBEXheaderText 3 2 2 2 3 2 2" xfId="12735" xr:uid="{00000000-0005-0000-0000-0000327B0000}"/>
    <cellStyle name="SAPBEXheaderText 3 2 2 2 4" xfId="12736" xr:uid="{00000000-0005-0000-0000-0000337B0000}"/>
    <cellStyle name="SAPBEXheaderText 3 2 2 2 4 2" xfId="12737" xr:uid="{00000000-0005-0000-0000-0000347B0000}"/>
    <cellStyle name="SAPBEXheaderText 3 2 2 3" xfId="12738" xr:uid="{00000000-0005-0000-0000-0000357B0000}"/>
    <cellStyle name="SAPBEXheaderText 3 2 2 3 2" xfId="12739" xr:uid="{00000000-0005-0000-0000-0000367B0000}"/>
    <cellStyle name="SAPBEXheaderText 3 2 2 3 2 2" xfId="12740" xr:uid="{00000000-0005-0000-0000-0000377B0000}"/>
    <cellStyle name="SAPBEXheaderText 3 2 2 3 3" xfId="12741" xr:uid="{00000000-0005-0000-0000-0000387B0000}"/>
    <cellStyle name="SAPBEXheaderText 3 2 2 4" xfId="12742" xr:uid="{00000000-0005-0000-0000-0000397B0000}"/>
    <cellStyle name="SAPBEXheaderText 3 2 2 4 2" xfId="12743" xr:uid="{00000000-0005-0000-0000-00003A7B0000}"/>
    <cellStyle name="SAPBEXheaderText 3 2 2 4 2 2" xfId="12744" xr:uid="{00000000-0005-0000-0000-00003B7B0000}"/>
    <cellStyle name="SAPBEXheaderText 3 2 2 5" xfId="12745" xr:uid="{00000000-0005-0000-0000-00003C7B0000}"/>
    <cellStyle name="SAPBEXheaderText 3 2 2 5 2" xfId="12746" xr:uid="{00000000-0005-0000-0000-00003D7B0000}"/>
    <cellStyle name="SAPBEXheaderText 3 2 2 6" xfId="38380" xr:uid="{00000000-0005-0000-0000-00003E7B0000}"/>
    <cellStyle name="SAPBEXheaderText 3 2 2 7" xfId="38381" xr:uid="{00000000-0005-0000-0000-00003F7B0000}"/>
    <cellStyle name="SAPBEXheaderText 3 2 20" xfId="38382" xr:uid="{00000000-0005-0000-0000-0000407B0000}"/>
    <cellStyle name="SAPBEXheaderText 3 2 21" xfId="38383" xr:uid="{00000000-0005-0000-0000-0000417B0000}"/>
    <cellStyle name="SAPBEXheaderText 3 2 22" xfId="38384" xr:uid="{00000000-0005-0000-0000-0000427B0000}"/>
    <cellStyle name="SAPBEXheaderText 3 2 23" xfId="38385" xr:uid="{00000000-0005-0000-0000-0000437B0000}"/>
    <cellStyle name="SAPBEXheaderText 3 2 24" xfId="38386" xr:uid="{00000000-0005-0000-0000-0000447B0000}"/>
    <cellStyle name="SAPBEXheaderText 3 2 25" xfId="38387" xr:uid="{00000000-0005-0000-0000-0000457B0000}"/>
    <cellStyle name="SAPBEXheaderText 3 2 26" xfId="38388" xr:uid="{00000000-0005-0000-0000-0000467B0000}"/>
    <cellStyle name="SAPBEXheaderText 3 2 27" xfId="38389" xr:uid="{00000000-0005-0000-0000-0000477B0000}"/>
    <cellStyle name="SAPBEXheaderText 3 2 28" xfId="48591" xr:uid="{00000000-0005-0000-0000-0000487B0000}"/>
    <cellStyle name="SAPBEXheaderText 3 2 3" xfId="38390" xr:uid="{00000000-0005-0000-0000-0000497B0000}"/>
    <cellStyle name="SAPBEXheaderText 3 2 4" xfId="38391" xr:uid="{00000000-0005-0000-0000-00004A7B0000}"/>
    <cellStyle name="SAPBEXheaderText 3 2 5" xfId="38392" xr:uid="{00000000-0005-0000-0000-00004B7B0000}"/>
    <cellStyle name="SAPBEXheaderText 3 2 6" xfId="38393" xr:uid="{00000000-0005-0000-0000-00004C7B0000}"/>
    <cellStyle name="SAPBEXheaderText 3 2 7" xfId="38394" xr:uid="{00000000-0005-0000-0000-00004D7B0000}"/>
    <cellStyle name="SAPBEXheaderText 3 2 8" xfId="38395" xr:uid="{00000000-0005-0000-0000-00004E7B0000}"/>
    <cellStyle name="SAPBEXheaderText 3 2 9" xfId="38396" xr:uid="{00000000-0005-0000-0000-00004F7B0000}"/>
    <cellStyle name="SAPBEXheaderText 3 20" xfId="38397" xr:uid="{00000000-0005-0000-0000-0000507B0000}"/>
    <cellStyle name="SAPBEXheaderText 3 21" xfId="38398" xr:uid="{00000000-0005-0000-0000-0000517B0000}"/>
    <cellStyle name="SAPBEXheaderText 3 22" xfId="38399" xr:uid="{00000000-0005-0000-0000-0000527B0000}"/>
    <cellStyle name="SAPBEXheaderText 3 23" xfId="38400" xr:uid="{00000000-0005-0000-0000-0000537B0000}"/>
    <cellStyle name="SAPBEXheaderText 3 24" xfId="38401" xr:uid="{00000000-0005-0000-0000-0000547B0000}"/>
    <cellStyle name="SAPBEXheaderText 3 25" xfId="38402" xr:uid="{00000000-0005-0000-0000-0000557B0000}"/>
    <cellStyle name="SAPBEXheaderText 3 26" xfId="38403" xr:uid="{00000000-0005-0000-0000-0000567B0000}"/>
    <cellStyle name="SAPBEXheaderText 3 27" xfId="38404" xr:uid="{00000000-0005-0000-0000-0000577B0000}"/>
    <cellStyle name="SAPBEXheaderText 3 28" xfId="38405" xr:uid="{00000000-0005-0000-0000-0000587B0000}"/>
    <cellStyle name="SAPBEXheaderText 3 29" xfId="38406" xr:uid="{00000000-0005-0000-0000-0000597B0000}"/>
    <cellStyle name="SAPBEXheaderText 3 3" xfId="1027" xr:uid="{00000000-0005-0000-0000-00005A7B0000}"/>
    <cellStyle name="SAPBEXheaderText 3 3 10" xfId="38407" xr:uid="{00000000-0005-0000-0000-00005B7B0000}"/>
    <cellStyle name="SAPBEXheaderText 3 3 11" xfId="38408" xr:uid="{00000000-0005-0000-0000-00005C7B0000}"/>
    <cellStyle name="SAPBEXheaderText 3 3 12" xfId="38409" xr:uid="{00000000-0005-0000-0000-00005D7B0000}"/>
    <cellStyle name="SAPBEXheaderText 3 3 13" xfId="38410" xr:uid="{00000000-0005-0000-0000-00005E7B0000}"/>
    <cellStyle name="SAPBEXheaderText 3 3 14" xfId="38411" xr:uid="{00000000-0005-0000-0000-00005F7B0000}"/>
    <cellStyle name="SAPBEXheaderText 3 3 15" xfId="38412" xr:uid="{00000000-0005-0000-0000-0000607B0000}"/>
    <cellStyle name="SAPBEXheaderText 3 3 16" xfId="38413" xr:uid="{00000000-0005-0000-0000-0000617B0000}"/>
    <cellStyle name="SAPBEXheaderText 3 3 17" xfId="38414" xr:uid="{00000000-0005-0000-0000-0000627B0000}"/>
    <cellStyle name="SAPBEXheaderText 3 3 18" xfId="38415" xr:uid="{00000000-0005-0000-0000-0000637B0000}"/>
    <cellStyle name="SAPBEXheaderText 3 3 19" xfId="38416" xr:uid="{00000000-0005-0000-0000-0000647B0000}"/>
    <cellStyle name="SAPBEXheaderText 3 3 2" xfId="2031" xr:uid="{00000000-0005-0000-0000-0000657B0000}"/>
    <cellStyle name="SAPBEXheaderText 3 3 2 2" xfId="12747" xr:uid="{00000000-0005-0000-0000-0000667B0000}"/>
    <cellStyle name="SAPBEXheaderText 3 3 2 2 2" xfId="12748" xr:uid="{00000000-0005-0000-0000-0000677B0000}"/>
    <cellStyle name="SAPBEXheaderText 3 3 2 2 2 2" xfId="12749" xr:uid="{00000000-0005-0000-0000-0000687B0000}"/>
    <cellStyle name="SAPBEXheaderText 3 3 2 2 2 2 2" xfId="12750" xr:uid="{00000000-0005-0000-0000-0000697B0000}"/>
    <cellStyle name="SAPBEXheaderText 3 3 2 2 2 3" xfId="12751" xr:uid="{00000000-0005-0000-0000-00006A7B0000}"/>
    <cellStyle name="SAPBEXheaderText 3 3 2 2 3" xfId="12752" xr:uid="{00000000-0005-0000-0000-00006B7B0000}"/>
    <cellStyle name="SAPBEXheaderText 3 3 2 2 3 2" xfId="12753" xr:uid="{00000000-0005-0000-0000-00006C7B0000}"/>
    <cellStyle name="SAPBEXheaderText 3 3 2 2 3 2 2" xfId="12754" xr:uid="{00000000-0005-0000-0000-00006D7B0000}"/>
    <cellStyle name="SAPBEXheaderText 3 3 2 2 4" xfId="12755" xr:uid="{00000000-0005-0000-0000-00006E7B0000}"/>
    <cellStyle name="SAPBEXheaderText 3 3 2 2 4 2" xfId="12756" xr:uid="{00000000-0005-0000-0000-00006F7B0000}"/>
    <cellStyle name="SAPBEXheaderText 3 3 2 3" xfId="12757" xr:uid="{00000000-0005-0000-0000-0000707B0000}"/>
    <cellStyle name="SAPBEXheaderText 3 3 2 3 2" xfId="12758" xr:uid="{00000000-0005-0000-0000-0000717B0000}"/>
    <cellStyle name="SAPBEXheaderText 3 3 2 3 2 2" xfId="12759" xr:uid="{00000000-0005-0000-0000-0000727B0000}"/>
    <cellStyle name="SAPBEXheaderText 3 3 2 3 3" xfId="12760" xr:uid="{00000000-0005-0000-0000-0000737B0000}"/>
    <cellStyle name="SAPBEXheaderText 3 3 2 4" xfId="12761" xr:uid="{00000000-0005-0000-0000-0000747B0000}"/>
    <cellStyle name="SAPBEXheaderText 3 3 2 4 2" xfId="12762" xr:uid="{00000000-0005-0000-0000-0000757B0000}"/>
    <cellStyle name="SAPBEXheaderText 3 3 2 4 2 2" xfId="12763" xr:uid="{00000000-0005-0000-0000-0000767B0000}"/>
    <cellStyle name="SAPBEXheaderText 3 3 2 5" xfId="12764" xr:uid="{00000000-0005-0000-0000-0000777B0000}"/>
    <cellStyle name="SAPBEXheaderText 3 3 2 5 2" xfId="12765" xr:uid="{00000000-0005-0000-0000-0000787B0000}"/>
    <cellStyle name="SAPBEXheaderText 3 3 2 6" xfId="38417" xr:uid="{00000000-0005-0000-0000-0000797B0000}"/>
    <cellStyle name="SAPBEXheaderText 3 3 2 7" xfId="38418" xr:uid="{00000000-0005-0000-0000-00007A7B0000}"/>
    <cellStyle name="SAPBEXheaderText 3 3 20" xfId="38419" xr:uid="{00000000-0005-0000-0000-00007B7B0000}"/>
    <cellStyle name="SAPBEXheaderText 3 3 21" xfId="38420" xr:uid="{00000000-0005-0000-0000-00007C7B0000}"/>
    <cellStyle name="SAPBEXheaderText 3 3 22" xfId="38421" xr:uid="{00000000-0005-0000-0000-00007D7B0000}"/>
    <cellStyle name="SAPBEXheaderText 3 3 23" xfId="38422" xr:uid="{00000000-0005-0000-0000-00007E7B0000}"/>
    <cellStyle name="SAPBEXheaderText 3 3 24" xfId="38423" xr:uid="{00000000-0005-0000-0000-00007F7B0000}"/>
    <cellStyle name="SAPBEXheaderText 3 3 25" xfId="38424" xr:uid="{00000000-0005-0000-0000-0000807B0000}"/>
    <cellStyle name="SAPBEXheaderText 3 3 26" xfId="38425" xr:uid="{00000000-0005-0000-0000-0000817B0000}"/>
    <cellStyle name="SAPBEXheaderText 3 3 27" xfId="38426" xr:uid="{00000000-0005-0000-0000-0000827B0000}"/>
    <cellStyle name="SAPBEXheaderText 3 3 28" xfId="48592" xr:uid="{00000000-0005-0000-0000-0000837B0000}"/>
    <cellStyle name="SAPBEXheaderText 3 3 3" xfId="38427" xr:uid="{00000000-0005-0000-0000-0000847B0000}"/>
    <cellStyle name="SAPBEXheaderText 3 3 4" xfId="38428" xr:uid="{00000000-0005-0000-0000-0000857B0000}"/>
    <cellStyle name="SAPBEXheaderText 3 3 5" xfId="38429" xr:uid="{00000000-0005-0000-0000-0000867B0000}"/>
    <cellStyle name="SAPBEXheaderText 3 3 6" xfId="38430" xr:uid="{00000000-0005-0000-0000-0000877B0000}"/>
    <cellStyle name="SAPBEXheaderText 3 3 7" xfId="38431" xr:uid="{00000000-0005-0000-0000-0000887B0000}"/>
    <cellStyle name="SAPBEXheaderText 3 3 8" xfId="38432" xr:uid="{00000000-0005-0000-0000-0000897B0000}"/>
    <cellStyle name="SAPBEXheaderText 3 3 9" xfId="38433" xr:uid="{00000000-0005-0000-0000-00008A7B0000}"/>
    <cellStyle name="SAPBEXheaderText 3 30" xfId="38434" xr:uid="{00000000-0005-0000-0000-00008B7B0000}"/>
    <cellStyle name="SAPBEXheaderText 3 31" xfId="38435" xr:uid="{00000000-0005-0000-0000-00008C7B0000}"/>
    <cellStyle name="SAPBEXheaderText 3 32" xfId="38436" xr:uid="{00000000-0005-0000-0000-00008D7B0000}"/>
    <cellStyle name="SAPBEXheaderText 3 33" xfId="48593" xr:uid="{00000000-0005-0000-0000-00008E7B0000}"/>
    <cellStyle name="SAPBEXheaderText 3 4" xfId="1028" xr:uid="{00000000-0005-0000-0000-00008F7B0000}"/>
    <cellStyle name="SAPBEXheaderText 3 4 10" xfId="38437" xr:uid="{00000000-0005-0000-0000-0000907B0000}"/>
    <cellStyle name="SAPBEXheaderText 3 4 11" xfId="38438" xr:uid="{00000000-0005-0000-0000-0000917B0000}"/>
    <cellStyle name="SAPBEXheaderText 3 4 12" xfId="38439" xr:uid="{00000000-0005-0000-0000-0000927B0000}"/>
    <cellStyle name="SAPBEXheaderText 3 4 13" xfId="38440" xr:uid="{00000000-0005-0000-0000-0000937B0000}"/>
    <cellStyle name="SAPBEXheaderText 3 4 14" xfId="38441" xr:uid="{00000000-0005-0000-0000-0000947B0000}"/>
    <cellStyle name="SAPBEXheaderText 3 4 15" xfId="38442" xr:uid="{00000000-0005-0000-0000-0000957B0000}"/>
    <cellStyle name="SAPBEXheaderText 3 4 16" xfId="38443" xr:uid="{00000000-0005-0000-0000-0000967B0000}"/>
    <cellStyle name="SAPBEXheaderText 3 4 17" xfId="38444" xr:uid="{00000000-0005-0000-0000-0000977B0000}"/>
    <cellStyle name="SAPBEXheaderText 3 4 18" xfId="38445" xr:uid="{00000000-0005-0000-0000-0000987B0000}"/>
    <cellStyle name="SAPBEXheaderText 3 4 19" xfId="38446" xr:uid="{00000000-0005-0000-0000-0000997B0000}"/>
    <cellStyle name="SAPBEXheaderText 3 4 2" xfId="2032" xr:uid="{00000000-0005-0000-0000-00009A7B0000}"/>
    <cellStyle name="SAPBEXheaderText 3 4 2 2" xfId="12766" xr:uid="{00000000-0005-0000-0000-00009B7B0000}"/>
    <cellStyle name="SAPBEXheaderText 3 4 2 2 2" xfId="12767" xr:uid="{00000000-0005-0000-0000-00009C7B0000}"/>
    <cellStyle name="SAPBEXheaderText 3 4 2 2 2 2" xfId="12768" xr:uid="{00000000-0005-0000-0000-00009D7B0000}"/>
    <cellStyle name="SAPBEXheaderText 3 4 2 2 2 2 2" xfId="12769" xr:uid="{00000000-0005-0000-0000-00009E7B0000}"/>
    <cellStyle name="SAPBEXheaderText 3 4 2 2 2 3" xfId="12770" xr:uid="{00000000-0005-0000-0000-00009F7B0000}"/>
    <cellStyle name="SAPBEXheaderText 3 4 2 2 3" xfId="12771" xr:uid="{00000000-0005-0000-0000-0000A07B0000}"/>
    <cellStyle name="SAPBEXheaderText 3 4 2 2 3 2" xfId="12772" xr:uid="{00000000-0005-0000-0000-0000A17B0000}"/>
    <cellStyle name="SAPBEXheaderText 3 4 2 2 3 2 2" xfId="12773" xr:uid="{00000000-0005-0000-0000-0000A27B0000}"/>
    <cellStyle name="SAPBEXheaderText 3 4 2 2 4" xfId="12774" xr:uid="{00000000-0005-0000-0000-0000A37B0000}"/>
    <cellStyle name="SAPBEXheaderText 3 4 2 2 4 2" xfId="12775" xr:uid="{00000000-0005-0000-0000-0000A47B0000}"/>
    <cellStyle name="SAPBEXheaderText 3 4 2 3" xfId="12776" xr:uid="{00000000-0005-0000-0000-0000A57B0000}"/>
    <cellStyle name="SAPBEXheaderText 3 4 2 3 2" xfId="12777" xr:uid="{00000000-0005-0000-0000-0000A67B0000}"/>
    <cellStyle name="SAPBEXheaderText 3 4 2 3 2 2" xfId="12778" xr:uid="{00000000-0005-0000-0000-0000A77B0000}"/>
    <cellStyle name="SAPBEXheaderText 3 4 2 3 3" xfId="12779" xr:uid="{00000000-0005-0000-0000-0000A87B0000}"/>
    <cellStyle name="SAPBEXheaderText 3 4 2 4" xfId="12780" xr:uid="{00000000-0005-0000-0000-0000A97B0000}"/>
    <cellStyle name="SAPBEXheaderText 3 4 2 4 2" xfId="12781" xr:uid="{00000000-0005-0000-0000-0000AA7B0000}"/>
    <cellStyle name="SAPBEXheaderText 3 4 2 4 2 2" xfId="12782" xr:uid="{00000000-0005-0000-0000-0000AB7B0000}"/>
    <cellStyle name="SAPBEXheaderText 3 4 2 5" xfId="12783" xr:uid="{00000000-0005-0000-0000-0000AC7B0000}"/>
    <cellStyle name="SAPBEXheaderText 3 4 2 5 2" xfId="12784" xr:uid="{00000000-0005-0000-0000-0000AD7B0000}"/>
    <cellStyle name="SAPBEXheaderText 3 4 2 6" xfId="38447" xr:uid="{00000000-0005-0000-0000-0000AE7B0000}"/>
    <cellStyle name="SAPBEXheaderText 3 4 2 7" xfId="38448" xr:uid="{00000000-0005-0000-0000-0000AF7B0000}"/>
    <cellStyle name="SAPBEXheaderText 3 4 20" xfId="38449" xr:uid="{00000000-0005-0000-0000-0000B07B0000}"/>
    <cellStyle name="SAPBEXheaderText 3 4 21" xfId="38450" xr:uid="{00000000-0005-0000-0000-0000B17B0000}"/>
    <cellStyle name="SAPBEXheaderText 3 4 22" xfId="38451" xr:uid="{00000000-0005-0000-0000-0000B27B0000}"/>
    <cellStyle name="SAPBEXheaderText 3 4 23" xfId="38452" xr:uid="{00000000-0005-0000-0000-0000B37B0000}"/>
    <cellStyle name="SAPBEXheaderText 3 4 24" xfId="38453" xr:uid="{00000000-0005-0000-0000-0000B47B0000}"/>
    <cellStyle name="SAPBEXheaderText 3 4 25" xfId="38454" xr:uid="{00000000-0005-0000-0000-0000B57B0000}"/>
    <cellStyle name="SAPBEXheaderText 3 4 26" xfId="38455" xr:uid="{00000000-0005-0000-0000-0000B67B0000}"/>
    <cellStyle name="SAPBEXheaderText 3 4 27" xfId="38456" xr:uid="{00000000-0005-0000-0000-0000B77B0000}"/>
    <cellStyle name="SAPBEXheaderText 3 4 28" xfId="48594" xr:uid="{00000000-0005-0000-0000-0000B87B0000}"/>
    <cellStyle name="SAPBEXheaderText 3 4 3" xfId="38457" xr:uid="{00000000-0005-0000-0000-0000B97B0000}"/>
    <cellStyle name="SAPBEXheaderText 3 4 4" xfId="38458" xr:uid="{00000000-0005-0000-0000-0000BA7B0000}"/>
    <cellStyle name="SAPBEXheaderText 3 4 5" xfId="38459" xr:uid="{00000000-0005-0000-0000-0000BB7B0000}"/>
    <cellStyle name="SAPBEXheaderText 3 4 6" xfId="38460" xr:uid="{00000000-0005-0000-0000-0000BC7B0000}"/>
    <cellStyle name="SAPBEXheaderText 3 4 7" xfId="38461" xr:uid="{00000000-0005-0000-0000-0000BD7B0000}"/>
    <cellStyle name="SAPBEXheaderText 3 4 8" xfId="38462" xr:uid="{00000000-0005-0000-0000-0000BE7B0000}"/>
    <cellStyle name="SAPBEXheaderText 3 4 9" xfId="38463" xr:uid="{00000000-0005-0000-0000-0000BF7B0000}"/>
    <cellStyle name="SAPBEXheaderText 3 5" xfId="1029" xr:uid="{00000000-0005-0000-0000-0000C07B0000}"/>
    <cellStyle name="SAPBEXheaderText 3 5 10" xfId="38464" xr:uid="{00000000-0005-0000-0000-0000C17B0000}"/>
    <cellStyle name="SAPBEXheaderText 3 5 11" xfId="38465" xr:uid="{00000000-0005-0000-0000-0000C27B0000}"/>
    <cellStyle name="SAPBEXheaderText 3 5 12" xfId="38466" xr:uid="{00000000-0005-0000-0000-0000C37B0000}"/>
    <cellStyle name="SAPBEXheaderText 3 5 13" xfId="38467" xr:uid="{00000000-0005-0000-0000-0000C47B0000}"/>
    <cellStyle name="SAPBEXheaderText 3 5 14" xfId="38468" xr:uid="{00000000-0005-0000-0000-0000C57B0000}"/>
    <cellStyle name="SAPBEXheaderText 3 5 15" xfId="38469" xr:uid="{00000000-0005-0000-0000-0000C67B0000}"/>
    <cellStyle name="SAPBEXheaderText 3 5 16" xfId="38470" xr:uid="{00000000-0005-0000-0000-0000C77B0000}"/>
    <cellStyle name="SAPBEXheaderText 3 5 17" xfId="38471" xr:uid="{00000000-0005-0000-0000-0000C87B0000}"/>
    <cellStyle name="SAPBEXheaderText 3 5 18" xfId="38472" xr:uid="{00000000-0005-0000-0000-0000C97B0000}"/>
    <cellStyle name="SAPBEXheaderText 3 5 19" xfId="38473" xr:uid="{00000000-0005-0000-0000-0000CA7B0000}"/>
    <cellStyle name="SAPBEXheaderText 3 5 2" xfId="2033" xr:uid="{00000000-0005-0000-0000-0000CB7B0000}"/>
    <cellStyle name="SAPBEXheaderText 3 5 2 2" xfId="12785" xr:uid="{00000000-0005-0000-0000-0000CC7B0000}"/>
    <cellStyle name="SAPBEXheaderText 3 5 2 2 2" xfId="12786" xr:uid="{00000000-0005-0000-0000-0000CD7B0000}"/>
    <cellStyle name="SAPBEXheaderText 3 5 2 2 2 2" xfId="12787" xr:uid="{00000000-0005-0000-0000-0000CE7B0000}"/>
    <cellStyle name="SAPBEXheaderText 3 5 2 2 2 2 2" xfId="12788" xr:uid="{00000000-0005-0000-0000-0000CF7B0000}"/>
    <cellStyle name="SAPBEXheaderText 3 5 2 2 2 3" xfId="12789" xr:uid="{00000000-0005-0000-0000-0000D07B0000}"/>
    <cellStyle name="SAPBEXheaderText 3 5 2 2 3" xfId="12790" xr:uid="{00000000-0005-0000-0000-0000D17B0000}"/>
    <cellStyle name="SAPBEXheaderText 3 5 2 2 3 2" xfId="12791" xr:uid="{00000000-0005-0000-0000-0000D27B0000}"/>
    <cellStyle name="SAPBEXheaderText 3 5 2 2 3 2 2" xfId="12792" xr:uid="{00000000-0005-0000-0000-0000D37B0000}"/>
    <cellStyle name="SAPBEXheaderText 3 5 2 2 4" xfId="12793" xr:uid="{00000000-0005-0000-0000-0000D47B0000}"/>
    <cellStyle name="SAPBEXheaderText 3 5 2 2 4 2" xfId="12794" xr:uid="{00000000-0005-0000-0000-0000D57B0000}"/>
    <cellStyle name="SAPBEXheaderText 3 5 2 3" xfId="12795" xr:uid="{00000000-0005-0000-0000-0000D67B0000}"/>
    <cellStyle name="SAPBEXheaderText 3 5 2 3 2" xfId="12796" xr:uid="{00000000-0005-0000-0000-0000D77B0000}"/>
    <cellStyle name="SAPBEXheaderText 3 5 2 3 2 2" xfId="12797" xr:uid="{00000000-0005-0000-0000-0000D87B0000}"/>
    <cellStyle name="SAPBEXheaderText 3 5 2 3 3" xfId="12798" xr:uid="{00000000-0005-0000-0000-0000D97B0000}"/>
    <cellStyle name="SAPBEXheaderText 3 5 2 4" xfId="12799" xr:uid="{00000000-0005-0000-0000-0000DA7B0000}"/>
    <cellStyle name="SAPBEXheaderText 3 5 2 4 2" xfId="12800" xr:uid="{00000000-0005-0000-0000-0000DB7B0000}"/>
    <cellStyle name="SAPBEXheaderText 3 5 2 4 2 2" xfId="12801" xr:uid="{00000000-0005-0000-0000-0000DC7B0000}"/>
    <cellStyle name="SAPBEXheaderText 3 5 2 5" xfId="12802" xr:uid="{00000000-0005-0000-0000-0000DD7B0000}"/>
    <cellStyle name="SAPBEXheaderText 3 5 2 5 2" xfId="12803" xr:uid="{00000000-0005-0000-0000-0000DE7B0000}"/>
    <cellStyle name="SAPBEXheaderText 3 5 2 6" xfId="38474" xr:uid="{00000000-0005-0000-0000-0000DF7B0000}"/>
    <cellStyle name="SAPBEXheaderText 3 5 2 7" xfId="38475" xr:uid="{00000000-0005-0000-0000-0000E07B0000}"/>
    <cellStyle name="SAPBEXheaderText 3 5 20" xfId="38476" xr:uid="{00000000-0005-0000-0000-0000E17B0000}"/>
    <cellStyle name="SAPBEXheaderText 3 5 21" xfId="38477" xr:uid="{00000000-0005-0000-0000-0000E27B0000}"/>
    <cellStyle name="SAPBEXheaderText 3 5 22" xfId="38478" xr:uid="{00000000-0005-0000-0000-0000E37B0000}"/>
    <cellStyle name="SAPBEXheaderText 3 5 23" xfId="38479" xr:uid="{00000000-0005-0000-0000-0000E47B0000}"/>
    <cellStyle name="SAPBEXheaderText 3 5 24" xfId="38480" xr:uid="{00000000-0005-0000-0000-0000E57B0000}"/>
    <cellStyle name="SAPBEXheaderText 3 5 25" xfId="38481" xr:uid="{00000000-0005-0000-0000-0000E67B0000}"/>
    <cellStyle name="SAPBEXheaderText 3 5 26" xfId="38482" xr:uid="{00000000-0005-0000-0000-0000E77B0000}"/>
    <cellStyle name="SAPBEXheaderText 3 5 27" xfId="38483" xr:uid="{00000000-0005-0000-0000-0000E87B0000}"/>
    <cellStyle name="SAPBEXheaderText 3 5 28" xfId="48595" xr:uid="{00000000-0005-0000-0000-0000E97B0000}"/>
    <cellStyle name="SAPBEXheaderText 3 5 3" xfId="38484" xr:uid="{00000000-0005-0000-0000-0000EA7B0000}"/>
    <cellStyle name="SAPBEXheaderText 3 5 4" xfId="38485" xr:uid="{00000000-0005-0000-0000-0000EB7B0000}"/>
    <cellStyle name="SAPBEXheaderText 3 5 5" xfId="38486" xr:uid="{00000000-0005-0000-0000-0000EC7B0000}"/>
    <cellStyle name="SAPBEXheaderText 3 5 6" xfId="38487" xr:uid="{00000000-0005-0000-0000-0000ED7B0000}"/>
    <cellStyle name="SAPBEXheaderText 3 5 7" xfId="38488" xr:uid="{00000000-0005-0000-0000-0000EE7B0000}"/>
    <cellStyle name="SAPBEXheaderText 3 5 8" xfId="38489" xr:uid="{00000000-0005-0000-0000-0000EF7B0000}"/>
    <cellStyle name="SAPBEXheaderText 3 5 9" xfId="38490" xr:uid="{00000000-0005-0000-0000-0000F07B0000}"/>
    <cellStyle name="SAPBEXheaderText 3 6" xfId="1030" xr:uid="{00000000-0005-0000-0000-0000F17B0000}"/>
    <cellStyle name="SAPBEXheaderText 3 6 10" xfId="38491" xr:uid="{00000000-0005-0000-0000-0000F27B0000}"/>
    <cellStyle name="SAPBEXheaderText 3 6 11" xfId="38492" xr:uid="{00000000-0005-0000-0000-0000F37B0000}"/>
    <cellStyle name="SAPBEXheaderText 3 6 12" xfId="38493" xr:uid="{00000000-0005-0000-0000-0000F47B0000}"/>
    <cellStyle name="SAPBEXheaderText 3 6 13" xfId="38494" xr:uid="{00000000-0005-0000-0000-0000F57B0000}"/>
    <cellStyle name="SAPBEXheaderText 3 6 14" xfId="38495" xr:uid="{00000000-0005-0000-0000-0000F67B0000}"/>
    <cellStyle name="SAPBEXheaderText 3 6 15" xfId="38496" xr:uid="{00000000-0005-0000-0000-0000F77B0000}"/>
    <cellStyle name="SAPBEXheaderText 3 6 16" xfId="38497" xr:uid="{00000000-0005-0000-0000-0000F87B0000}"/>
    <cellStyle name="SAPBEXheaderText 3 6 17" xfId="38498" xr:uid="{00000000-0005-0000-0000-0000F97B0000}"/>
    <cellStyle name="SAPBEXheaderText 3 6 18" xfId="38499" xr:uid="{00000000-0005-0000-0000-0000FA7B0000}"/>
    <cellStyle name="SAPBEXheaderText 3 6 19" xfId="38500" xr:uid="{00000000-0005-0000-0000-0000FB7B0000}"/>
    <cellStyle name="SAPBEXheaderText 3 6 2" xfId="2034" xr:uid="{00000000-0005-0000-0000-0000FC7B0000}"/>
    <cellStyle name="SAPBEXheaderText 3 6 2 2" xfId="12804" xr:uid="{00000000-0005-0000-0000-0000FD7B0000}"/>
    <cellStyle name="SAPBEXheaderText 3 6 2 2 2" xfId="12805" xr:uid="{00000000-0005-0000-0000-0000FE7B0000}"/>
    <cellStyle name="SAPBEXheaderText 3 6 2 2 2 2" xfId="12806" xr:uid="{00000000-0005-0000-0000-0000FF7B0000}"/>
    <cellStyle name="SAPBEXheaderText 3 6 2 2 2 2 2" xfId="12807" xr:uid="{00000000-0005-0000-0000-0000007C0000}"/>
    <cellStyle name="SAPBEXheaderText 3 6 2 2 2 3" xfId="12808" xr:uid="{00000000-0005-0000-0000-0000017C0000}"/>
    <cellStyle name="SAPBEXheaderText 3 6 2 2 3" xfId="12809" xr:uid="{00000000-0005-0000-0000-0000027C0000}"/>
    <cellStyle name="SAPBEXheaderText 3 6 2 2 3 2" xfId="12810" xr:uid="{00000000-0005-0000-0000-0000037C0000}"/>
    <cellStyle name="SAPBEXheaderText 3 6 2 2 3 2 2" xfId="12811" xr:uid="{00000000-0005-0000-0000-0000047C0000}"/>
    <cellStyle name="SAPBEXheaderText 3 6 2 2 4" xfId="12812" xr:uid="{00000000-0005-0000-0000-0000057C0000}"/>
    <cellStyle name="SAPBEXheaderText 3 6 2 2 4 2" xfId="12813" xr:uid="{00000000-0005-0000-0000-0000067C0000}"/>
    <cellStyle name="SAPBEXheaderText 3 6 2 3" xfId="12814" xr:uid="{00000000-0005-0000-0000-0000077C0000}"/>
    <cellStyle name="SAPBEXheaderText 3 6 2 3 2" xfId="12815" xr:uid="{00000000-0005-0000-0000-0000087C0000}"/>
    <cellStyle name="SAPBEXheaderText 3 6 2 3 2 2" xfId="12816" xr:uid="{00000000-0005-0000-0000-0000097C0000}"/>
    <cellStyle name="SAPBEXheaderText 3 6 2 3 3" xfId="12817" xr:uid="{00000000-0005-0000-0000-00000A7C0000}"/>
    <cellStyle name="SAPBEXheaderText 3 6 2 4" xfId="12818" xr:uid="{00000000-0005-0000-0000-00000B7C0000}"/>
    <cellStyle name="SAPBEXheaderText 3 6 2 4 2" xfId="12819" xr:uid="{00000000-0005-0000-0000-00000C7C0000}"/>
    <cellStyle name="SAPBEXheaderText 3 6 2 4 2 2" xfId="12820" xr:uid="{00000000-0005-0000-0000-00000D7C0000}"/>
    <cellStyle name="SAPBEXheaderText 3 6 2 5" xfId="12821" xr:uid="{00000000-0005-0000-0000-00000E7C0000}"/>
    <cellStyle name="SAPBEXheaderText 3 6 2 5 2" xfId="12822" xr:uid="{00000000-0005-0000-0000-00000F7C0000}"/>
    <cellStyle name="SAPBEXheaderText 3 6 2 6" xfId="38501" xr:uid="{00000000-0005-0000-0000-0000107C0000}"/>
    <cellStyle name="SAPBEXheaderText 3 6 2 7" xfId="38502" xr:uid="{00000000-0005-0000-0000-0000117C0000}"/>
    <cellStyle name="SAPBEXheaderText 3 6 20" xfId="38503" xr:uid="{00000000-0005-0000-0000-0000127C0000}"/>
    <cellStyle name="SAPBEXheaderText 3 6 21" xfId="38504" xr:uid="{00000000-0005-0000-0000-0000137C0000}"/>
    <cellStyle name="SAPBEXheaderText 3 6 22" xfId="38505" xr:uid="{00000000-0005-0000-0000-0000147C0000}"/>
    <cellStyle name="SAPBEXheaderText 3 6 23" xfId="38506" xr:uid="{00000000-0005-0000-0000-0000157C0000}"/>
    <cellStyle name="SAPBEXheaderText 3 6 24" xfId="38507" xr:uid="{00000000-0005-0000-0000-0000167C0000}"/>
    <cellStyle name="SAPBEXheaderText 3 6 25" xfId="38508" xr:uid="{00000000-0005-0000-0000-0000177C0000}"/>
    <cellStyle name="SAPBEXheaderText 3 6 26" xfId="38509" xr:uid="{00000000-0005-0000-0000-0000187C0000}"/>
    <cellStyle name="SAPBEXheaderText 3 6 27" xfId="38510" xr:uid="{00000000-0005-0000-0000-0000197C0000}"/>
    <cellStyle name="SAPBEXheaderText 3 6 28" xfId="48596" xr:uid="{00000000-0005-0000-0000-00001A7C0000}"/>
    <cellStyle name="SAPBEXheaderText 3 6 3" xfId="38511" xr:uid="{00000000-0005-0000-0000-00001B7C0000}"/>
    <cellStyle name="SAPBEXheaderText 3 6 4" xfId="38512" xr:uid="{00000000-0005-0000-0000-00001C7C0000}"/>
    <cellStyle name="SAPBEXheaderText 3 6 5" xfId="38513" xr:uid="{00000000-0005-0000-0000-00001D7C0000}"/>
    <cellStyle name="SAPBEXheaderText 3 6 6" xfId="38514" xr:uid="{00000000-0005-0000-0000-00001E7C0000}"/>
    <cellStyle name="SAPBEXheaderText 3 6 7" xfId="38515" xr:uid="{00000000-0005-0000-0000-00001F7C0000}"/>
    <cellStyle name="SAPBEXheaderText 3 6 8" xfId="38516" xr:uid="{00000000-0005-0000-0000-0000207C0000}"/>
    <cellStyle name="SAPBEXheaderText 3 6 9" xfId="38517" xr:uid="{00000000-0005-0000-0000-0000217C0000}"/>
    <cellStyle name="SAPBEXheaderText 3 7" xfId="2035" xr:uid="{00000000-0005-0000-0000-0000227C0000}"/>
    <cellStyle name="SAPBEXheaderText 3 7 2" xfId="12823" xr:uid="{00000000-0005-0000-0000-0000237C0000}"/>
    <cellStyle name="SAPBEXheaderText 3 7 2 2" xfId="12824" xr:uid="{00000000-0005-0000-0000-0000247C0000}"/>
    <cellStyle name="SAPBEXheaderText 3 7 2 2 2" xfId="12825" xr:uid="{00000000-0005-0000-0000-0000257C0000}"/>
    <cellStyle name="SAPBEXheaderText 3 7 2 2 2 2" xfId="12826" xr:uid="{00000000-0005-0000-0000-0000267C0000}"/>
    <cellStyle name="SAPBEXheaderText 3 7 2 2 3" xfId="12827" xr:uid="{00000000-0005-0000-0000-0000277C0000}"/>
    <cellStyle name="SAPBEXheaderText 3 7 2 3" xfId="12828" xr:uid="{00000000-0005-0000-0000-0000287C0000}"/>
    <cellStyle name="SAPBEXheaderText 3 7 2 3 2" xfId="12829" xr:uid="{00000000-0005-0000-0000-0000297C0000}"/>
    <cellStyle name="SAPBEXheaderText 3 7 2 3 2 2" xfId="12830" xr:uid="{00000000-0005-0000-0000-00002A7C0000}"/>
    <cellStyle name="SAPBEXheaderText 3 7 2 4" xfId="12831" xr:uid="{00000000-0005-0000-0000-00002B7C0000}"/>
    <cellStyle name="SAPBEXheaderText 3 7 2 4 2" xfId="12832" xr:uid="{00000000-0005-0000-0000-00002C7C0000}"/>
    <cellStyle name="SAPBEXheaderText 3 7 3" xfId="12833" xr:uid="{00000000-0005-0000-0000-00002D7C0000}"/>
    <cellStyle name="SAPBEXheaderText 3 7 3 2" xfId="12834" xr:uid="{00000000-0005-0000-0000-00002E7C0000}"/>
    <cellStyle name="SAPBEXheaderText 3 7 3 2 2" xfId="12835" xr:uid="{00000000-0005-0000-0000-00002F7C0000}"/>
    <cellStyle name="SAPBEXheaderText 3 7 3 3" xfId="12836" xr:uid="{00000000-0005-0000-0000-0000307C0000}"/>
    <cellStyle name="SAPBEXheaderText 3 7 4" xfId="12837" xr:uid="{00000000-0005-0000-0000-0000317C0000}"/>
    <cellStyle name="SAPBEXheaderText 3 7 4 2" xfId="12838" xr:uid="{00000000-0005-0000-0000-0000327C0000}"/>
    <cellStyle name="SAPBEXheaderText 3 7 4 2 2" xfId="12839" xr:uid="{00000000-0005-0000-0000-0000337C0000}"/>
    <cellStyle name="SAPBEXheaderText 3 7 5" xfId="12840" xr:uid="{00000000-0005-0000-0000-0000347C0000}"/>
    <cellStyle name="SAPBEXheaderText 3 7 5 2" xfId="12841" xr:uid="{00000000-0005-0000-0000-0000357C0000}"/>
    <cellStyle name="SAPBEXheaderText 3 7 6" xfId="38518" xr:uid="{00000000-0005-0000-0000-0000367C0000}"/>
    <cellStyle name="SAPBEXheaderText 3 7 7" xfId="38519" xr:uid="{00000000-0005-0000-0000-0000377C0000}"/>
    <cellStyle name="SAPBEXheaderText 3 8" xfId="38520" xr:uid="{00000000-0005-0000-0000-0000387C0000}"/>
    <cellStyle name="SAPBEXheaderText 3 9" xfId="38521" xr:uid="{00000000-0005-0000-0000-0000397C0000}"/>
    <cellStyle name="SAPBEXheaderText 30" xfId="38522" xr:uid="{00000000-0005-0000-0000-00003A7C0000}"/>
    <cellStyle name="SAPBEXheaderText 31" xfId="38523" xr:uid="{00000000-0005-0000-0000-00003B7C0000}"/>
    <cellStyle name="SAPBEXheaderText 32" xfId="38524" xr:uid="{00000000-0005-0000-0000-00003C7C0000}"/>
    <cellStyle name="SAPBEXheaderText 33" xfId="38525" xr:uid="{00000000-0005-0000-0000-00003D7C0000}"/>
    <cellStyle name="SAPBEXheaderText 34" xfId="38526" xr:uid="{00000000-0005-0000-0000-00003E7C0000}"/>
    <cellStyle name="SAPBEXheaderText 35" xfId="38527" xr:uid="{00000000-0005-0000-0000-00003F7C0000}"/>
    <cellStyle name="SAPBEXheaderText 36" xfId="48597" xr:uid="{00000000-0005-0000-0000-0000407C0000}"/>
    <cellStyle name="SAPBEXheaderText 4" xfId="1031" xr:uid="{00000000-0005-0000-0000-0000417C0000}"/>
    <cellStyle name="SAPBEXheaderText 4 10" xfId="38528" xr:uid="{00000000-0005-0000-0000-0000427C0000}"/>
    <cellStyle name="SAPBEXheaderText 4 11" xfId="38529" xr:uid="{00000000-0005-0000-0000-0000437C0000}"/>
    <cellStyle name="SAPBEXheaderText 4 12" xfId="38530" xr:uid="{00000000-0005-0000-0000-0000447C0000}"/>
    <cellStyle name="SAPBEXheaderText 4 13" xfId="38531" xr:uid="{00000000-0005-0000-0000-0000457C0000}"/>
    <cellStyle name="SAPBEXheaderText 4 14" xfId="38532" xr:uid="{00000000-0005-0000-0000-0000467C0000}"/>
    <cellStyle name="SAPBEXheaderText 4 15" xfId="38533" xr:uid="{00000000-0005-0000-0000-0000477C0000}"/>
    <cellStyle name="SAPBEXheaderText 4 16" xfId="38534" xr:uid="{00000000-0005-0000-0000-0000487C0000}"/>
    <cellStyle name="SAPBEXheaderText 4 17" xfId="38535" xr:uid="{00000000-0005-0000-0000-0000497C0000}"/>
    <cellStyle name="SAPBEXheaderText 4 18" xfId="38536" xr:uid="{00000000-0005-0000-0000-00004A7C0000}"/>
    <cellStyle name="SAPBEXheaderText 4 19" xfId="38537" xr:uid="{00000000-0005-0000-0000-00004B7C0000}"/>
    <cellStyle name="SAPBEXheaderText 4 2" xfId="2036" xr:uid="{00000000-0005-0000-0000-00004C7C0000}"/>
    <cellStyle name="SAPBEXheaderText 4 2 2" xfId="12842" xr:uid="{00000000-0005-0000-0000-00004D7C0000}"/>
    <cellStyle name="SAPBEXheaderText 4 2 2 2" xfId="12843" xr:uid="{00000000-0005-0000-0000-00004E7C0000}"/>
    <cellStyle name="SAPBEXheaderText 4 2 2 2 2" xfId="12844" xr:uid="{00000000-0005-0000-0000-00004F7C0000}"/>
    <cellStyle name="SAPBEXheaderText 4 2 2 2 2 2" xfId="12845" xr:uid="{00000000-0005-0000-0000-0000507C0000}"/>
    <cellStyle name="SAPBEXheaderText 4 2 2 2 3" xfId="12846" xr:uid="{00000000-0005-0000-0000-0000517C0000}"/>
    <cellStyle name="SAPBEXheaderText 4 2 2 3" xfId="12847" xr:uid="{00000000-0005-0000-0000-0000527C0000}"/>
    <cellStyle name="SAPBEXheaderText 4 2 2 3 2" xfId="12848" xr:uid="{00000000-0005-0000-0000-0000537C0000}"/>
    <cellStyle name="SAPBEXheaderText 4 2 2 3 2 2" xfId="12849" xr:uid="{00000000-0005-0000-0000-0000547C0000}"/>
    <cellStyle name="SAPBEXheaderText 4 2 2 4" xfId="12850" xr:uid="{00000000-0005-0000-0000-0000557C0000}"/>
    <cellStyle name="SAPBEXheaderText 4 2 2 4 2" xfId="12851" xr:uid="{00000000-0005-0000-0000-0000567C0000}"/>
    <cellStyle name="SAPBEXheaderText 4 2 3" xfId="12852" xr:uid="{00000000-0005-0000-0000-0000577C0000}"/>
    <cellStyle name="SAPBEXheaderText 4 2 3 2" xfId="12853" xr:uid="{00000000-0005-0000-0000-0000587C0000}"/>
    <cellStyle name="SAPBEXheaderText 4 2 3 2 2" xfId="12854" xr:uid="{00000000-0005-0000-0000-0000597C0000}"/>
    <cellStyle name="SAPBEXheaderText 4 2 3 3" xfId="12855" xr:uid="{00000000-0005-0000-0000-00005A7C0000}"/>
    <cellStyle name="SAPBEXheaderText 4 2 4" xfId="12856" xr:uid="{00000000-0005-0000-0000-00005B7C0000}"/>
    <cellStyle name="SAPBEXheaderText 4 2 4 2" xfId="12857" xr:uid="{00000000-0005-0000-0000-00005C7C0000}"/>
    <cellStyle name="SAPBEXheaderText 4 2 4 2 2" xfId="12858" xr:uid="{00000000-0005-0000-0000-00005D7C0000}"/>
    <cellStyle name="SAPBEXheaderText 4 2 5" xfId="12859" xr:uid="{00000000-0005-0000-0000-00005E7C0000}"/>
    <cellStyle name="SAPBEXheaderText 4 2 5 2" xfId="12860" xr:uid="{00000000-0005-0000-0000-00005F7C0000}"/>
    <cellStyle name="SAPBEXheaderText 4 2 6" xfId="38538" xr:uid="{00000000-0005-0000-0000-0000607C0000}"/>
    <cellStyle name="SAPBEXheaderText 4 2 7" xfId="38539" xr:uid="{00000000-0005-0000-0000-0000617C0000}"/>
    <cellStyle name="SAPBEXheaderText 4 20" xfId="38540" xr:uid="{00000000-0005-0000-0000-0000627C0000}"/>
    <cellStyle name="SAPBEXheaderText 4 21" xfId="38541" xr:uid="{00000000-0005-0000-0000-0000637C0000}"/>
    <cellStyle name="SAPBEXheaderText 4 22" xfId="38542" xr:uid="{00000000-0005-0000-0000-0000647C0000}"/>
    <cellStyle name="SAPBEXheaderText 4 23" xfId="38543" xr:uid="{00000000-0005-0000-0000-0000657C0000}"/>
    <cellStyle name="SAPBEXheaderText 4 24" xfId="38544" xr:uid="{00000000-0005-0000-0000-0000667C0000}"/>
    <cellStyle name="SAPBEXheaderText 4 25" xfId="38545" xr:uid="{00000000-0005-0000-0000-0000677C0000}"/>
    <cellStyle name="SAPBEXheaderText 4 26" xfId="38546" xr:uid="{00000000-0005-0000-0000-0000687C0000}"/>
    <cellStyle name="SAPBEXheaderText 4 27" xfId="38547" xr:uid="{00000000-0005-0000-0000-0000697C0000}"/>
    <cellStyle name="SAPBEXheaderText 4 28" xfId="48598" xr:uid="{00000000-0005-0000-0000-00006A7C0000}"/>
    <cellStyle name="SAPBEXheaderText 4 3" xfId="38548" xr:uid="{00000000-0005-0000-0000-00006B7C0000}"/>
    <cellStyle name="SAPBEXheaderText 4 4" xfId="38549" xr:uid="{00000000-0005-0000-0000-00006C7C0000}"/>
    <cellStyle name="SAPBEXheaderText 4 5" xfId="38550" xr:uid="{00000000-0005-0000-0000-00006D7C0000}"/>
    <cellStyle name="SAPBEXheaderText 4 6" xfId="38551" xr:uid="{00000000-0005-0000-0000-00006E7C0000}"/>
    <cellStyle name="SAPBEXheaderText 4 7" xfId="38552" xr:uid="{00000000-0005-0000-0000-00006F7C0000}"/>
    <cellStyle name="SAPBEXheaderText 4 8" xfId="38553" xr:uid="{00000000-0005-0000-0000-0000707C0000}"/>
    <cellStyle name="SAPBEXheaderText 4 9" xfId="38554" xr:uid="{00000000-0005-0000-0000-0000717C0000}"/>
    <cellStyle name="SAPBEXheaderText 5" xfId="1032" xr:uid="{00000000-0005-0000-0000-0000727C0000}"/>
    <cellStyle name="SAPBEXheaderText 5 10" xfId="38555" xr:uid="{00000000-0005-0000-0000-0000737C0000}"/>
    <cellStyle name="SAPBEXheaderText 5 11" xfId="38556" xr:uid="{00000000-0005-0000-0000-0000747C0000}"/>
    <cellStyle name="SAPBEXheaderText 5 12" xfId="38557" xr:uid="{00000000-0005-0000-0000-0000757C0000}"/>
    <cellStyle name="SAPBEXheaderText 5 13" xfId="38558" xr:uid="{00000000-0005-0000-0000-0000767C0000}"/>
    <cellStyle name="SAPBEXheaderText 5 14" xfId="38559" xr:uid="{00000000-0005-0000-0000-0000777C0000}"/>
    <cellStyle name="SAPBEXheaderText 5 15" xfId="38560" xr:uid="{00000000-0005-0000-0000-0000787C0000}"/>
    <cellStyle name="SAPBEXheaderText 5 16" xfId="38561" xr:uid="{00000000-0005-0000-0000-0000797C0000}"/>
    <cellStyle name="SAPBEXheaderText 5 17" xfId="38562" xr:uid="{00000000-0005-0000-0000-00007A7C0000}"/>
    <cellStyle name="SAPBEXheaderText 5 18" xfId="38563" xr:uid="{00000000-0005-0000-0000-00007B7C0000}"/>
    <cellStyle name="SAPBEXheaderText 5 19" xfId="38564" xr:uid="{00000000-0005-0000-0000-00007C7C0000}"/>
    <cellStyle name="SAPBEXheaderText 5 2" xfId="2037" xr:uid="{00000000-0005-0000-0000-00007D7C0000}"/>
    <cellStyle name="SAPBEXheaderText 5 2 2" xfId="12861" xr:uid="{00000000-0005-0000-0000-00007E7C0000}"/>
    <cellStyle name="SAPBEXheaderText 5 2 2 2" xfId="12862" xr:uid="{00000000-0005-0000-0000-00007F7C0000}"/>
    <cellStyle name="SAPBEXheaderText 5 2 2 2 2" xfId="12863" xr:uid="{00000000-0005-0000-0000-0000807C0000}"/>
    <cellStyle name="SAPBEXheaderText 5 2 2 2 2 2" xfId="12864" xr:uid="{00000000-0005-0000-0000-0000817C0000}"/>
    <cellStyle name="SAPBEXheaderText 5 2 2 2 3" xfId="12865" xr:uid="{00000000-0005-0000-0000-0000827C0000}"/>
    <cellStyle name="SAPBEXheaderText 5 2 2 3" xfId="12866" xr:uid="{00000000-0005-0000-0000-0000837C0000}"/>
    <cellStyle name="SAPBEXheaderText 5 2 2 3 2" xfId="12867" xr:uid="{00000000-0005-0000-0000-0000847C0000}"/>
    <cellStyle name="SAPBEXheaderText 5 2 2 3 2 2" xfId="12868" xr:uid="{00000000-0005-0000-0000-0000857C0000}"/>
    <cellStyle name="SAPBEXheaderText 5 2 2 4" xfId="12869" xr:uid="{00000000-0005-0000-0000-0000867C0000}"/>
    <cellStyle name="SAPBEXheaderText 5 2 2 4 2" xfId="12870" xr:uid="{00000000-0005-0000-0000-0000877C0000}"/>
    <cellStyle name="SAPBEXheaderText 5 2 3" xfId="12871" xr:uid="{00000000-0005-0000-0000-0000887C0000}"/>
    <cellStyle name="SAPBEXheaderText 5 2 3 2" xfId="12872" xr:uid="{00000000-0005-0000-0000-0000897C0000}"/>
    <cellStyle name="SAPBEXheaderText 5 2 3 2 2" xfId="12873" xr:uid="{00000000-0005-0000-0000-00008A7C0000}"/>
    <cellStyle name="SAPBEXheaderText 5 2 3 3" xfId="12874" xr:uid="{00000000-0005-0000-0000-00008B7C0000}"/>
    <cellStyle name="SAPBEXheaderText 5 2 4" xfId="12875" xr:uid="{00000000-0005-0000-0000-00008C7C0000}"/>
    <cellStyle name="SAPBEXheaderText 5 2 4 2" xfId="12876" xr:uid="{00000000-0005-0000-0000-00008D7C0000}"/>
    <cellStyle name="SAPBEXheaderText 5 2 4 2 2" xfId="12877" xr:uid="{00000000-0005-0000-0000-00008E7C0000}"/>
    <cellStyle name="SAPBEXheaderText 5 2 5" xfId="12878" xr:uid="{00000000-0005-0000-0000-00008F7C0000}"/>
    <cellStyle name="SAPBEXheaderText 5 2 5 2" xfId="12879" xr:uid="{00000000-0005-0000-0000-0000907C0000}"/>
    <cellStyle name="SAPBEXheaderText 5 2 6" xfId="38565" xr:uid="{00000000-0005-0000-0000-0000917C0000}"/>
    <cellStyle name="SAPBEXheaderText 5 2 7" xfId="38566" xr:uid="{00000000-0005-0000-0000-0000927C0000}"/>
    <cellStyle name="SAPBEXheaderText 5 20" xfId="38567" xr:uid="{00000000-0005-0000-0000-0000937C0000}"/>
    <cellStyle name="SAPBEXheaderText 5 21" xfId="38568" xr:uid="{00000000-0005-0000-0000-0000947C0000}"/>
    <cellStyle name="SAPBEXheaderText 5 22" xfId="38569" xr:uid="{00000000-0005-0000-0000-0000957C0000}"/>
    <cellStyle name="SAPBEXheaderText 5 23" xfId="38570" xr:uid="{00000000-0005-0000-0000-0000967C0000}"/>
    <cellStyle name="SAPBEXheaderText 5 24" xfId="38571" xr:uid="{00000000-0005-0000-0000-0000977C0000}"/>
    <cellStyle name="SAPBEXheaderText 5 25" xfId="38572" xr:uid="{00000000-0005-0000-0000-0000987C0000}"/>
    <cellStyle name="SAPBEXheaderText 5 26" xfId="38573" xr:uid="{00000000-0005-0000-0000-0000997C0000}"/>
    <cellStyle name="SAPBEXheaderText 5 27" xfId="38574" xr:uid="{00000000-0005-0000-0000-00009A7C0000}"/>
    <cellStyle name="SAPBEXheaderText 5 28" xfId="48599" xr:uid="{00000000-0005-0000-0000-00009B7C0000}"/>
    <cellStyle name="SAPBEXheaderText 5 3" xfId="38575" xr:uid="{00000000-0005-0000-0000-00009C7C0000}"/>
    <cellStyle name="SAPBEXheaderText 5 4" xfId="38576" xr:uid="{00000000-0005-0000-0000-00009D7C0000}"/>
    <cellStyle name="SAPBEXheaderText 5 5" xfId="38577" xr:uid="{00000000-0005-0000-0000-00009E7C0000}"/>
    <cellStyle name="SAPBEXheaderText 5 6" xfId="38578" xr:uid="{00000000-0005-0000-0000-00009F7C0000}"/>
    <cellStyle name="SAPBEXheaderText 5 7" xfId="38579" xr:uid="{00000000-0005-0000-0000-0000A07C0000}"/>
    <cellStyle name="SAPBEXheaderText 5 8" xfId="38580" xr:uid="{00000000-0005-0000-0000-0000A17C0000}"/>
    <cellStyle name="SAPBEXheaderText 5 9" xfId="38581" xr:uid="{00000000-0005-0000-0000-0000A27C0000}"/>
    <cellStyle name="SAPBEXheaderText 6" xfId="1033" xr:uid="{00000000-0005-0000-0000-0000A37C0000}"/>
    <cellStyle name="SAPBEXheaderText 6 10" xfId="38582" xr:uid="{00000000-0005-0000-0000-0000A47C0000}"/>
    <cellStyle name="SAPBEXheaderText 6 11" xfId="38583" xr:uid="{00000000-0005-0000-0000-0000A57C0000}"/>
    <cellStyle name="SAPBEXheaderText 6 12" xfId="38584" xr:uid="{00000000-0005-0000-0000-0000A67C0000}"/>
    <cellStyle name="SAPBEXheaderText 6 13" xfId="38585" xr:uid="{00000000-0005-0000-0000-0000A77C0000}"/>
    <cellStyle name="SAPBEXheaderText 6 14" xfId="38586" xr:uid="{00000000-0005-0000-0000-0000A87C0000}"/>
    <cellStyle name="SAPBEXheaderText 6 15" xfId="38587" xr:uid="{00000000-0005-0000-0000-0000A97C0000}"/>
    <cellStyle name="SAPBEXheaderText 6 16" xfId="38588" xr:uid="{00000000-0005-0000-0000-0000AA7C0000}"/>
    <cellStyle name="SAPBEXheaderText 6 17" xfId="38589" xr:uid="{00000000-0005-0000-0000-0000AB7C0000}"/>
    <cellStyle name="SAPBEXheaderText 6 18" xfId="38590" xr:uid="{00000000-0005-0000-0000-0000AC7C0000}"/>
    <cellStyle name="SAPBEXheaderText 6 19" xfId="38591" xr:uid="{00000000-0005-0000-0000-0000AD7C0000}"/>
    <cellStyle name="SAPBEXheaderText 6 2" xfId="2038" xr:uid="{00000000-0005-0000-0000-0000AE7C0000}"/>
    <cellStyle name="SAPBEXheaderText 6 2 2" xfId="12880" xr:uid="{00000000-0005-0000-0000-0000AF7C0000}"/>
    <cellStyle name="SAPBEXheaderText 6 2 2 2" xfId="12881" xr:uid="{00000000-0005-0000-0000-0000B07C0000}"/>
    <cellStyle name="SAPBEXheaderText 6 2 2 2 2" xfId="12882" xr:uid="{00000000-0005-0000-0000-0000B17C0000}"/>
    <cellStyle name="SAPBEXheaderText 6 2 2 2 2 2" xfId="12883" xr:uid="{00000000-0005-0000-0000-0000B27C0000}"/>
    <cellStyle name="SAPBEXheaderText 6 2 2 2 3" xfId="12884" xr:uid="{00000000-0005-0000-0000-0000B37C0000}"/>
    <cellStyle name="SAPBEXheaderText 6 2 2 3" xfId="12885" xr:uid="{00000000-0005-0000-0000-0000B47C0000}"/>
    <cellStyle name="SAPBEXheaderText 6 2 2 3 2" xfId="12886" xr:uid="{00000000-0005-0000-0000-0000B57C0000}"/>
    <cellStyle name="SAPBEXheaderText 6 2 2 3 2 2" xfId="12887" xr:uid="{00000000-0005-0000-0000-0000B67C0000}"/>
    <cellStyle name="SAPBEXheaderText 6 2 2 4" xfId="12888" xr:uid="{00000000-0005-0000-0000-0000B77C0000}"/>
    <cellStyle name="SAPBEXheaderText 6 2 2 4 2" xfId="12889" xr:uid="{00000000-0005-0000-0000-0000B87C0000}"/>
    <cellStyle name="SAPBEXheaderText 6 2 3" xfId="12890" xr:uid="{00000000-0005-0000-0000-0000B97C0000}"/>
    <cellStyle name="SAPBEXheaderText 6 2 3 2" xfId="12891" xr:uid="{00000000-0005-0000-0000-0000BA7C0000}"/>
    <cellStyle name="SAPBEXheaderText 6 2 3 2 2" xfId="12892" xr:uid="{00000000-0005-0000-0000-0000BB7C0000}"/>
    <cellStyle name="SAPBEXheaderText 6 2 3 3" xfId="12893" xr:uid="{00000000-0005-0000-0000-0000BC7C0000}"/>
    <cellStyle name="SAPBEXheaderText 6 2 4" xfId="12894" xr:uid="{00000000-0005-0000-0000-0000BD7C0000}"/>
    <cellStyle name="SAPBEXheaderText 6 2 4 2" xfId="12895" xr:uid="{00000000-0005-0000-0000-0000BE7C0000}"/>
    <cellStyle name="SAPBEXheaderText 6 2 4 2 2" xfId="12896" xr:uid="{00000000-0005-0000-0000-0000BF7C0000}"/>
    <cellStyle name="SAPBEXheaderText 6 2 5" xfId="12897" xr:uid="{00000000-0005-0000-0000-0000C07C0000}"/>
    <cellStyle name="SAPBEXheaderText 6 2 5 2" xfId="12898" xr:uid="{00000000-0005-0000-0000-0000C17C0000}"/>
    <cellStyle name="SAPBEXheaderText 6 2 6" xfId="38592" xr:uid="{00000000-0005-0000-0000-0000C27C0000}"/>
    <cellStyle name="SAPBEXheaderText 6 2 7" xfId="38593" xr:uid="{00000000-0005-0000-0000-0000C37C0000}"/>
    <cellStyle name="SAPBEXheaderText 6 20" xfId="38594" xr:uid="{00000000-0005-0000-0000-0000C47C0000}"/>
    <cellStyle name="SAPBEXheaderText 6 21" xfId="38595" xr:uid="{00000000-0005-0000-0000-0000C57C0000}"/>
    <cellStyle name="SAPBEXheaderText 6 22" xfId="38596" xr:uid="{00000000-0005-0000-0000-0000C67C0000}"/>
    <cellStyle name="SAPBEXheaderText 6 23" xfId="38597" xr:uid="{00000000-0005-0000-0000-0000C77C0000}"/>
    <cellStyle name="SAPBEXheaderText 6 24" xfId="38598" xr:uid="{00000000-0005-0000-0000-0000C87C0000}"/>
    <cellStyle name="SAPBEXheaderText 6 25" xfId="38599" xr:uid="{00000000-0005-0000-0000-0000C97C0000}"/>
    <cellStyle name="SAPBEXheaderText 6 26" xfId="38600" xr:uid="{00000000-0005-0000-0000-0000CA7C0000}"/>
    <cellStyle name="SAPBEXheaderText 6 27" xfId="38601" xr:uid="{00000000-0005-0000-0000-0000CB7C0000}"/>
    <cellStyle name="SAPBEXheaderText 6 28" xfId="48600" xr:uid="{00000000-0005-0000-0000-0000CC7C0000}"/>
    <cellStyle name="SAPBEXheaderText 6 3" xfId="38602" xr:uid="{00000000-0005-0000-0000-0000CD7C0000}"/>
    <cellStyle name="SAPBEXheaderText 6 4" xfId="38603" xr:uid="{00000000-0005-0000-0000-0000CE7C0000}"/>
    <cellStyle name="SAPBEXheaderText 6 5" xfId="38604" xr:uid="{00000000-0005-0000-0000-0000CF7C0000}"/>
    <cellStyle name="SAPBEXheaderText 6 6" xfId="38605" xr:uid="{00000000-0005-0000-0000-0000D07C0000}"/>
    <cellStyle name="SAPBEXheaderText 6 7" xfId="38606" xr:uid="{00000000-0005-0000-0000-0000D17C0000}"/>
    <cellStyle name="SAPBEXheaderText 6 8" xfId="38607" xr:uid="{00000000-0005-0000-0000-0000D27C0000}"/>
    <cellStyle name="SAPBEXheaderText 6 9" xfId="38608" xr:uid="{00000000-0005-0000-0000-0000D37C0000}"/>
    <cellStyle name="SAPBEXheaderText 7" xfId="1034" xr:uid="{00000000-0005-0000-0000-0000D47C0000}"/>
    <cellStyle name="SAPBEXheaderText 7 10" xfId="38609" xr:uid="{00000000-0005-0000-0000-0000D57C0000}"/>
    <cellStyle name="SAPBEXheaderText 7 11" xfId="38610" xr:uid="{00000000-0005-0000-0000-0000D67C0000}"/>
    <cellStyle name="SAPBEXheaderText 7 12" xfId="38611" xr:uid="{00000000-0005-0000-0000-0000D77C0000}"/>
    <cellStyle name="SAPBEXheaderText 7 13" xfId="38612" xr:uid="{00000000-0005-0000-0000-0000D87C0000}"/>
    <cellStyle name="SAPBEXheaderText 7 14" xfId="38613" xr:uid="{00000000-0005-0000-0000-0000D97C0000}"/>
    <cellStyle name="SAPBEXheaderText 7 15" xfId="38614" xr:uid="{00000000-0005-0000-0000-0000DA7C0000}"/>
    <cellStyle name="SAPBEXheaderText 7 16" xfId="38615" xr:uid="{00000000-0005-0000-0000-0000DB7C0000}"/>
    <cellStyle name="SAPBEXheaderText 7 17" xfId="38616" xr:uid="{00000000-0005-0000-0000-0000DC7C0000}"/>
    <cellStyle name="SAPBEXheaderText 7 18" xfId="38617" xr:uid="{00000000-0005-0000-0000-0000DD7C0000}"/>
    <cellStyle name="SAPBEXheaderText 7 19" xfId="38618" xr:uid="{00000000-0005-0000-0000-0000DE7C0000}"/>
    <cellStyle name="SAPBEXheaderText 7 2" xfId="2039" xr:uid="{00000000-0005-0000-0000-0000DF7C0000}"/>
    <cellStyle name="SAPBEXheaderText 7 2 2" xfId="12899" xr:uid="{00000000-0005-0000-0000-0000E07C0000}"/>
    <cellStyle name="SAPBEXheaderText 7 2 2 2" xfId="12900" xr:uid="{00000000-0005-0000-0000-0000E17C0000}"/>
    <cellStyle name="SAPBEXheaderText 7 2 2 2 2" xfId="12901" xr:uid="{00000000-0005-0000-0000-0000E27C0000}"/>
    <cellStyle name="SAPBEXheaderText 7 2 2 2 2 2" xfId="12902" xr:uid="{00000000-0005-0000-0000-0000E37C0000}"/>
    <cellStyle name="SAPBEXheaderText 7 2 2 2 3" xfId="12903" xr:uid="{00000000-0005-0000-0000-0000E47C0000}"/>
    <cellStyle name="SAPBEXheaderText 7 2 2 3" xfId="12904" xr:uid="{00000000-0005-0000-0000-0000E57C0000}"/>
    <cellStyle name="SAPBEXheaderText 7 2 2 3 2" xfId="12905" xr:uid="{00000000-0005-0000-0000-0000E67C0000}"/>
    <cellStyle name="SAPBEXheaderText 7 2 2 3 2 2" xfId="12906" xr:uid="{00000000-0005-0000-0000-0000E77C0000}"/>
    <cellStyle name="SAPBEXheaderText 7 2 2 4" xfId="12907" xr:uid="{00000000-0005-0000-0000-0000E87C0000}"/>
    <cellStyle name="SAPBEXheaderText 7 2 2 4 2" xfId="12908" xr:uid="{00000000-0005-0000-0000-0000E97C0000}"/>
    <cellStyle name="SAPBEXheaderText 7 2 3" xfId="12909" xr:uid="{00000000-0005-0000-0000-0000EA7C0000}"/>
    <cellStyle name="SAPBEXheaderText 7 2 3 2" xfId="12910" xr:uid="{00000000-0005-0000-0000-0000EB7C0000}"/>
    <cellStyle name="SAPBEXheaderText 7 2 3 2 2" xfId="12911" xr:uid="{00000000-0005-0000-0000-0000EC7C0000}"/>
    <cellStyle name="SAPBEXheaderText 7 2 3 3" xfId="12912" xr:uid="{00000000-0005-0000-0000-0000ED7C0000}"/>
    <cellStyle name="SAPBEXheaderText 7 2 4" xfId="12913" xr:uid="{00000000-0005-0000-0000-0000EE7C0000}"/>
    <cellStyle name="SAPBEXheaderText 7 2 4 2" xfId="12914" xr:uid="{00000000-0005-0000-0000-0000EF7C0000}"/>
    <cellStyle name="SAPBEXheaderText 7 2 4 2 2" xfId="12915" xr:uid="{00000000-0005-0000-0000-0000F07C0000}"/>
    <cellStyle name="SAPBEXheaderText 7 2 5" xfId="12916" xr:uid="{00000000-0005-0000-0000-0000F17C0000}"/>
    <cellStyle name="SAPBEXheaderText 7 2 5 2" xfId="12917" xr:uid="{00000000-0005-0000-0000-0000F27C0000}"/>
    <cellStyle name="SAPBEXheaderText 7 2 6" xfId="38619" xr:uid="{00000000-0005-0000-0000-0000F37C0000}"/>
    <cellStyle name="SAPBEXheaderText 7 2 7" xfId="38620" xr:uid="{00000000-0005-0000-0000-0000F47C0000}"/>
    <cellStyle name="SAPBEXheaderText 7 20" xfId="38621" xr:uid="{00000000-0005-0000-0000-0000F57C0000}"/>
    <cellStyle name="SAPBEXheaderText 7 21" xfId="38622" xr:uid="{00000000-0005-0000-0000-0000F67C0000}"/>
    <cellStyle name="SAPBEXheaderText 7 22" xfId="38623" xr:uid="{00000000-0005-0000-0000-0000F77C0000}"/>
    <cellStyle name="SAPBEXheaderText 7 23" xfId="38624" xr:uid="{00000000-0005-0000-0000-0000F87C0000}"/>
    <cellStyle name="SAPBEXheaderText 7 24" xfId="38625" xr:uid="{00000000-0005-0000-0000-0000F97C0000}"/>
    <cellStyle name="SAPBEXheaderText 7 25" xfId="38626" xr:uid="{00000000-0005-0000-0000-0000FA7C0000}"/>
    <cellStyle name="SAPBEXheaderText 7 26" xfId="38627" xr:uid="{00000000-0005-0000-0000-0000FB7C0000}"/>
    <cellStyle name="SAPBEXheaderText 7 27" xfId="38628" xr:uid="{00000000-0005-0000-0000-0000FC7C0000}"/>
    <cellStyle name="SAPBEXheaderText 7 28" xfId="48601" xr:uid="{00000000-0005-0000-0000-0000FD7C0000}"/>
    <cellStyle name="SAPBEXheaderText 7 3" xfId="38629" xr:uid="{00000000-0005-0000-0000-0000FE7C0000}"/>
    <cellStyle name="SAPBEXheaderText 7 4" xfId="38630" xr:uid="{00000000-0005-0000-0000-0000FF7C0000}"/>
    <cellStyle name="SAPBEXheaderText 7 5" xfId="38631" xr:uid="{00000000-0005-0000-0000-0000007D0000}"/>
    <cellStyle name="SAPBEXheaderText 7 6" xfId="38632" xr:uid="{00000000-0005-0000-0000-0000017D0000}"/>
    <cellStyle name="SAPBEXheaderText 7 7" xfId="38633" xr:uid="{00000000-0005-0000-0000-0000027D0000}"/>
    <cellStyle name="SAPBEXheaderText 7 8" xfId="38634" xr:uid="{00000000-0005-0000-0000-0000037D0000}"/>
    <cellStyle name="SAPBEXheaderText 7 9" xfId="38635" xr:uid="{00000000-0005-0000-0000-0000047D0000}"/>
    <cellStyle name="SAPBEXheaderText 8" xfId="1016" xr:uid="{00000000-0005-0000-0000-0000057D0000}"/>
    <cellStyle name="SAPBEXheaderText 8 10" xfId="38636" xr:uid="{00000000-0005-0000-0000-0000067D0000}"/>
    <cellStyle name="SAPBEXheaderText 8 11" xfId="38637" xr:uid="{00000000-0005-0000-0000-0000077D0000}"/>
    <cellStyle name="SAPBEXheaderText 8 12" xfId="38638" xr:uid="{00000000-0005-0000-0000-0000087D0000}"/>
    <cellStyle name="SAPBEXheaderText 8 13" xfId="38639" xr:uid="{00000000-0005-0000-0000-0000097D0000}"/>
    <cellStyle name="SAPBEXheaderText 8 14" xfId="38640" xr:uid="{00000000-0005-0000-0000-00000A7D0000}"/>
    <cellStyle name="SAPBEXheaderText 8 15" xfId="38641" xr:uid="{00000000-0005-0000-0000-00000B7D0000}"/>
    <cellStyle name="SAPBEXheaderText 8 16" xfId="38642" xr:uid="{00000000-0005-0000-0000-00000C7D0000}"/>
    <cellStyle name="SAPBEXheaderText 8 17" xfId="38643" xr:uid="{00000000-0005-0000-0000-00000D7D0000}"/>
    <cellStyle name="SAPBEXheaderText 8 18" xfId="38644" xr:uid="{00000000-0005-0000-0000-00000E7D0000}"/>
    <cellStyle name="SAPBEXheaderText 8 19" xfId="38645" xr:uid="{00000000-0005-0000-0000-00000F7D0000}"/>
    <cellStyle name="SAPBEXheaderText 8 2" xfId="2040" xr:uid="{00000000-0005-0000-0000-0000107D0000}"/>
    <cellStyle name="SAPBEXheaderText 8 2 2" xfId="12918" xr:uid="{00000000-0005-0000-0000-0000117D0000}"/>
    <cellStyle name="SAPBEXheaderText 8 2 2 2" xfId="12919" xr:uid="{00000000-0005-0000-0000-0000127D0000}"/>
    <cellStyle name="SAPBEXheaderText 8 2 2 2 2" xfId="12920" xr:uid="{00000000-0005-0000-0000-0000137D0000}"/>
    <cellStyle name="SAPBEXheaderText 8 2 2 2 2 2" xfId="12921" xr:uid="{00000000-0005-0000-0000-0000147D0000}"/>
    <cellStyle name="SAPBEXheaderText 8 2 2 2 3" xfId="12922" xr:uid="{00000000-0005-0000-0000-0000157D0000}"/>
    <cellStyle name="SAPBEXheaderText 8 2 2 3" xfId="12923" xr:uid="{00000000-0005-0000-0000-0000167D0000}"/>
    <cellStyle name="SAPBEXheaderText 8 2 2 3 2" xfId="12924" xr:uid="{00000000-0005-0000-0000-0000177D0000}"/>
    <cellStyle name="SAPBEXheaderText 8 2 2 3 2 2" xfId="12925" xr:uid="{00000000-0005-0000-0000-0000187D0000}"/>
    <cellStyle name="SAPBEXheaderText 8 2 2 4" xfId="12926" xr:uid="{00000000-0005-0000-0000-0000197D0000}"/>
    <cellStyle name="SAPBEXheaderText 8 2 2 4 2" xfId="12927" xr:uid="{00000000-0005-0000-0000-00001A7D0000}"/>
    <cellStyle name="SAPBEXheaderText 8 2 3" xfId="12928" xr:uid="{00000000-0005-0000-0000-00001B7D0000}"/>
    <cellStyle name="SAPBEXheaderText 8 2 3 2" xfId="12929" xr:uid="{00000000-0005-0000-0000-00001C7D0000}"/>
    <cellStyle name="SAPBEXheaderText 8 2 3 2 2" xfId="12930" xr:uid="{00000000-0005-0000-0000-00001D7D0000}"/>
    <cellStyle name="SAPBEXheaderText 8 2 3 3" xfId="12931" xr:uid="{00000000-0005-0000-0000-00001E7D0000}"/>
    <cellStyle name="SAPBEXheaderText 8 2 4" xfId="12932" xr:uid="{00000000-0005-0000-0000-00001F7D0000}"/>
    <cellStyle name="SAPBEXheaderText 8 2 4 2" xfId="12933" xr:uid="{00000000-0005-0000-0000-0000207D0000}"/>
    <cellStyle name="SAPBEXheaderText 8 2 4 2 2" xfId="12934" xr:uid="{00000000-0005-0000-0000-0000217D0000}"/>
    <cellStyle name="SAPBEXheaderText 8 2 5" xfId="12935" xr:uid="{00000000-0005-0000-0000-0000227D0000}"/>
    <cellStyle name="SAPBEXheaderText 8 2 5 2" xfId="12936" xr:uid="{00000000-0005-0000-0000-0000237D0000}"/>
    <cellStyle name="SAPBEXheaderText 8 2 6" xfId="38646" xr:uid="{00000000-0005-0000-0000-0000247D0000}"/>
    <cellStyle name="SAPBEXheaderText 8 2 7" xfId="38647" xr:uid="{00000000-0005-0000-0000-0000257D0000}"/>
    <cellStyle name="SAPBEXheaderText 8 20" xfId="38648" xr:uid="{00000000-0005-0000-0000-0000267D0000}"/>
    <cellStyle name="SAPBEXheaderText 8 21" xfId="38649" xr:uid="{00000000-0005-0000-0000-0000277D0000}"/>
    <cellStyle name="SAPBEXheaderText 8 22" xfId="38650" xr:uid="{00000000-0005-0000-0000-0000287D0000}"/>
    <cellStyle name="SAPBEXheaderText 8 23" xfId="38651" xr:uid="{00000000-0005-0000-0000-0000297D0000}"/>
    <cellStyle name="SAPBEXheaderText 8 24" xfId="38652" xr:uid="{00000000-0005-0000-0000-00002A7D0000}"/>
    <cellStyle name="SAPBEXheaderText 8 25" xfId="38653" xr:uid="{00000000-0005-0000-0000-00002B7D0000}"/>
    <cellStyle name="SAPBEXheaderText 8 26" xfId="38654" xr:uid="{00000000-0005-0000-0000-00002C7D0000}"/>
    <cellStyle name="SAPBEXheaderText 8 27" xfId="48602" xr:uid="{00000000-0005-0000-0000-00002D7D0000}"/>
    <cellStyle name="SAPBEXheaderText 8 3" xfId="38655" xr:uid="{00000000-0005-0000-0000-00002E7D0000}"/>
    <cellStyle name="SAPBEXheaderText 8 4" xfId="38656" xr:uid="{00000000-0005-0000-0000-00002F7D0000}"/>
    <cellStyle name="SAPBEXheaderText 8 5" xfId="38657" xr:uid="{00000000-0005-0000-0000-0000307D0000}"/>
    <cellStyle name="SAPBEXheaderText 8 6" xfId="38658" xr:uid="{00000000-0005-0000-0000-0000317D0000}"/>
    <cellStyle name="SAPBEXheaderText 8 7" xfId="38659" xr:uid="{00000000-0005-0000-0000-0000327D0000}"/>
    <cellStyle name="SAPBEXheaderText 8 8" xfId="38660" xr:uid="{00000000-0005-0000-0000-0000337D0000}"/>
    <cellStyle name="SAPBEXheaderText 8 9" xfId="38661" xr:uid="{00000000-0005-0000-0000-0000347D0000}"/>
    <cellStyle name="SAPBEXheaderText 9" xfId="2041" xr:uid="{00000000-0005-0000-0000-0000357D0000}"/>
    <cellStyle name="SAPBEXheaderText 9 10" xfId="38662" xr:uid="{00000000-0005-0000-0000-0000367D0000}"/>
    <cellStyle name="SAPBEXheaderText 9 11" xfId="38663" xr:uid="{00000000-0005-0000-0000-0000377D0000}"/>
    <cellStyle name="SAPBEXheaderText 9 12" xfId="38664" xr:uid="{00000000-0005-0000-0000-0000387D0000}"/>
    <cellStyle name="SAPBEXheaderText 9 13" xfId="38665" xr:uid="{00000000-0005-0000-0000-0000397D0000}"/>
    <cellStyle name="SAPBEXheaderText 9 14" xfId="38666" xr:uid="{00000000-0005-0000-0000-00003A7D0000}"/>
    <cellStyle name="SAPBEXheaderText 9 15" xfId="38667" xr:uid="{00000000-0005-0000-0000-00003B7D0000}"/>
    <cellStyle name="SAPBEXheaderText 9 16" xfId="38668" xr:uid="{00000000-0005-0000-0000-00003C7D0000}"/>
    <cellStyle name="SAPBEXheaderText 9 17" xfId="38669" xr:uid="{00000000-0005-0000-0000-00003D7D0000}"/>
    <cellStyle name="SAPBEXheaderText 9 18" xfId="38670" xr:uid="{00000000-0005-0000-0000-00003E7D0000}"/>
    <cellStyle name="SAPBEXheaderText 9 19" xfId="38671" xr:uid="{00000000-0005-0000-0000-00003F7D0000}"/>
    <cellStyle name="SAPBEXheaderText 9 2" xfId="12937" xr:uid="{00000000-0005-0000-0000-0000407D0000}"/>
    <cellStyle name="SAPBEXheaderText 9 2 2" xfId="12938" xr:uid="{00000000-0005-0000-0000-0000417D0000}"/>
    <cellStyle name="SAPBEXheaderText 9 2 2 2" xfId="12939" xr:uid="{00000000-0005-0000-0000-0000427D0000}"/>
    <cellStyle name="SAPBEXheaderText 9 2 2 2 2" xfId="12940" xr:uid="{00000000-0005-0000-0000-0000437D0000}"/>
    <cellStyle name="SAPBEXheaderText 9 2 2 3" xfId="12941" xr:uid="{00000000-0005-0000-0000-0000447D0000}"/>
    <cellStyle name="SAPBEXheaderText 9 2 3" xfId="12942" xr:uid="{00000000-0005-0000-0000-0000457D0000}"/>
    <cellStyle name="SAPBEXheaderText 9 2 3 2" xfId="12943" xr:uid="{00000000-0005-0000-0000-0000467D0000}"/>
    <cellStyle name="SAPBEXheaderText 9 2 3 2 2" xfId="12944" xr:uid="{00000000-0005-0000-0000-0000477D0000}"/>
    <cellStyle name="SAPBEXheaderText 9 2 4" xfId="12945" xr:uid="{00000000-0005-0000-0000-0000487D0000}"/>
    <cellStyle name="SAPBEXheaderText 9 2 4 2" xfId="12946" xr:uid="{00000000-0005-0000-0000-0000497D0000}"/>
    <cellStyle name="SAPBEXheaderText 9 2 5" xfId="38672" xr:uid="{00000000-0005-0000-0000-00004A7D0000}"/>
    <cellStyle name="SAPBEXheaderText 9 2 6" xfId="38673" xr:uid="{00000000-0005-0000-0000-00004B7D0000}"/>
    <cellStyle name="SAPBEXheaderText 9 2 7" xfId="38674" xr:uid="{00000000-0005-0000-0000-00004C7D0000}"/>
    <cellStyle name="SAPBEXheaderText 9 20" xfId="38675" xr:uid="{00000000-0005-0000-0000-00004D7D0000}"/>
    <cellStyle name="SAPBEXheaderText 9 21" xfId="38676" xr:uid="{00000000-0005-0000-0000-00004E7D0000}"/>
    <cellStyle name="SAPBEXheaderText 9 22" xfId="38677" xr:uid="{00000000-0005-0000-0000-00004F7D0000}"/>
    <cellStyle name="SAPBEXheaderText 9 23" xfId="38678" xr:uid="{00000000-0005-0000-0000-0000507D0000}"/>
    <cellStyle name="SAPBEXheaderText 9 24" xfId="38679" xr:uid="{00000000-0005-0000-0000-0000517D0000}"/>
    <cellStyle name="SAPBEXheaderText 9 25" xfId="38680" xr:uid="{00000000-0005-0000-0000-0000527D0000}"/>
    <cellStyle name="SAPBEXheaderText 9 26" xfId="38681" xr:uid="{00000000-0005-0000-0000-0000537D0000}"/>
    <cellStyle name="SAPBEXheaderText 9 27" xfId="38682" xr:uid="{00000000-0005-0000-0000-0000547D0000}"/>
    <cellStyle name="SAPBEXheaderText 9 28" xfId="48603" xr:uid="{00000000-0005-0000-0000-0000557D0000}"/>
    <cellStyle name="SAPBEXheaderText 9 3" xfId="38683" xr:uid="{00000000-0005-0000-0000-0000567D0000}"/>
    <cellStyle name="SAPBEXheaderText 9 4" xfId="38684" xr:uid="{00000000-0005-0000-0000-0000577D0000}"/>
    <cellStyle name="SAPBEXheaderText 9 5" xfId="38685" xr:uid="{00000000-0005-0000-0000-0000587D0000}"/>
    <cellStyle name="SAPBEXheaderText 9 6" xfId="38686" xr:uid="{00000000-0005-0000-0000-0000597D0000}"/>
    <cellStyle name="SAPBEXheaderText 9 7" xfId="38687" xr:uid="{00000000-0005-0000-0000-00005A7D0000}"/>
    <cellStyle name="SAPBEXheaderText 9 8" xfId="38688" xr:uid="{00000000-0005-0000-0000-00005B7D0000}"/>
    <cellStyle name="SAPBEXheaderText 9 9" xfId="38689" xr:uid="{00000000-0005-0000-0000-00005C7D0000}"/>
    <cellStyle name="SAPBEXheaderText_20120921_SF-grote-ronde-Liesbethdump2" xfId="445" xr:uid="{00000000-0005-0000-0000-00005D7D0000}"/>
    <cellStyle name="SAPBEXHLevel0" xfId="147" xr:uid="{00000000-0005-0000-0000-00005E7D0000}"/>
    <cellStyle name="SAPBEXHLevel0 10" xfId="12947" xr:uid="{00000000-0005-0000-0000-00005F7D0000}"/>
    <cellStyle name="SAPBEXHLevel0 10 2" xfId="12948" xr:uid="{00000000-0005-0000-0000-0000607D0000}"/>
    <cellStyle name="SAPBEXHLevel0 10 2 2" xfId="12949" xr:uid="{00000000-0005-0000-0000-0000617D0000}"/>
    <cellStyle name="SAPBEXHLevel0 10 2 2 2" xfId="12950" xr:uid="{00000000-0005-0000-0000-0000627D0000}"/>
    <cellStyle name="SAPBEXHLevel0 10 2 3" xfId="12951" xr:uid="{00000000-0005-0000-0000-0000637D0000}"/>
    <cellStyle name="SAPBEXHLevel0 10 3" xfId="12952" xr:uid="{00000000-0005-0000-0000-0000647D0000}"/>
    <cellStyle name="SAPBEXHLevel0 10 3 2" xfId="12953" xr:uid="{00000000-0005-0000-0000-0000657D0000}"/>
    <cellStyle name="SAPBEXHLevel0 10 3 2 2" xfId="12954" xr:uid="{00000000-0005-0000-0000-0000667D0000}"/>
    <cellStyle name="SAPBEXHLevel0 10 4" xfId="12955" xr:uid="{00000000-0005-0000-0000-0000677D0000}"/>
    <cellStyle name="SAPBEXHLevel0 10 4 2" xfId="12956" xr:uid="{00000000-0005-0000-0000-0000687D0000}"/>
    <cellStyle name="SAPBEXHLevel0 10 5" xfId="38690" xr:uid="{00000000-0005-0000-0000-0000697D0000}"/>
    <cellStyle name="SAPBEXHLevel0 10 6" xfId="38691" xr:uid="{00000000-0005-0000-0000-00006A7D0000}"/>
    <cellStyle name="SAPBEXHLevel0 10 7" xfId="38692" xr:uid="{00000000-0005-0000-0000-00006B7D0000}"/>
    <cellStyle name="SAPBEXHLevel0 10 8" xfId="49853" xr:uid="{00000000-0005-0000-0000-00006C7D0000}"/>
    <cellStyle name="SAPBEXHLevel0 11" xfId="38693" xr:uid="{00000000-0005-0000-0000-00006D7D0000}"/>
    <cellStyle name="SAPBEXHLevel0 12" xfId="38694" xr:uid="{00000000-0005-0000-0000-00006E7D0000}"/>
    <cellStyle name="SAPBEXHLevel0 13" xfId="38695" xr:uid="{00000000-0005-0000-0000-00006F7D0000}"/>
    <cellStyle name="SAPBEXHLevel0 14" xfId="38696" xr:uid="{00000000-0005-0000-0000-0000707D0000}"/>
    <cellStyle name="SAPBEXHLevel0 15" xfId="38697" xr:uid="{00000000-0005-0000-0000-0000717D0000}"/>
    <cellStyle name="SAPBEXHLevel0 16" xfId="38698" xr:uid="{00000000-0005-0000-0000-0000727D0000}"/>
    <cellStyle name="SAPBEXHLevel0 17" xfId="38699" xr:uid="{00000000-0005-0000-0000-0000737D0000}"/>
    <cellStyle name="SAPBEXHLevel0 18" xfId="38700" xr:uid="{00000000-0005-0000-0000-0000747D0000}"/>
    <cellStyle name="SAPBEXHLevel0 19" xfId="38701" xr:uid="{00000000-0005-0000-0000-0000757D0000}"/>
    <cellStyle name="SAPBEXHLevel0 2" xfId="446" xr:uid="{00000000-0005-0000-0000-0000767D0000}"/>
    <cellStyle name="SAPBEXHLevel0 2 10" xfId="38702" xr:uid="{00000000-0005-0000-0000-0000777D0000}"/>
    <cellStyle name="SAPBEXHLevel0 2 11" xfId="38703" xr:uid="{00000000-0005-0000-0000-0000787D0000}"/>
    <cellStyle name="SAPBEXHLevel0 2 12" xfId="38704" xr:uid="{00000000-0005-0000-0000-0000797D0000}"/>
    <cellStyle name="SAPBEXHLevel0 2 13" xfId="38705" xr:uid="{00000000-0005-0000-0000-00007A7D0000}"/>
    <cellStyle name="SAPBEXHLevel0 2 14" xfId="38706" xr:uid="{00000000-0005-0000-0000-00007B7D0000}"/>
    <cellStyle name="SAPBEXHLevel0 2 15" xfId="38707" xr:uid="{00000000-0005-0000-0000-00007C7D0000}"/>
    <cellStyle name="SAPBEXHLevel0 2 16" xfId="38708" xr:uid="{00000000-0005-0000-0000-00007D7D0000}"/>
    <cellStyle name="SAPBEXHLevel0 2 17" xfId="38709" xr:uid="{00000000-0005-0000-0000-00007E7D0000}"/>
    <cellStyle name="SAPBEXHLevel0 2 18" xfId="38710" xr:uid="{00000000-0005-0000-0000-00007F7D0000}"/>
    <cellStyle name="SAPBEXHLevel0 2 19" xfId="38711" xr:uid="{00000000-0005-0000-0000-0000807D0000}"/>
    <cellStyle name="SAPBEXHLevel0 2 2" xfId="548" xr:uid="{00000000-0005-0000-0000-0000817D0000}"/>
    <cellStyle name="SAPBEXHLevel0 2 2 10" xfId="38712" xr:uid="{00000000-0005-0000-0000-0000827D0000}"/>
    <cellStyle name="SAPBEXHLevel0 2 2 11" xfId="38713" xr:uid="{00000000-0005-0000-0000-0000837D0000}"/>
    <cellStyle name="SAPBEXHLevel0 2 2 12" xfId="38714" xr:uid="{00000000-0005-0000-0000-0000847D0000}"/>
    <cellStyle name="SAPBEXHLevel0 2 2 13" xfId="38715" xr:uid="{00000000-0005-0000-0000-0000857D0000}"/>
    <cellStyle name="SAPBEXHLevel0 2 2 14" xfId="38716" xr:uid="{00000000-0005-0000-0000-0000867D0000}"/>
    <cellStyle name="SAPBEXHLevel0 2 2 15" xfId="38717" xr:uid="{00000000-0005-0000-0000-0000877D0000}"/>
    <cellStyle name="SAPBEXHLevel0 2 2 16" xfId="38718" xr:uid="{00000000-0005-0000-0000-0000887D0000}"/>
    <cellStyle name="SAPBEXHLevel0 2 2 17" xfId="38719" xr:uid="{00000000-0005-0000-0000-0000897D0000}"/>
    <cellStyle name="SAPBEXHLevel0 2 2 18" xfId="38720" xr:uid="{00000000-0005-0000-0000-00008A7D0000}"/>
    <cellStyle name="SAPBEXHLevel0 2 2 19" xfId="38721" xr:uid="{00000000-0005-0000-0000-00008B7D0000}"/>
    <cellStyle name="SAPBEXHLevel0 2 2 2" xfId="1036" xr:uid="{00000000-0005-0000-0000-00008C7D0000}"/>
    <cellStyle name="SAPBEXHLevel0 2 2 2 10" xfId="38722" xr:uid="{00000000-0005-0000-0000-00008D7D0000}"/>
    <cellStyle name="SAPBEXHLevel0 2 2 2 11" xfId="38723" xr:uid="{00000000-0005-0000-0000-00008E7D0000}"/>
    <cellStyle name="SAPBEXHLevel0 2 2 2 12" xfId="38724" xr:uid="{00000000-0005-0000-0000-00008F7D0000}"/>
    <cellStyle name="SAPBEXHLevel0 2 2 2 13" xfId="38725" xr:uid="{00000000-0005-0000-0000-0000907D0000}"/>
    <cellStyle name="SAPBEXHLevel0 2 2 2 14" xfId="38726" xr:uid="{00000000-0005-0000-0000-0000917D0000}"/>
    <cellStyle name="SAPBEXHLevel0 2 2 2 15" xfId="38727" xr:uid="{00000000-0005-0000-0000-0000927D0000}"/>
    <cellStyle name="SAPBEXHLevel0 2 2 2 16" xfId="38728" xr:uid="{00000000-0005-0000-0000-0000937D0000}"/>
    <cellStyle name="SAPBEXHLevel0 2 2 2 17" xfId="38729" xr:uid="{00000000-0005-0000-0000-0000947D0000}"/>
    <cellStyle name="SAPBEXHLevel0 2 2 2 18" xfId="38730" xr:uid="{00000000-0005-0000-0000-0000957D0000}"/>
    <cellStyle name="SAPBEXHLevel0 2 2 2 19" xfId="38731" xr:uid="{00000000-0005-0000-0000-0000967D0000}"/>
    <cellStyle name="SAPBEXHLevel0 2 2 2 2" xfId="2042" xr:uid="{00000000-0005-0000-0000-0000977D0000}"/>
    <cellStyle name="SAPBEXHLevel0 2 2 2 2 2" xfId="12957" xr:uid="{00000000-0005-0000-0000-0000987D0000}"/>
    <cellStyle name="SAPBEXHLevel0 2 2 2 2 2 2" xfId="12958" xr:uid="{00000000-0005-0000-0000-0000997D0000}"/>
    <cellStyle name="SAPBEXHLevel0 2 2 2 2 2 2 2" xfId="12959" xr:uid="{00000000-0005-0000-0000-00009A7D0000}"/>
    <cellStyle name="SAPBEXHLevel0 2 2 2 2 2 2 2 2" xfId="12960" xr:uid="{00000000-0005-0000-0000-00009B7D0000}"/>
    <cellStyle name="SAPBEXHLevel0 2 2 2 2 2 2 3" xfId="12961" xr:uid="{00000000-0005-0000-0000-00009C7D0000}"/>
    <cellStyle name="SAPBEXHLevel0 2 2 2 2 2 3" xfId="12962" xr:uid="{00000000-0005-0000-0000-00009D7D0000}"/>
    <cellStyle name="SAPBEXHLevel0 2 2 2 2 2 3 2" xfId="12963" xr:uid="{00000000-0005-0000-0000-00009E7D0000}"/>
    <cellStyle name="SAPBEXHLevel0 2 2 2 2 2 3 2 2" xfId="12964" xr:uid="{00000000-0005-0000-0000-00009F7D0000}"/>
    <cellStyle name="SAPBEXHLevel0 2 2 2 2 2 4" xfId="12965" xr:uid="{00000000-0005-0000-0000-0000A07D0000}"/>
    <cellStyle name="SAPBEXHLevel0 2 2 2 2 2 4 2" xfId="12966" xr:uid="{00000000-0005-0000-0000-0000A17D0000}"/>
    <cellStyle name="SAPBEXHLevel0 2 2 2 2 3" xfId="12967" xr:uid="{00000000-0005-0000-0000-0000A27D0000}"/>
    <cellStyle name="SAPBEXHLevel0 2 2 2 2 3 2" xfId="12968" xr:uid="{00000000-0005-0000-0000-0000A37D0000}"/>
    <cellStyle name="SAPBEXHLevel0 2 2 2 2 3 2 2" xfId="12969" xr:uid="{00000000-0005-0000-0000-0000A47D0000}"/>
    <cellStyle name="SAPBEXHLevel0 2 2 2 2 3 3" xfId="12970" xr:uid="{00000000-0005-0000-0000-0000A57D0000}"/>
    <cellStyle name="SAPBEXHLevel0 2 2 2 2 4" xfId="12971" xr:uid="{00000000-0005-0000-0000-0000A67D0000}"/>
    <cellStyle name="SAPBEXHLevel0 2 2 2 2 4 2" xfId="12972" xr:uid="{00000000-0005-0000-0000-0000A77D0000}"/>
    <cellStyle name="SAPBEXHLevel0 2 2 2 2 4 2 2" xfId="12973" xr:uid="{00000000-0005-0000-0000-0000A87D0000}"/>
    <cellStyle name="SAPBEXHLevel0 2 2 2 2 5" xfId="12974" xr:uid="{00000000-0005-0000-0000-0000A97D0000}"/>
    <cellStyle name="SAPBEXHLevel0 2 2 2 2 5 2" xfId="12975" xr:uid="{00000000-0005-0000-0000-0000AA7D0000}"/>
    <cellStyle name="SAPBEXHLevel0 2 2 2 2 6" xfId="38732" xr:uid="{00000000-0005-0000-0000-0000AB7D0000}"/>
    <cellStyle name="SAPBEXHLevel0 2 2 2 2 7" xfId="38733" xr:uid="{00000000-0005-0000-0000-0000AC7D0000}"/>
    <cellStyle name="SAPBEXHLevel0 2 2 2 2 8" xfId="49856" xr:uid="{00000000-0005-0000-0000-0000AD7D0000}"/>
    <cellStyle name="SAPBEXHLevel0 2 2 2 20" xfId="38734" xr:uid="{00000000-0005-0000-0000-0000AE7D0000}"/>
    <cellStyle name="SAPBEXHLevel0 2 2 2 21" xfId="38735" xr:uid="{00000000-0005-0000-0000-0000AF7D0000}"/>
    <cellStyle name="SAPBEXHLevel0 2 2 2 22" xfId="38736" xr:uid="{00000000-0005-0000-0000-0000B07D0000}"/>
    <cellStyle name="SAPBEXHLevel0 2 2 2 23" xfId="38737" xr:uid="{00000000-0005-0000-0000-0000B17D0000}"/>
    <cellStyle name="SAPBEXHLevel0 2 2 2 24" xfId="38738" xr:uid="{00000000-0005-0000-0000-0000B27D0000}"/>
    <cellStyle name="SAPBEXHLevel0 2 2 2 25" xfId="38739" xr:uid="{00000000-0005-0000-0000-0000B37D0000}"/>
    <cellStyle name="SAPBEXHLevel0 2 2 2 26" xfId="38740" xr:uid="{00000000-0005-0000-0000-0000B47D0000}"/>
    <cellStyle name="SAPBEXHLevel0 2 2 2 27" xfId="38741" xr:uid="{00000000-0005-0000-0000-0000B57D0000}"/>
    <cellStyle name="SAPBEXHLevel0 2 2 2 28" xfId="48604" xr:uid="{00000000-0005-0000-0000-0000B67D0000}"/>
    <cellStyle name="SAPBEXHLevel0 2 2 2 29" xfId="49339" xr:uid="{00000000-0005-0000-0000-0000B77D0000}"/>
    <cellStyle name="SAPBEXHLevel0 2 2 2 3" xfId="38742" xr:uid="{00000000-0005-0000-0000-0000B87D0000}"/>
    <cellStyle name="SAPBEXHLevel0 2 2 2 4" xfId="38743" xr:uid="{00000000-0005-0000-0000-0000B97D0000}"/>
    <cellStyle name="SAPBEXHLevel0 2 2 2 5" xfId="38744" xr:uid="{00000000-0005-0000-0000-0000BA7D0000}"/>
    <cellStyle name="SAPBEXHLevel0 2 2 2 6" xfId="38745" xr:uid="{00000000-0005-0000-0000-0000BB7D0000}"/>
    <cellStyle name="SAPBEXHLevel0 2 2 2 7" xfId="38746" xr:uid="{00000000-0005-0000-0000-0000BC7D0000}"/>
    <cellStyle name="SAPBEXHLevel0 2 2 2 8" xfId="38747" xr:uid="{00000000-0005-0000-0000-0000BD7D0000}"/>
    <cellStyle name="SAPBEXHLevel0 2 2 2 9" xfId="38748" xr:uid="{00000000-0005-0000-0000-0000BE7D0000}"/>
    <cellStyle name="SAPBEXHLevel0 2 2 20" xfId="38749" xr:uid="{00000000-0005-0000-0000-0000BF7D0000}"/>
    <cellStyle name="SAPBEXHLevel0 2 2 21" xfId="38750" xr:uid="{00000000-0005-0000-0000-0000C07D0000}"/>
    <cellStyle name="SAPBEXHLevel0 2 2 22" xfId="38751" xr:uid="{00000000-0005-0000-0000-0000C17D0000}"/>
    <cellStyle name="SAPBEXHLevel0 2 2 23" xfId="38752" xr:uid="{00000000-0005-0000-0000-0000C27D0000}"/>
    <cellStyle name="SAPBEXHLevel0 2 2 24" xfId="38753" xr:uid="{00000000-0005-0000-0000-0000C37D0000}"/>
    <cellStyle name="SAPBEXHLevel0 2 2 25" xfId="38754" xr:uid="{00000000-0005-0000-0000-0000C47D0000}"/>
    <cellStyle name="SAPBEXHLevel0 2 2 26" xfId="38755" xr:uid="{00000000-0005-0000-0000-0000C57D0000}"/>
    <cellStyle name="SAPBEXHLevel0 2 2 27" xfId="38756" xr:uid="{00000000-0005-0000-0000-0000C67D0000}"/>
    <cellStyle name="SAPBEXHLevel0 2 2 28" xfId="38757" xr:uid="{00000000-0005-0000-0000-0000C77D0000}"/>
    <cellStyle name="SAPBEXHLevel0 2 2 29" xfId="38758" xr:uid="{00000000-0005-0000-0000-0000C87D0000}"/>
    <cellStyle name="SAPBEXHLevel0 2 2 3" xfId="1037" xr:uid="{00000000-0005-0000-0000-0000C97D0000}"/>
    <cellStyle name="SAPBEXHLevel0 2 2 3 10" xfId="38759" xr:uid="{00000000-0005-0000-0000-0000CA7D0000}"/>
    <cellStyle name="SAPBEXHLevel0 2 2 3 11" xfId="38760" xr:uid="{00000000-0005-0000-0000-0000CB7D0000}"/>
    <cellStyle name="SAPBEXHLevel0 2 2 3 12" xfId="38761" xr:uid="{00000000-0005-0000-0000-0000CC7D0000}"/>
    <cellStyle name="SAPBEXHLevel0 2 2 3 13" xfId="38762" xr:uid="{00000000-0005-0000-0000-0000CD7D0000}"/>
    <cellStyle name="SAPBEXHLevel0 2 2 3 14" xfId="38763" xr:uid="{00000000-0005-0000-0000-0000CE7D0000}"/>
    <cellStyle name="SAPBEXHLevel0 2 2 3 15" xfId="38764" xr:uid="{00000000-0005-0000-0000-0000CF7D0000}"/>
    <cellStyle name="SAPBEXHLevel0 2 2 3 16" xfId="38765" xr:uid="{00000000-0005-0000-0000-0000D07D0000}"/>
    <cellStyle name="SAPBEXHLevel0 2 2 3 17" xfId="38766" xr:uid="{00000000-0005-0000-0000-0000D17D0000}"/>
    <cellStyle name="SAPBEXHLevel0 2 2 3 18" xfId="38767" xr:uid="{00000000-0005-0000-0000-0000D27D0000}"/>
    <cellStyle name="SAPBEXHLevel0 2 2 3 19" xfId="38768" xr:uid="{00000000-0005-0000-0000-0000D37D0000}"/>
    <cellStyle name="SAPBEXHLevel0 2 2 3 2" xfId="2043" xr:uid="{00000000-0005-0000-0000-0000D47D0000}"/>
    <cellStyle name="SAPBEXHLevel0 2 2 3 2 2" xfId="12976" xr:uid="{00000000-0005-0000-0000-0000D57D0000}"/>
    <cellStyle name="SAPBEXHLevel0 2 2 3 2 2 2" xfId="12977" xr:uid="{00000000-0005-0000-0000-0000D67D0000}"/>
    <cellStyle name="SAPBEXHLevel0 2 2 3 2 2 2 2" xfId="12978" xr:uid="{00000000-0005-0000-0000-0000D77D0000}"/>
    <cellStyle name="SAPBEXHLevel0 2 2 3 2 2 2 2 2" xfId="12979" xr:uid="{00000000-0005-0000-0000-0000D87D0000}"/>
    <cellStyle name="SAPBEXHLevel0 2 2 3 2 2 2 3" xfId="12980" xr:uid="{00000000-0005-0000-0000-0000D97D0000}"/>
    <cellStyle name="SAPBEXHLevel0 2 2 3 2 2 3" xfId="12981" xr:uid="{00000000-0005-0000-0000-0000DA7D0000}"/>
    <cellStyle name="SAPBEXHLevel0 2 2 3 2 2 3 2" xfId="12982" xr:uid="{00000000-0005-0000-0000-0000DB7D0000}"/>
    <cellStyle name="SAPBEXHLevel0 2 2 3 2 2 3 2 2" xfId="12983" xr:uid="{00000000-0005-0000-0000-0000DC7D0000}"/>
    <cellStyle name="SAPBEXHLevel0 2 2 3 2 2 4" xfId="12984" xr:uid="{00000000-0005-0000-0000-0000DD7D0000}"/>
    <cellStyle name="SAPBEXHLevel0 2 2 3 2 2 4 2" xfId="12985" xr:uid="{00000000-0005-0000-0000-0000DE7D0000}"/>
    <cellStyle name="SAPBEXHLevel0 2 2 3 2 3" xfId="12986" xr:uid="{00000000-0005-0000-0000-0000DF7D0000}"/>
    <cellStyle name="SAPBEXHLevel0 2 2 3 2 3 2" xfId="12987" xr:uid="{00000000-0005-0000-0000-0000E07D0000}"/>
    <cellStyle name="SAPBEXHLevel0 2 2 3 2 3 2 2" xfId="12988" xr:uid="{00000000-0005-0000-0000-0000E17D0000}"/>
    <cellStyle name="SAPBEXHLevel0 2 2 3 2 3 3" xfId="12989" xr:uid="{00000000-0005-0000-0000-0000E27D0000}"/>
    <cellStyle name="SAPBEXHLevel0 2 2 3 2 4" xfId="12990" xr:uid="{00000000-0005-0000-0000-0000E37D0000}"/>
    <cellStyle name="SAPBEXHLevel0 2 2 3 2 4 2" xfId="12991" xr:uid="{00000000-0005-0000-0000-0000E47D0000}"/>
    <cellStyle name="SAPBEXHLevel0 2 2 3 2 4 2 2" xfId="12992" xr:uid="{00000000-0005-0000-0000-0000E57D0000}"/>
    <cellStyle name="SAPBEXHLevel0 2 2 3 2 5" xfId="12993" xr:uid="{00000000-0005-0000-0000-0000E67D0000}"/>
    <cellStyle name="SAPBEXHLevel0 2 2 3 2 5 2" xfId="12994" xr:uid="{00000000-0005-0000-0000-0000E77D0000}"/>
    <cellStyle name="SAPBEXHLevel0 2 2 3 2 6" xfId="38769" xr:uid="{00000000-0005-0000-0000-0000E87D0000}"/>
    <cellStyle name="SAPBEXHLevel0 2 2 3 2 7" xfId="38770" xr:uid="{00000000-0005-0000-0000-0000E97D0000}"/>
    <cellStyle name="SAPBEXHLevel0 2 2 3 2 8" xfId="49857" xr:uid="{00000000-0005-0000-0000-0000EA7D0000}"/>
    <cellStyle name="SAPBEXHLevel0 2 2 3 20" xfId="38771" xr:uid="{00000000-0005-0000-0000-0000EB7D0000}"/>
    <cellStyle name="SAPBEXHLevel0 2 2 3 21" xfId="38772" xr:uid="{00000000-0005-0000-0000-0000EC7D0000}"/>
    <cellStyle name="SAPBEXHLevel0 2 2 3 22" xfId="38773" xr:uid="{00000000-0005-0000-0000-0000ED7D0000}"/>
    <cellStyle name="SAPBEXHLevel0 2 2 3 23" xfId="38774" xr:uid="{00000000-0005-0000-0000-0000EE7D0000}"/>
    <cellStyle name="SAPBEXHLevel0 2 2 3 24" xfId="38775" xr:uid="{00000000-0005-0000-0000-0000EF7D0000}"/>
    <cellStyle name="SAPBEXHLevel0 2 2 3 25" xfId="38776" xr:uid="{00000000-0005-0000-0000-0000F07D0000}"/>
    <cellStyle name="SAPBEXHLevel0 2 2 3 26" xfId="38777" xr:uid="{00000000-0005-0000-0000-0000F17D0000}"/>
    <cellStyle name="SAPBEXHLevel0 2 2 3 27" xfId="38778" xr:uid="{00000000-0005-0000-0000-0000F27D0000}"/>
    <cellStyle name="SAPBEXHLevel0 2 2 3 28" xfId="48605" xr:uid="{00000000-0005-0000-0000-0000F37D0000}"/>
    <cellStyle name="SAPBEXHLevel0 2 2 3 29" xfId="49340" xr:uid="{00000000-0005-0000-0000-0000F47D0000}"/>
    <cellStyle name="SAPBEXHLevel0 2 2 3 3" xfId="38779" xr:uid="{00000000-0005-0000-0000-0000F57D0000}"/>
    <cellStyle name="SAPBEXHLevel0 2 2 3 4" xfId="38780" xr:uid="{00000000-0005-0000-0000-0000F67D0000}"/>
    <cellStyle name="SAPBEXHLevel0 2 2 3 5" xfId="38781" xr:uid="{00000000-0005-0000-0000-0000F77D0000}"/>
    <cellStyle name="SAPBEXHLevel0 2 2 3 6" xfId="38782" xr:uid="{00000000-0005-0000-0000-0000F87D0000}"/>
    <cellStyle name="SAPBEXHLevel0 2 2 3 7" xfId="38783" xr:uid="{00000000-0005-0000-0000-0000F97D0000}"/>
    <cellStyle name="SAPBEXHLevel0 2 2 3 8" xfId="38784" xr:uid="{00000000-0005-0000-0000-0000FA7D0000}"/>
    <cellStyle name="SAPBEXHLevel0 2 2 3 9" xfId="38785" xr:uid="{00000000-0005-0000-0000-0000FB7D0000}"/>
    <cellStyle name="SAPBEXHLevel0 2 2 30" xfId="38786" xr:uid="{00000000-0005-0000-0000-0000FC7D0000}"/>
    <cellStyle name="SAPBEXHLevel0 2 2 31" xfId="38787" xr:uid="{00000000-0005-0000-0000-0000FD7D0000}"/>
    <cellStyle name="SAPBEXHLevel0 2 2 32" xfId="38788" xr:uid="{00000000-0005-0000-0000-0000FE7D0000}"/>
    <cellStyle name="SAPBEXHLevel0 2 2 33" xfId="48606" xr:uid="{00000000-0005-0000-0000-0000FF7D0000}"/>
    <cellStyle name="SAPBEXHLevel0 2 2 34" xfId="49338" xr:uid="{00000000-0005-0000-0000-0000007E0000}"/>
    <cellStyle name="SAPBEXHLevel0 2 2 4" xfId="1038" xr:uid="{00000000-0005-0000-0000-0000017E0000}"/>
    <cellStyle name="SAPBEXHLevel0 2 2 4 10" xfId="38789" xr:uid="{00000000-0005-0000-0000-0000027E0000}"/>
    <cellStyle name="SAPBEXHLevel0 2 2 4 11" xfId="38790" xr:uid="{00000000-0005-0000-0000-0000037E0000}"/>
    <cellStyle name="SAPBEXHLevel0 2 2 4 12" xfId="38791" xr:uid="{00000000-0005-0000-0000-0000047E0000}"/>
    <cellStyle name="SAPBEXHLevel0 2 2 4 13" xfId="38792" xr:uid="{00000000-0005-0000-0000-0000057E0000}"/>
    <cellStyle name="SAPBEXHLevel0 2 2 4 14" xfId="38793" xr:uid="{00000000-0005-0000-0000-0000067E0000}"/>
    <cellStyle name="SAPBEXHLevel0 2 2 4 15" xfId="38794" xr:uid="{00000000-0005-0000-0000-0000077E0000}"/>
    <cellStyle name="SAPBEXHLevel0 2 2 4 16" xfId="38795" xr:uid="{00000000-0005-0000-0000-0000087E0000}"/>
    <cellStyle name="SAPBEXHLevel0 2 2 4 17" xfId="38796" xr:uid="{00000000-0005-0000-0000-0000097E0000}"/>
    <cellStyle name="SAPBEXHLevel0 2 2 4 18" xfId="38797" xr:uid="{00000000-0005-0000-0000-00000A7E0000}"/>
    <cellStyle name="SAPBEXHLevel0 2 2 4 19" xfId="38798" xr:uid="{00000000-0005-0000-0000-00000B7E0000}"/>
    <cellStyle name="SAPBEXHLevel0 2 2 4 2" xfId="2044" xr:uid="{00000000-0005-0000-0000-00000C7E0000}"/>
    <cellStyle name="SAPBEXHLevel0 2 2 4 2 2" xfId="12995" xr:uid="{00000000-0005-0000-0000-00000D7E0000}"/>
    <cellStyle name="SAPBEXHLevel0 2 2 4 2 2 2" xfId="12996" xr:uid="{00000000-0005-0000-0000-00000E7E0000}"/>
    <cellStyle name="SAPBEXHLevel0 2 2 4 2 2 2 2" xfId="12997" xr:uid="{00000000-0005-0000-0000-00000F7E0000}"/>
    <cellStyle name="SAPBEXHLevel0 2 2 4 2 2 2 2 2" xfId="12998" xr:uid="{00000000-0005-0000-0000-0000107E0000}"/>
    <cellStyle name="SAPBEXHLevel0 2 2 4 2 2 2 3" xfId="12999" xr:uid="{00000000-0005-0000-0000-0000117E0000}"/>
    <cellStyle name="SAPBEXHLevel0 2 2 4 2 2 3" xfId="13000" xr:uid="{00000000-0005-0000-0000-0000127E0000}"/>
    <cellStyle name="SAPBEXHLevel0 2 2 4 2 2 3 2" xfId="13001" xr:uid="{00000000-0005-0000-0000-0000137E0000}"/>
    <cellStyle name="SAPBEXHLevel0 2 2 4 2 2 3 2 2" xfId="13002" xr:uid="{00000000-0005-0000-0000-0000147E0000}"/>
    <cellStyle name="SAPBEXHLevel0 2 2 4 2 2 4" xfId="13003" xr:uid="{00000000-0005-0000-0000-0000157E0000}"/>
    <cellStyle name="SAPBEXHLevel0 2 2 4 2 2 4 2" xfId="13004" xr:uid="{00000000-0005-0000-0000-0000167E0000}"/>
    <cellStyle name="SAPBEXHLevel0 2 2 4 2 3" xfId="13005" xr:uid="{00000000-0005-0000-0000-0000177E0000}"/>
    <cellStyle name="SAPBEXHLevel0 2 2 4 2 3 2" xfId="13006" xr:uid="{00000000-0005-0000-0000-0000187E0000}"/>
    <cellStyle name="SAPBEXHLevel0 2 2 4 2 3 2 2" xfId="13007" xr:uid="{00000000-0005-0000-0000-0000197E0000}"/>
    <cellStyle name="SAPBEXHLevel0 2 2 4 2 3 3" xfId="13008" xr:uid="{00000000-0005-0000-0000-00001A7E0000}"/>
    <cellStyle name="SAPBEXHLevel0 2 2 4 2 4" xfId="13009" xr:uid="{00000000-0005-0000-0000-00001B7E0000}"/>
    <cellStyle name="SAPBEXHLevel0 2 2 4 2 4 2" xfId="13010" xr:uid="{00000000-0005-0000-0000-00001C7E0000}"/>
    <cellStyle name="SAPBEXHLevel0 2 2 4 2 4 2 2" xfId="13011" xr:uid="{00000000-0005-0000-0000-00001D7E0000}"/>
    <cellStyle name="SAPBEXHLevel0 2 2 4 2 5" xfId="13012" xr:uid="{00000000-0005-0000-0000-00001E7E0000}"/>
    <cellStyle name="SAPBEXHLevel0 2 2 4 2 5 2" xfId="13013" xr:uid="{00000000-0005-0000-0000-00001F7E0000}"/>
    <cellStyle name="SAPBEXHLevel0 2 2 4 2 6" xfId="38799" xr:uid="{00000000-0005-0000-0000-0000207E0000}"/>
    <cellStyle name="SAPBEXHLevel0 2 2 4 2 7" xfId="38800" xr:uid="{00000000-0005-0000-0000-0000217E0000}"/>
    <cellStyle name="SAPBEXHLevel0 2 2 4 2 8" xfId="49858" xr:uid="{00000000-0005-0000-0000-0000227E0000}"/>
    <cellStyle name="SAPBEXHLevel0 2 2 4 20" xfId="38801" xr:uid="{00000000-0005-0000-0000-0000237E0000}"/>
    <cellStyle name="SAPBEXHLevel0 2 2 4 21" xfId="38802" xr:uid="{00000000-0005-0000-0000-0000247E0000}"/>
    <cellStyle name="SAPBEXHLevel0 2 2 4 22" xfId="38803" xr:uid="{00000000-0005-0000-0000-0000257E0000}"/>
    <cellStyle name="SAPBEXHLevel0 2 2 4 23" xfId="38804" xr:uid="{00000000-0005-0000-0000-0000267E0000}"/>
    <cellStyle name="SAPBEXHLevel0 2 2 4 24" xfId="38805" xr:uid="{00000000-0005-0000-0000-0000277E0000}"/>
    <cellStyle name="SAPBEXHLevel0 2 2 4 25" xfId="38806" xr:uid="{00000000-0005-0000-0000-0000287E0000}"/>
    <cellStyle name="SAPBEXHLevel0 2 2 4 26" xfId="38807" xr:uid="{00000000-0005-0000-0000-0000297E0000}"/>
    <cellStyle name="SAPBEXHLevel0 2 2 4 27" xfId="38808" xr:uid="{00000000-0005-0000-0000-00002A7E0000}"/>
    <cellStyle name="SAPBEXHLevel0 2 2 4 28" xfId="48607" xr:uid="{00000000-0005-0000-0000-00002B7E0000}"/>
    <cellStyle name="SAPBEXHLevel0 2 2 4 29" xfId="49341" xr:uid="{00000000-0005-0000-0000-00002C7E0000}"/>
    <cellStyle name="SAPBEXHLevel0 2 2 4 3" xfId="38809" xr:uid="{00000000-0005-0000-0000-00002D7E0000}"/>
    <cellStyle name="SAPBEXHLevel0 2 2 4 4" xfId="38810" xr:uid="{00000000-0005-0000-0000-00002E7E0000}"/>
    <cellStyle name="SAPBEXHLevel0 2 2 4 5" xfId="38811" xr:uid="{00000000-0005-0000-0000-00002F7E0000}"/>
    <cellStyle name="SAPBEXHLevel0 2 2 4 6" xfId="38812" xr:uid="{00000000-0005-0000-0000-0000307E0000}"/>
    <cellStyle name="SAPBEXHLevel0 2 2 4 7" xfId="38813" xr:uid="{00000000-0005-0000-0000-0000317E0000}"/>
    <cellStyle name="SAPBEXHLevel0 2 2 4 8" xfId="38814" xr:uid="{00000000-0005-0000-0000-0000327E0000}"/>
    <cellStyle name="SAPBEXHLevel0 2 2 4 9" xfId="38815" xr:uid="{00000000-0005-0000-0000-0000337E0000}"/>
    <cellStyle name="SAPBEXHLevel0 2 2 5" xfId="1039" xr:uid="{00000000-0005-0000-0000-0000347E0000}"/>
    <cellStyle name="SAPBEXHLevel0 2 2 5 10" xfId="38816" xr:uid="{00000000-0005-0000-0000-0000357E0000}"/>
    <cellStyle name="SAPBEXHLevel0 2 2 5 11" xfId="38817" xr:uid="{00000000-0005-0000-0000-0000367E0000}"/>
    <cellStyle name="SAPBEXHLevel0 2 2 5 12" xfId="38818" xr:uid="{00000000-0005-0000-0000-0000377E0000}"/>
    <cellStyle name="SAPBEXHLevel0 2 2 5 13" xfId="38819" xr:uid="{00000000-0005-0000-0000-0000387E0000}"/>
    <cellStyle name="SAPBEXHLevel0 2 2 5 14" xfId="38820" xr:uid="{00000000-0005-0000-0000-0000397E0000}"/>
    <cellStyle name="SAPBEXHLevel0 2 2 5 15" xfId="38821" xr:uid="{00000000-0005-0000-0000-00003A7E0000}"/>
    <cellStyle name="SAPBEXHLevel0 2 2 5 16" xfId="38822" xr:uid="{00000000-0005-0000-0000-00003B7E0000}"/>
    <cellStyle name="SAPBEXHLevel0 2 2 5 17" xfId="38823" xr:uid="{00000000-0005-0000-0000-00003C7E0000}"/>
    <cellStyle name="SAPBEXHLevel0 2 2 5 18" xfId="38824" xr:uid="{00000000-0005-0000-0000-00003D7E0000}"/>
    <cellStyle name="SAPBEXHLevel0 2 2 5 19" xfId="38825" xr:uid="{00000000-0005-0000-0000-00003E7E0000}"/>
    <cellStyle name="SAPBEXHLevel0 2 2 5 2" xfId="2045" xr:uid="{00000000-0005-0000-0000-00003F7E0000}"/>
    <cellStyle name="SAPBEXHLevel0 2 2 5 2 2" xfId="13014" xr:uid="{00000000-0005-0000-0000-0000407E0000}"/>
    <cellStyle name="SAPBEXHLevel0 2 2 5 2 2 2" xfId="13015" xr:uid="{00000000-0005-0000-0000-0000417E0000}"/>
    <cellStyle name="SAPBEXHLevel0 2 2 5 2 2 2 2" xfId="13016" xr:uid="{00000000-0005-0000-0000-0000427E0000}"/>
    <cellStyle name="SAPBEXHLevel0 2 2 5 2 2 2 2 2" xfId="13017" xr:uid="{00000000-0005-0000-0000-0000437E0000}"/>
    <cellStyle name="SAPBEXHLevel0 2 2 5 2 2 2 3" xfId="13018" xr:uid="{00000000-0005-0000-0000-0000447E0000}"/>
    <cellStyle name="SAPBEXHLevel0 2 2 5 2 2 3" xfId="13019" xr:uid="{00000000-0005-0000-0000-0000457E0000}"/>
    <cellStyle name="SAPBEXHLevel0 2 2 5 2 2 3 2" xfId="13020" xr:uid="{00000000-0005-0000-0000-0000467E0000}"/>
    <cellStyle name="SAPBEXHLevel0 2 2 5 2 2 3 2 2" xfId="13021" xr:uid="{00000000-0005-0000-0000-0000477E0000}"/>
    <cellStyle name="SAPBEXHLevel0 2 2 5 2 2 4" xfId="13022" xr:uid="{00000000-0005-0000-0000-0000487E0000}"/>
    <cellStyle name="SAPBEXHLevel0 2 2 5 2 2 4 2" xfId="13023" xr:uid="{00000000-0005-0000-0000-0000497E0000}"/>
    <cellStyle name="SAPBEXHLevel0 2 2 5 2 3" xfId="13024" xr:uid="{00000000-0005-0000-0000-00004A7E0000}"/>
    <cellStyle name="SAPBEXHLevel0 2 2 5 2 3 2" xfId="13025" xr:uid="{00000000-0005-0000-0000-00004B7E0000}"/>
    <cellStyle name="SAPBEXHLevel0 2 2 5 2 3 2 2" xfId="13026" xr:uid="{00000000-0005-0000-0000-00004C7E0000}"/>
    <cellStyle name="SAPBEXHLevel0 2 2 5 2 3 3" xfId="13027" xr:uid="{00000000-0005-0000-0000-00004D7E0000}"/>
    <cellStyle name="SAPBEXHLevel0 2 2 5 2 4" xfId="13028" xr:uid="{00000000-0005-0000-0000-00004E7E0000}"/>
    <cellStyle name="SAPBEXHLevel0 2 2 5 2 4 2" xfId="13029" xr:uid="{00000000-0005-0000-0000-00004F7E0000}"/>
    <cellStyle name="SAPBEXHLevel0 2 2 5 2 4 2 2" xfId="13030" xr:uid="{00000000-0005-0000-0000-0000507E0000}"/>
    <cellStyle name="SAPBEXHLevel0 2 2 5 2 5" xfId="13031" xr:uid="{00000000-0005-0000-0000-0000517E0000}"/>
    <cellStyle name="SAPBEXHLevel0 2 2 5 2 5 2" xfId="13032" xr:uid="{00000000-0005-0000-0000-0000527E0000}"/>
    <cellStyle name="SAPBEXHLevel0 2 2 5 2 6" xfId="38826" xr:uid="{00000000-0005-0000-0000-0000537E0000}"/>
    <cellStyle name="SAPBEXHLevel0 2 2 5 2 7" xfId="38827" xr:uid="{00000000-0005-0000-0000-0000547E0000}"/>
    <cellStyle name="SAPBEXHLevel0 2 2 5 2 8" xfId="49859" xr:uid="{00000000-0005-0000-0000-0000557E0000}"/>
    <cellStyle name="SAPBEXHLevel0 2 2 5 20" xfId="38828" xr:uid="{00000000-0005-0000-0000-0000567E0000}"/>
    <cellStyle name="SAPBEXHLevel0 2 2 5 21" xfId="38829" xr:uid="{00000000-0005-0000-0000-0000577E0000}"/>
    <cellStyle name="SAPBEXHLevel0 2 2 5 22" xfId="38830" xr:uid="{00000000-0005-0000-0000-0000587E0000}"/>
    <cellStyle name="SAPBEXHLevel0 2 2 5 23" xfId="38831" xr:uid="{00000000-0005-0000-0000-0000597E0000}"/>
    <cellStyle name="SAPBEXHLevel0 2 2 5 24" xfId="38832" xr:uid="{00000000-0005-0000-0000-00005A7E0000}"/>
    <cellStyle name="SAPBEXHLevel0 2 2 5 25" xfId="38833" xr:uid="{00000000-0005-0000-0000-00005B7E0000}"/>
    <cellStyle name="SAPBEXHLevel0 2 2 5 26" xfId="38834" xr:uid="{00000000-0005-0000-0000-00005C7E0000}"/>
    <cellStyle name="SAPBEXHLevel0 2 2 5 27" xfId="38835" xr:uid="{00000000-0005-0000-0000-00005D7E0000}"/>
    <cellStyle name="SAPBEXHLevel0 2 2 5 28" xfId="48608" xr:uid="{00000000-0005-0000-0000-00005E7E0000}"/>
    <cellStyle name="SAPBEXHLevel0 2 2 5 29" xfId="49342" xr:uid="{00000000-0005-0000-0000-00005F7E0000}"/>
    <cellStyle name="SAPBEXHLevel0 2 2 5 3" xfId="38836" xr:uid="{00000000-0005-0000-0000-0000607E0000}"/>
    <cellStyle name="SAPBEXHLevel0 2 2 5 4" xfId="38837" xr:uid="{00000000-0005-0000-0000-0000617E0000}"/>
    <cellStyle name="SAPBEXHLevel0 2 2 5 5" xfId="38838" xr:uid="{00000000-0005-0000-0000-0000627E0000}"/>
    <cellStyle name="SAPBEXHLevel0 2 2 5 6" xfId="38839" xr:uid="{00000000-0005-0000-0000-0000637E0000}"/>
    <cellStyle name="SAPBEXHLevel0 2 2 5 7" xfId="38840" xr:uid="{00000000-0005-0000-0000-0000647E0000}"/>
    <cellStyle name="SAPBEXHLevel0 2 2 5 8" xfId="38841" xr:uid="{00000000-0005-0000-0000-0000657E0000}"/>
    <cellStyle name="SAPBEXHLevel0 2 2 5 9" xfId="38842" xr:uid="{00000000-0005-0000-0000-0000667E0000}"/>
    <cellStyle name="SAPBEXHLevel0 2 2 6" xfId="1040" xr:uid="{00000000-0005-0000-0000-0000677E0000}"/>
    <cellStyle name="SAPBEXHLevel0 2 2 6 10" xfId="38843" xr:uid="{00000000-0005-0000-0000-0000687E0000}"/>
    <cellStyle name="SAPBEXHLevel0 2 2 6 11" xfId="38844" xr:uid="{00000000-0005-0000-0000-0000697E0000}"/>
    <cellStyle name="SAPBEXHLevel0 2 2 6 12" xfId="38845" xr:uid="{00000000-0005-0000-0000-00006A7E0000}"/>
    <cellStyle name="SAPBEXHLevel0 2 2 6 13" xfId="38846" xr:uid="{00000000-0005-0000-0000-00006B7E0000}"/>
    <cellStyle name="SAPBEXHLevel0 2 2 6 14" xfId="38847" xr:uid="{00000000-0005-0000-0000-00006C7E0000}"/>
    <cellStyle name="SAPBEXHLevel0 2 2 6 15" xfId="38848" xr:uid="{00000000-0005-0000-0000-00006D7E0000}"/>
    <cellStyle name="SAPBEXHLevel0 2 2 6 16" xfId="38849" xr:uid="{00000000-0005-0000-0000-00006E7E0000}"/>
    <cellStyle name="SAPBEXHLevel0 2 2 6 17" xfId="38850" xr:uid="{00000000-0005-0000-0000-00006F7E0000}"/>
    <cellStyle name="SAPBEXHLevel0 2 2 6 18" xfId="38851" xr:uid="{00000000-0005-0000-0000-0000707E0000}"/>
    <cellStyle name="SAPBEXHLevel0 2 2 6 19" xfId="38852" xr:uid="{00000000-0005-0000-0000-0000717E0000}"/>
    <cellStyle name="SAPBEXHLevel0 2 2 6 2" xfId="2046" xr:uid="{00000000-0005-0000-0000-0000727E0000}"/>
    <cellStyle name="SAPBEXHLevel0 2 2 6 2 2" xfId="13033" xr:uid="{00000000-0005-0000-0000-0000737E0000}"/>
    <cellStyle name="SAPBEXHLevel0 2 2 6 2 2 2" xfId="13034" xr:uid="{00000000-0005-0000-0000-0000747E0000}"/>
    <cellStyle name="SAPBEXHLevel0 2 2 6 2 2 2 2" xfId="13035" xr:uid="{00000000-0005-0000-0000-0000757E0000}"/>
    <cellStyle name="SAPBEXHLevel0 2 2 6 2 2 2 2 2" xfId="13036" xr:uid="{00000000-0005-0000-0000-0000767E0000}"/>
    <cellStyle name="SAPBEXHLevel0 2 2 6 2 2 2 3" xfId="13037" xr:uid="{00000000-0005-0000-0000-0000777E0000}"/>
    <cellStyle name="SAPBEXHLevel0 2 2 6 2 2 3" xfId="13038" xr:uid="{00000000-0005-0000-0000-0000787E0000}"/>
    <cellStyle name="SAPBEXHLevel0 2 2 6 2 2 3 2" xfId="13039" xr:uid="{00000000-0005-0000-0000-0000797E0000}"/>
    <cellStyle name="SAPBEXHLevel0 2 2 6 2 2 3 2 2" xfId="13040" xr:uid="{00000000-0005-0000-0000-00007A7E0000}"/>
    <cellStyle name="SAPBEXHLevel0 2 2 6 2 2 4" xfId="13041" xr:uid="{00000000-0005-0000-0000-00007B7E0000}"/>
    <cellStyle name="SAPBEXHLevel0 2 2 6 2 2 4 2" xfId="13042" xr:uid="{00000000-0005-0000-0000-00007C7E0000}"/>
    <cellStyle name="SAPBEXHLevel0 2 2 6 2 3" xfId="13043" xr:uid="{00000000-0005-0000-0000-00007D7E0000}"/>
    <cellStyle name="SAPBEXHLevel0 2 2 6 2 3 2" xfId="13044" xr:uid="{00000000-0005-0000-0000-00007E7E0000}"/>
    <cellStyle name="SAPBEXHLevel0 2 2 6 2 3 2 2" xfId="13045" xr:uid="{00000000-0005-0000-0000-00007F7E0000}"/>
    <cellStyle name="SAPBEXHLevel0 2 2 6 2 3 3" xfId="13046" xr:uid="{00000000-0005-0000-0000-0000807E0000}"/>
    <cellStyle name="SAPBEXHLevel0 2 2 6 2 4" xfId="13047" xr:uid="{00000000-0005-0000-0000-0000817E0000}"/>
    <cellStyle name="SAPBEXHLevel0 2 2 6 2 4 2" xfId="13048" xr:uid="{00000000-0005-0000-0000-0000827E0000}"/>
    <cellStyle name="SAPBEXHLevel0 2 2 6 2 4 2 2" xfId="13049" xr:uid="{00000000-0005-0000-0000-0000837E0000}"/>
    <cellStyle name="SAPBEXHLevel0 2 2 6 2 5" xfId="13050" xr:uid="{00000000-0005-0000-0000-0000847E0000}"/>
    <cellStyle name="SAPBEXHLevel0 2 2 6 2 5 2" xfId="13051" xr:uid="{00000000-0005-0000-0000-0000857E0000}"/>
    <cellStyle name="SAPBEXHLevel0 2 2 6 2 6" xfId="38853" xr:uid="{00000000-0005-0000-0000-0000867E0000}"/>
    <cellStyle name="SAPBEXHLevel0 2 2 6 2 7" xfId="38854" xr:uid="{00000000-0005-0000-0000-0000877E0000}"/>
    <cellStyle name="SAPBEXHLevel0 2 2 6 2 8" xfId="49860" xr:uid="{00000000-0005-0000-0000-0000887E0000}"/>
    <cellStyle name="SAPBEXHLevel0 2 2 6 20" xfId="38855" xr:uid="{00000000-0005-0000-0000-0000897E0000}"/>
    <cellStyle name="SAPBEXHLevel0 2 2 6 21" xfId="38856" xr:uid="{00000000-0005-0000-0000-00008A7E0000}"/>
    <cellStyle name="SAPBEXHLevel0 2 2 6 22" xfId="38857" xr:uid="{00000000-0005-0000-0000-00008B7E0000}"/>
    <cellStyle name="SAPBEXHLevel0 2 2 6 23" xfId="38858" xr:uid="{00000000-0005-0000-0000-00008C7E0000}"/>
    <cellStyle name="SAPBEXHLevel0 2 2 6 24" xfId="38859" xr:uid="{00000000-0005-0000-0000-00008D7E0000}"/>
    <cellStyle name="SAPBEXHLevel0 2 2 6 25" xfId="38860" xr:uid="{00000000-0005-0000-0000-00008E7E0000}"/>
    <cellStyle name="SAPBEXHLevel0 2 2 6 26" xfId="38861" xr:uid="{00000000-0005-0000-0000-00008F7E0000}"/>
    <cellStyle name="SAPBEXHLevel0 2 2 6 27" xfId="38862" xr:uid="{00000000-0005-0000-0000-0000907E0000}"/>
    <cellStyle name="SAPBEXHLevel0 2 2 6 28" xfId="48609" xr:uid="{00000000-0005-0000-0000-0000917E0000}"/>
    <cellStyle name="SAPBEXHLevel0 2 2 6 29" xfId="49343" xr:uid="{00000000-0005-0000-0000-0000927E0000}"/>
    <cellStyle name="SAPBEXHLevel0 2 2 6 3" xfId="38863" xr:uid="{00000000-0005-0000-0000-0000937E0000}"/>
    <cellStyle name="SAPBEXHLevel0 2 2 6 4" xfId="38864" xr:uid="{00000000-0005-0000-0000-0000947E0000}"/>
    <cellStyle name="SAPBEXHLevel0 2 2 6 5" xfId="38865" xr:uid="{00000000-0005-0000-0000-0000957E0000}"/>
    <cellStyle name="SAPBEXHLevel0 2 2 6 6" xfId="38866" xr:uid="{00000000-0005-0000-0000-0000967E0000}"/>
    <cellStyle name="SAPBEXHLevel0 2 2 6 7" xfId="38867" xr:uid="{00000000-0005-0000-0000-0000977E0000}"/>
    <cellStyle name="SAPBEXHLevel0 2 2 6 8" xfId="38868" xr:uid="{00000000-0005-0000-0000-0000987E0000}"/>
    <cellStyle name="SAPBEXHLevel0 2 2 6 9" xfId="38869" xr:uid="{00000000-0005-0000-0000-0000997E0000}"/>
    <cellStyle name="SAPBEXHLevel0 2 2 7" xfId="2047" xr:uid="{00000000-0005-0000-0000-00009A7E0000}"/>
    <cellStyle name="SAPBEXHLevel0 2 2 7 2" xfId="13052" xr:uid="{00000000-0005-0000-0000-00009B7E0000}"/>
    <cellStyle name="SAPBEXHLevel0 2 2 7 2 2" xfId="13053" xr:uid="{00000000-0005-0000-0000-00009C7E0000}"/>
    <cellStyle name="SAPBEXHLevel0 2 2 7 2 2 2" xfId="13054" xr:uid="{00000000-0005-0000-0000-00009D7E0000}"/>
    <cellStyle name="SAPBEXHLevel0 2 2 7 2 2 2 2" xfId="13055" xr:uid="{00000000-0005-0000-0000-00009E7E0000}"/>
    <cellStyle name="SAPBEXHLevel0 2 2 7 2 2 3" xfId="13056" xr:uid="{00000000-0005-0000-0000-00009F7E0000}"/>
    <cellStyle name="SAPBEXHLevel0 2 2 7 2 3" xfId="13057" xr:uid="{00000000-0005-0000-0000-0000A07E0000}"/>
    <cellStyle name="SAPBEXHLevel0 2 2 7 2 3 2" xfId="13058" xr:uid="{00000000-0005-0000-0000-0000A17E0000}"/>
    <cellStyle name="SAPBEXHLevel0 2 2 7 2 3 2 2" xfId="13059" xr:uid="{00000000-0005-0000-0000-0000A27E0000}"/>
    <cellStyle name="SAPBEXHLevel0 2 2 7 2 4" xfId="13060" xr:uid="{00000000-0005-0000-0000-0000A37E0000}"/>
    <cellStyle name="SAPBEXHLevel0 2 2 7 2 4 2" xfId="13061" xr:uid="{00000000-0005-0000-0000-0000A47E0000}"/>
    <cellStyle name="SAPBEXHLevel0 2 2 7 3" xfId="13062" xr:uid="{00000000-0005-0000-0000-0000A57E0000}"/>
    <cellStyle name="SAPBEXHLevel0 2 2 7 3 2" xfId="13063" xr:uid="{00000000-0005-0000-0000-0000A67E0000}"/>
    <cellStyle name="SAPBEXHLevel0 2 2 7 3 2 2" xfId="13064" xr:uid="{00000000-0005-0000-0000-0000A77E0000}"/>
    <cellStyle name="SAPBEXHLevel0 2 2 7 3 3" xfId="13065" xr:uid="{00000000-0005-0000-0000-0000A87E0000}"/>
    <cellStyle name="SAPBEXHLevel0 2 2 7 4" xfId="13066" xr:uid="{00000000-0005-0000-0000-0000A97E0000}"/>
    <cellStyle name="SAPBEXHLevel0 2 2 7 4 2" xfId="13067" xr:uid="{00000000-0005-0000-0000-0000AA7E0000}"/>
    <cellStyle name="SAPBEXHLevel0 2 2 7 4 2 2" xfId="13068" xr:uid="{00000000-0005-0000-0000-0000AB7E0000}"/>
    <cellStyle name="SAPBEXHLevel0 2 2 7 5" xfId="13069" xr:uid="{00000000-0005-0000-0000-0000AC7E0000}"/>
    <cellStyle name="SAPBEXHLevel0 2 2 7 5 2" xfId="13070" xr:uid="{00000000-0005-0000-0000-0000AD7E0000}"/>
    <cellStyle name="SAPBEXHLevel0 2 2 7 6" xfId="38870" xr:uid="{00000000-0005-0000-0000-0000AE7E0000}"/>
    <cellStyle name="SAPBEXHLevel0 2 2 7 7" xfId="38871" xr:uid="{00000000-0005-0000-0000-0000AF7E0000}"/>
    <cellStyle name="SAPBEXHLevel0 2 2 7 8" xfId="49855" xr:uid="{00000000-0005-0000-0000-0000B07E0000}"/>
    <cellStyle name="SAPBEXHLevel0 2 2 8" xfId="38872" xr:uid="{00000000-0005-0000-0000-0000B17E0000}"/>
    <cellStyle name="SAPBEXHLevel0 2 2 9" xfId="38873" xr:uid="{00000000-0005-0000-0000-0000B27E0000}"/>
    <cellStyle name="SAPBEXHLevel0 2 20" xfId="38874" xr:uid="{00000000-0005-0000-0000-0000B37E0000}"/>
    <cellStyle name="SAPBEXHLevel0 2 21" xfId="38875" xr:uid="{00000000-0005-0000-0000-0000B47E0000}"/>
    <cellStyle name="SAPBEXHLevel0 2 22" xfId="38876" xr:uid="{00000000-0005-0000-0000-0000B57E0000}"/>
    <cellStyle name="SAPBEXHLevel0 2 23" xfId="38877" xr:uid="{00000000-0005-0000-0000-0000B67E0000}"/>
    <cellStyle name="SAPBEXHLevel0 2 24" xfId="38878" xr:uid="{00000000-0005-0000-0000-0000B77E0000}"/>
    <cellStyle name="SAPBEXHLevel0 2 25" xfId="38879" xr:uid="{00000000-0005-0000-0000-0000B87E0000}"/>
    <cellStyle name="SAPBEXHLevel0 2 26" xfId="38880" xr:uid="{00000000-0005-0000-0000-0000B97E0000}"/>
    <cellStyle name="SAPBEXHLevel0 2 27" xfId="38881" xr:uid="{00000000-0005-0000-0000-0000BA7E0000}"/>
    <cellStyle name="SAPBEXHLevel0 2 28" xfId="38882" xr:uid="{00000000-0005-0000-0000-0000BB7E0000}"/>
    <cellStyle name="SAPBEXHLevel0 2 29" xfId="38883" xr:uid="{00000000-0005-0000-0000-0000BC7E0000}"/>
    <cellStyle name="SAPBEXHLevel0 2 3" xfId="1041" xr:uid="{00000000-0005-0000-0000-0000BD7E0000}"/>
    <cellStyle name="SAPBEXHLevel0 2 3 10" xfId="38884" xr:uid="{00000000-0005-0000-0000-0000BE7E0000}"/>
    <cellStyle name="SAPBEXHLevel0 2 3 11" xfId="38885" xr:uid="{00000000-0005-0000-0000-0000BF7E0000}"/>
    <cellStyle name="SAPBEXHLevel0 2 3 12" xfId="38886" xr:uid="{00000000-0005-0000-0000-0000C07E0000}"/>
    <cellStyle name="SAPBEXHLevel0 2 3 13" xfId="38887" xr:uid="{00000000-0005-0000-0000-0000C17E0000}"/>
    <cellStyle name="SAPBEXHLevel0 2 3 14" xfId="38888" xr:uid="{00000000-0005-0000-0000-0000C27E0000}"/>
    <cellStyle name="SAPBEXHLevel0 2 3 15" xfId="38889" xr:uid="{00000000-0005-0000-0000-0000C37E0000}"/>
    <cellStyle name="SAPBEXHLevel0 2 3 16" xfId="38890" xr:uid="{00000000-0005-0000-0000-0000C47E0000}"/>
    <cellStyle name="SAPBEXHLevel0 2 3 17" xfId="38891" xr:uid="{00000000-0005-0000-0000-0000C57E0000}"/>
    <cellStyle name="SAPBEXHLevel0 2 3 18" xfId="38892" xr:uid="{00000000-0005-0000-0000-0000C67E0000}"/>
    <cellStyle name="SAPBEXHLevel0 2 3 19" xfId="38893" xr:uid="{00000000-0005-0000-0000-0000C77E0000}"/>
    <cellStyle name="SAPBEXHLevel0 2 3 2" xfId="2048" xr:uid="{00000000-0005-0000-0000-0000C87E0000}"/>
    <cellStyle name="SAPBEXHLevel0 2 3 2 2" xfId="13071" xr:uid="{00000000-0005-0000-0000-0000C97E0000}"/>
    <cellStyle name="SAPBEXHLevel0 2 3 2 2 2" xfId="13072" xr:uid="{00000000-0005-0000-0000-0000CA7E0000}"/>
    <cellStyle name="SAPBEXHLevel0 2 3 2 2 2 2" xfId="13073" xr:uid="{00000000-0005-0000-0000-0000CB7E0000}"/>
    <cellStyle name="SAPBEXHLevel0 2 3 2 2 2 2 2" xfId="13074" xr:uid="{00000000-0005-0000-0000-0000CC7E0000}"/>
    <cellStyle name="SAPBEXHLevel0 2 3 2 2 2 3" xfId="13075" xr:uid="{00000000-0005-0000-0000-0000CD7E0000}"/>
    <cellStyle name="SAPBEXHLevel0 2 3 2 2 3" xfId="13076" xr:uid="{00000000-0005-0000-0000-0000CE7E0000}"/>
    <cellStyle name="SAPBEXHLevel0 2 3 2 2 3 2" xfId="13077" xr:uid="{00000000-0005-0000-0000-0000CF7E0000}"/>
    <cellStyle name="SAPBEXHLevel0 2 3 2 2 3 2 2" xfId="13078" xr:uid="{00000000-0005-0000-0000-0000D07E0000}"/>
    <cellStyle name="SAPBEXHLevel0 2 3 2 2 4" xfId="13079" xr:uid="{00000000-0005-0000-0000-0000D17E0000}"/>
    <cellStyle name="SAPBEXHLevel0 2 3 2 2 4 2" xfId="13080" xr:uid="{00000000-0005-0000-0000-0000D27E0000}"/>
    <cellStyle name="SAPBEXHLevel0 2 3 2 3" xfId="13081" xr:uid="{00000000-0005-0000-0000-0000D37E0000}"/>
    <cellStyle name="SAPBEXHLevel0 2 3 2 3 2" xfId="13082" xr:uid="{00000000-0005-0000-0000-0000D47E0000}"/>
    <cellStyle name="SAPBEXHLevel0 2 3 2 3 2 2" xfId="13083" xr:uid="{00000000-0005-0000-0000-0000D57E0000}"/>
    <cellStyle name="SAPBEXHLevel0 2 3 2 3 3" xfId="13084" xr:uid="{00000000-0005-0000-0000-0000D67E0000}"/>
    <cellStyle name="SAPBEXHLevel0 2 3 2 4" xfId="13085" xr:uid="{00000000-0005-0000-0000-0000D77E0000}"/>
    <cellStyle name="SAPBEXHLevel0 2 3 2 4 2" xfId="13086" xr:uid="{00000000-0005-0000-0000-0000D87E0000}"/>
    <cellStyle name="SAPBEXHLevel0 2 3 2 4 2 2" xfId="13087" xr:uid="{00000000-0005-0000-0000-0000D97E0000}"/>
    <cellStyle name="SAPBEXHLevel0 2 3 2 5" xfId="13088" xr:uid="{00000000-0005-0000-0000-0000DA7E0000}"/>
    <cellStyle name="SAPBEXHLevel0 2 3 2 5 2" xfId="13089" xr:uid="{00000000-0005-0000-0000-0000DB7E0000}"/>
    <cellStyle name="SAPBEXHLevel0 2 3 2 6" xfId="38894" xr:uid="{00000000-0005-0000-0000-0000DC7E0000}"/>
    <cellStyle name="SAPBEXHLevel0 2 3 2 7" xfId="38895" xr:uid="{00000000-0005-0000-0000-0000DD7E0000}"/>
    <cellStyle name="SAPBEXHLevel0 2 3 2 8" xfId="49861" xr:uid="{00000000-0005-0000-0000-0000DE7E0000}"/>
    <cellStyle name="SAPBEXHLevel0 2 3 20" xfId="38896" xr:uid="{00000000-0005-0000-0000-0000DF7E0000}"/>
    <cellStyle name="SAPBEXHLevel0 2 3 21" xfId="38897" xr:uid="{00000000-0005-0000-0000-0000E07E0000}"/>
    <cellStyle name="SAPBEXHLevel0 2 3 22" xfId="38898" xr:uid="{00000000-0005-0000-0000-0000E17E0000}"/>
    <cellStyle name="SAPBEXHLevel0 2 3 23" xfId="38899" xr:uid="{00000000-0005-0000-0000-0000E27E0000}"/>
    <cellStyle name="SAPBEXHLevel0 2 3 24" xfId="38900" xr:uid="{00000000-0005-0000-0000-0000E37E0000}"/>
    <cellStyle name="SAPBEXHLevel0 2 3 25" xfId="38901" xr:uid="{00000000-0005-0000-0000-0000E47E0000}"/>
    <cellStyle name="SAPBEXHLevel0 2 3 26" xfId="38902" xr:uid="{00000000-0005-0000-0000-0000E57E0000}"/>
    <cellStyle name="SAPBEXHLevel0 2 3 27" xfId="38903" xr:uid="{00000000-0005-0000-0000-0000E67E0000}"/>
    <cellStyle name="SAPBEXHLevel0 2 3 28" xfId="48610" xr:uid="{00000000-0005-0000-0000-0000E77E0000}"/>
    <cellStyle name="SAPBEXHLevel0 2 3 29" xfId="49344" xr:uid="{00000000-0005-0000-0000-0000E87E0000}"/>
    <cellStyle name="SAPBEXHLevel0 2 3 3" xfId="38904" xr:uid="{00000000-0005-0000-0000-0000E97E0000}"/>
    <cellStyle name="SAPBEXHLevel0 2 3 4" xfId="38905" xr:uid="{00000000-0005-0000-0000-0000EA7E0000}"/>
    <cellStyle name="SAPBEXHLevel0 2 3 5" xfId="38906" xr:uid="{00000000-0005-0000-0000-0000EB7E0000}"/>
    <cellStyle name="SAPBEXHLevel0 2 3 6" xfId="38907" xr:uid="{00000000-0005-0000-0000-0000EC7E0000}"/>
    <cellStyle name="SAPBEXHLevel0 2 3 7" xfId="38908" xr:uid="{00000000-0005-0000-0000-0000ED7E0000}"/>
    <cellStyle name="SAPBEXHLevel0 2 3 8" xfId="38909" xr:uid="{00000000-0005-0000-0000-0000EE7E0000}"/>
    <cellStyle name="SAPBEXHLevel0 2 3 9" xfId="38910" xr:uid="{00000000-0005-0000-0000-0000EF7E0000}"/>
    <cellStyle name="SAPBEXHLevel0 2 30" xfId="38911" xr:uid="{00000000-0005-0000-0000-0000F07E0000}"/>
    <cellStyle name="SAPBEXHLevel0 2 31" xfId="38912" xr:uid="{00000000-0005-0000-0000-0000F17E0000}"/>
    <cellStyle name="SAPBEXHLevel0 2 32" xfId="38913" xr:uid="{00000000-0005-0000-0000-0000F27E0000}"/>
    <cellStyle name="SAPBEXHLevel0 2 33" xfId="48611" xr:uid="{00000000-0005-0000-0000-0000F37E0000}"/>
    <cellStyle name="SAPBEXHLevel0 2 34" xfId="49337" xr:uid="{00000000-0005-0000-0000-0000F47E0000}"/>
    <cellStyle name="SAPBEXHLevel0 2 4" xfId="1042" xr:uid="{00000000-0005-0000-0000-0000F57E0000}"/>
    <cellStyle name="SAPBEXHLevel0 2 4 10" xfId="38914" xr:uid="{00000000-0005-0000-0000-0000F67E0000}"/>
    <cellStyle name="SAPBEXHLevel0 2 4 11" xfId="38915" xr:uid="{00000000-0005-0000-0000-0000F77E0000}"/>
    <cellStyle name="SAPBEXHLevel0 2 4 12" xfId="38916" xr:uid="{00000000-0005-0000-0000-0000F87E0000}"/>
    <cellStyle name="SAPBEXHLevel0 2 4 13" xfId="38917" xr:uid="{00000000-0005-0000-0000-0000F97E0000}"/>
    <cellStyle name="SAPBEXHLevel0 2 4 14" xfId="38918" xr:uid="{00000000-0005-0000-0000-0000FA7E0000}"/>
    <cellStyle name="SAPBEXHLevel0 2 4 15" xfId="38919" xr:uid="{00000000-0005-0000-0000-0000FB7E0000}"/>
    <cellStyle name="SAPBEXHLevel0 2 4 16" xfId="38920" xr:uid="{00000000-0005-0000-0000-0000FC7E0000}"/>
    <cellStyle name="SAPBEXHLevel0 2 4 17" xfId="38921" xr:uid="{00000000-0005-0000-0000-0000FD7E0000}"/>
    <cellStyle name="SAPBEXHLevel0 2 4 18" xfId="38922" xr:uid="{00000000-0005-0000-0000-0000FE7E0000}"/>
    <cellStyle name="SAPBEXHLevel0 2 4 19" xfId="38923" xr:uid="{00000000-0005-0000-0000-0000FF7E0000}"/>
    <cellStyle name="SAPBEXHLevel0 2 4 2" xfId="2049" xr:uid="{00000000-0005-0000-0000-0000007F0000}"/>
    <cellStyle name="SAPBEXHLevel0 2 4 2 2" xfId="13090" xr:uid="{00000000-0005-0000-0000-0000017F0000}"/>
    <cellStyle name="SAPBEXHLevel0 2 4 2 2 2" xfId="13091" xr:uid="{00000000-0005-0000-0000-0000027F0000}"/>
    <cellStyle name="SAPBEXHLevel0 2 4 2 2 2 2" xfId="13092" xr:uid="{00000000-0005-0000-0000-0000037F0000}"/>
    <cellStyle name="SAPBEXHLevel0 2 4 2 2 2 2 2" xfId="13093" xr:uid="{00000000-0005-0000-0000-0000047F0000}"/>
    <cellStyle name="SAPBEXHLevel0 2 4 2 2 2 3" xfId="13094" xr:uid="{00000000-0005-0000-0000-0000057F0000}"/>
    <cellStyle name="SAPBEXHLevel0 2 4 2 2 3" xfId="13095" xr:uid="{00000000-0005-0000-0000-0000067F0000}"/>
    <cellStyle name="SAPBEXHLevel0 2 4 2 2 3 2" xfId="13096" xr:uid="{00000000-0005-0000-0000-0000077F0000}"/>
    <cellStyle name="SAPBEXHLevel0 2 4 2 2 3 2 2" xfId="13097" xr:uid="{00000000-0005-0000-0000-0000087F0000}"/>
    <cellStyle name="SAPBEXHLevel0 2 4 2 2 4" xfId="13098" xr:uid="{00000000-0005-0000-0000-0000097F0000}"/>
    <cellStyle name="SAPBEXHLevel0 2 4 2 2 4 2" xfId="13099" xr:uid="{00000000-0005-0000-0000-00000A7F0000}"/>
    <cellStyle name="SAPBEXHLevel0 2 4 2 3" xfId="13100" xr:uid="{00000000-0005-0000-0000-00000B7F0000}"/>
    <cellStyle name="SAPBEXHLevel0 2 4 2 3 2" xfId="13101" xr:uid="{00000000-0005-0000-0000-00000C7F0000}"/>
    <cellStyle name="SAPBEXHLevel0 2 4 2 3 2 2" xfId="13102" xr:uid="{00000000-0005-0000-0000-00000D7F0000}"/>
    <cellStyle name="SAPBEXHLevel0 2 4 2 3 3" xfId="13103" xr:uid="{00000000-0005-0000-0000-00000E7F0000}"/>
    <cellStyle name="SAPBEXHLevel0 2 4 2 4" xfId="13104" xr:uid="{00000000-0005-0000-0000-00000F7F0000}"/>
    <cellStyle name="SAPBEXHLevel0 2 4 2 4 2" xfId="13105" xr:uid="{00000000-0005-0000-0000-0000107F0000}"/>
    <cellStyle name="SAPBEXHLevel0 2 4 2 4 2 2" xfId="13106" xr:uid="{00000000-0005-0000-0000-0000117F0000}"/>
    <cellStyle name="SAPBEXHLevel0 2 4 2 5" xfId="13107" xr:uid="{00000000-0005-0000-0000-0000127F0000}"/>
    <cellStyle name="SAPBEXHLevel0 2 4 2 5 2" xfId="13108" xr:uid="{00000000-0005-0000-0000-0000137F0000}"/>
    <cellStyle name="SAPBEXHLevel0 2 4 2 6" xfId="38924" xr:uid="{00000000-0005-0000-0000-0000147F0000}"/>
    <cellStyle name="SAPBEXHLevel0 2 4 2 7" xfId="38925" xr:uid="{00000000-0005-0000-0000-0000157F0000}"/>
    <cellStyle name="SAPBEXHLevel0 2 4 2 8" xfId="49862" xr:uid="{00000000-0005-0000-0000-0000167F0000}"/>
    <cellStyle name="SAPBEXHLevel0 2 4 20" xfId="38926" xr:uid="{00000000-0005-0000-0000-0000177F0000}"/>
    <cellStyle name="SAPBEXHLevel0 2 4 21" xfId="38927" xr:uid="{00000000-0005-0000-0000-0000187F0000}"/>
    <cellStyle name="SAPBEXHLevel0 2 4 22" xfId="38928" xr:uid="{00000000-0005-0000-0000-0000197F0000}"/>
    <cellStyle name="SAPBEXHLevel0 2 4 23" xfId="38929" xr:uid="{00000000-0005-0000-0000-00001A7F0000}"/>
    <cellStyle name="SAPBEXHLevel0 2 4 24" xfId="38930" xr:uid="{00000000-0005-0000-0000-00001B7F0000}"/>
    <cellStyle name="SAPBEXHLevel0 2 4 25" xfId="38931" xr:uid="{00000000-0005-0000-0000-00001C7F0000}"/>
    <cellStyle name="SAPBEXHLevel0 2 4 26" xfId="38932" xr:uid="{00000000-0005-0000-0000-00001D7F0000}"/>
    <cellStyle name="SAPBEXHLevel0 2 4 27" xfId="38933" xr:uid="{00000000-0005-0000-0000-00001E7F0000}"/>
    <cellStyle name="SAPBEXHLevel0 2 4 28" xfId="48612" xr:uid="{00000000-0005-0000-0000-00001F7F0000}"/>
    <cellStyle name="SAPBEXHLevel0 2 4 29" xfId="49345" xr:uid="{00000000-0005-0000-0000-0000207F0000}"/>
    <cellStyle name="SAPBEXHLevel0 2 4 3" xfId="38934" xr:uid="{00000000-0005-0000-0000-0000217F0000}"/>
    <cellStyle name="SAPBEXHLevel0 2 4 4" xfId="38935" xr:uid="{00000000-0005-0000-0000-0000227F0000}"/>
    <cellStyle name="SAPBEXHLevel0 2 4 5" xfId="38936" xr:uid="{00000000-0005-0000-0000-0000237F0000}"/>
    <cellStyle name="SAPBEXHLevel0 2 4 6" xfId="38937" xr:uid="{00000000-0005-0000-0000-0000247F0000}"/>
    <cellStyle name="SAPBEXHLevel0 2 4 7" xfId="38938" xr:uid="{00000000-0005-0000-0000-0000257F0000}"/>
    <cellStyle name="SAPBEXHLevel0 2 4 8" xfId="38939" xr:uid="{00000000-0005-0000-0000-0000267F0000}"/>
    <cellStyle name="SAPBEXHLevel0 2 4 9" xfId="38940" xr:uid="{00000000-0005-0000-0000-0000277F0000}"/>
    <cellStyle name="SAPBEXHLevel0 2 5" xfId="1043" xr:uid="{00000000-0005-0000-0000-0000287F0000}"/>
    <cellStyle name="SAPBEXHLevel0 2 5 10" xfId="38941" xr:uid="{00000000-0005-0000-0000-0000297F0000}"/>
    <cellStyle name="SAPBEXHLevel0 2 5 11" xfId="38942" xr:uid="{00000000-0005-0000-0000-00002A7F0000}"/>
    <cellStyle name="SAPBEXHLevel0 2 5 12" xfId="38943" xr:uid="{00000000-0005-0000-0000-00002B7F0000}"/>
    <cellStyle name="SAPBEXHLevel0 2 5 13" xfId="38944" xr:uid="{00000000-0005-0000-0000-00002C7F0000}"/>
    <cellStyle name="SAPBEXHLevel0 2 5 14" xfId="38945" xr:uid="{00000000-0005-0000-0000-00002D7F0000}"/>
    <cellStyle name="SAPBEXHLevel0 2 5 15" xfId="38946" xr:uid="{00000000-0005-0000-0000-00002E7F0000}"/>
    <cellStyle name="SAPBEXHLevel0 2 5 16" xfId="38947" xr:uid="{00000000-0005-0000-0000-00002F7F0000}"/>
    <cellStyle name="SAPBEXHLevel0 2 5 17" xfId="38948" xr:uid="{00000000-0005-0000-0000-0000307F0000}"/>
    <cellStyle name="SAPBEXHLevel0 2 5 18" xfId="38949" xr:uid="{00000000-0005-0000-0000-0000317F0000}"/>
    <cellStyle name="SAPBEXHLevel0 2 5 19" xfId="38950" xr:uid="{00000000-0005-0000-0000-0000327F0000}"/>
    <cellStyle name="SAPBEXHLevel0 2 5 2" xfId="2050" xr:uid="{00000000-0005-0000-0000-0000337F0000}"/>
    <cellStyle name="SAPBEXHLevel0 2 5 2 2" xfId="13109" xr:uid="{00000000-0005-0000-0000-0000347F0000}"/>
    <cellStyle name="SAPBEXHLevel0 2 5 2 2 2" xfId="13110" xr:uid="{00000000-0005-0000-0000-0000357F0000}"/>
    <cellStyle name="SAPBEXHLevel0 2 5 2 2 2 2" xfId="13111" xr:uid="{00000000-0005-0000-0000-0000367F0000}"/>
    <cellStyle name="SAPBEXHLevel0 2 5 2 2 2 2 2" xfId="13112" xr:uid="{00000000-0005-0000-0000-0000377F0000}"/>
    <cellStyle name="SAPBEXHLevel0 2 5 2 2 2 3" xfId="13113" xr:uid="{00000000-0005-0000-0000-0000387F0000}"/>
    <cellStyle name="SAPBEXHLevel0 2 5 2 2 3" xfId="13114" xr:uid="{00000000-0005-0000-0000-0000397F0000}"/>
    <cellStyle name="SAPBEXHLevel0 2 5 2 2 3 2" xfId="13115" xr:uid="{00000000-0005-0000-0000-00003A7F0000}"/>
    <cellStyle name="SAPBEXHLevel0 2 5 2 2 3 2 2" xfId="13116" xr:uid="{00000000-0005-0000-0000-00003B7F0000}"/>
    <cellStyle name="SAPBEXHLevel0 2 5 2 2 4" xfId="13117" xr:uid="{00000000-0005-0000-0000-00003C7F0000}"/>
    <cellStyle name="SAPBEXHLevel0 2 5 2 2 4 2" xfId="13118" xr:uid="{00000000-0005-0000-0000-00003D7F0000}"/>
    <cellStyle name="SAPBEXHLevel0 2 5 2 3" xfId="13119" xr:uid="{00000000-0005-0000-0000-00003E7F0000}"/>
    <cellStyle name="SAPBEXHLevel0 2 5 2 3 2" xfId="13120" xr:uid="{00000000-0005-0000-0000-00003F7F0000}"/>
    <cellStyle name="SAPBEXHLevel0 2 5 2 3 2 2" xfId="13121" xr:uid="{00000000-0005-0000-0000-0000407F0000}"/>
    <cellStyle name="SAPBEXHLevel0 2 5 2 3 3" xfId="13122" xr:uid="{00000000-0005-0000-0000-0000417F0000}"/>
    <cellStyle name="SAPBEXHLevel0 2 5 2 4" xfId="13123" xr:uid="{00000000-0005-0000-0000-0000427F0000}"/>
    <cellStyle name="SAPBEXHLevel0 2 5 2 4 2" xfId="13124" xr:uid="{00000000-0005-0000-0000-0000437F0000}"/>
    <cellStyle name="SAPBEXHLevel0 2 5 2 4 2 2" xfId="13125" xr:uid="{00000000-0005-0000-0000-0000447F0000}"/>
    <cellStyle name="SAPBEXHLevel0 2 5 2 5" xfId="13126" xr:uid="{00000000-0005-0000-0000-0000457F0000}"/>
    <cellStyle name="SAPBEXHLevel0 2 5 2 5 2" xfId="13127" xr:uid="{00000000-0005-0000-0000-0000467F0000}"/>
    <cellStyle name="SAPBEXHLevel0 2 5 2 6" xfId="38951" xr:uid="{00000000-0005-0000-0000-0000477F0000}"/>
    <cellStyle name="SAPBEXHLevel0 2 5 2 7" xfId="38952" xr:uid="{00000000-0005-0000-0000-0000487F0000}"/>
    <cellStyle name="SAPBEXHLevel0 2 5 2 8" xfId="49863" xr:uid="{00000000-0005-0000-0000-0000497F0000}"/>
    <cellStyle name="SAPBEXHLevel0 2 5 20" xfId="38953" xr:uid="{00000000-0005-0000-0000-00004A7F0000}"/>
    <cellStyle name="SAPBEXHLevel0 2 5 21" xfId="38954" xr:uid="{00000000-0005-0000-0000-00004B7F0000}"/>
    <cellStyle name="SAPBEXHLevel0 2 5 22" xfId="38955" xr:uid="{00000000-0005-0000-0000-00004C7F0000}"/>
    <cellStyle name="SAPBEXHLevel0 2 5 23" xfId="38956" xr:uid="{00000000-0005-0000-0000-00004D7F0000}"/>
    <cellStyle name="SAPBEXHLevel0 2 5 24" xfId="38957" xr:uid="{00000000-0005-0000-0000-00004E7F0000}"/>
    <cellStyle name="SAPBEXHLevel0 2 5 25" xfId="38958" xr:uid="{00000000-0005-0000-0000-00004F7F0000}"/>
    <cellStyle name="SAPBEXHLevel0 2 5 26" xfId="38959" xr:uid="{00000000-0005-0000-0000-0000507F0000}"/>
    <cellStyle name="SAPBEXHLevel0 2 5 27" xfId="38960" xr:uid="{00000000-0005-0000-0000-0000517F0000}"/>
    <cellStyle name="SAPBEXHLevel0 2 5 28" xfId="48613" xr:uid="{00000000-0005-0000-0000-0000527F0000}"/>
    <cellStyle name="SAPBEXHLevel0 2 5 29" xfId="49346" xr:uid="{00000000-0005-0000-0000-0000537F0000}"/>
    <cellStyle name="SAPBEXHLevel0 2 5 3" xfId="38961" xr:uid="{00000000-0005-0000-0000-0000547F0000}"/>
    <cellStyle name="SAPBEXHLevel0 2 5 4" xfId="38962" xr:uid="{00000000-0005-0000-0000-0000557F0000}"/>
    <cellStyle name="SAPBEXHLevel0 2 5 5" xfId="38963" xr:uid="{00000000-0005-0000-0000-0000567F0000}"/>
    <cellStyle name="SAPBEXHLevel0 2 5 6" xfId="38964" xr:uid="{00000000-0005-0000-0000-0000577F0000}"/>
    <cellStyle name="SAPBEXHLevel0 2 5 7" xfId="38965" xr:uid="{00000000-0005-0000-0000-0000587F0000}"/>
    <cellStyle name="SAPBEXHLevel0 2 5 8" xfId="38966" xr:uid="{00000000-0005-0000-0000-0000597F0000}"/>
    <cellStyle name="SAPBEXHLevel0 2 5 9" xfId="38967" xr:uid="{00000000-0005-0000-0000-00005A7F0000}"/>
    <cellStyle name="SAPBEXHLevel0 2 6" xfId="1044" xr:uid="{00000000-0005-0000-0000-00005B7F0000}"/>
    <cellStyle name="SAPBEXHLevel0 2 6 10" xfId="38968" xr:uid="{00000000-0005-0000-0000-00005C7F0000}"/>
    <cellStyle name="SAPBEXHLevel0 2 6 11" xfId="38969" xr:uid="{00000000-0005-0000-0000-00005D7F0000}"/>
    <cellStyle name="SAPBEXHLevel0 2 6 12" xfId="38970" xr:uid="{00000000-0005-0000-0000-00005E7F0000}"/>
    <cellStyle name="SAPBEXHLevel0 2 6 13" xfId="38971" xr:uid="{00000000-0005-0000-0000-00005F7F0000}"/>
    <cellStyle name="SAPBEXHLevel0 2 6 14" xfId="38972" xr:uid="{00000000-0005-0000-0000-0000607F0000}"/>
    <cellStyle name="SAPBEXHLevel0 2 6 15" xfId="38973" xr:uid="{00000000-0005-0000-0000-0000617F0000}"/>
    <cellStyle name="SAPBEXHLevel0 2 6 16" xfId="38974" xr:uid="{00000000-0005-0000-0000-0000627F0000}"/>
    <cellStyle name="SAPBEXHLevel0 2 6 17" xfId="38975" xr:uid="{00000000-0005-0000-0000-0000637F0000}"/>
    <cellStyle name="SAPBEXHLevel0 2 6 18" xfId="38976" xr:uid="{00000000-0005-0000-0000-0000647F0000}"/>
    <cellStyle name="SAPBEXHLevel0 2 6 19" xfId="38977" xr:uid="{00000000-0005-0000-0000-0000657F0000}"/>
    <cellStyle name="SAPBEXHLevel0 2 6 2" xfId="2051" xr:uid="{00000000-0005-0000-0000-0000667F0000}"/>
    <cellStyle name="SAPBEXHLevel0 2 6 2 2" xfId="13128" xr:uid="{00000000-0005-0000-0000-0000677F0000}"/>
    <cellStyle name="SAPBEXHLevel0 2 6 2 2 2" xfId="13129" xr:uid="{00000000-0005-0000-0000-0000687F0000}"/>
    <cellStyle name="SAPBEXHLevel0 2 6 2 2 2 2" xfId="13130" xr:uid="{00000000-0005-0000-0000-0000697F0000}"/>
    <cellStyle name="SAPBEXHLevel0 2 6 2 2 2 2 2" xfId="13131" xr:uid="{00000000-0005-0000-0000-00006A7F0000}"/>
    <cellStyle name="SAPBEXHLevel0 2 6 2 2 2 3" xfId="13132" xr:uid="{00000000-0005-0000-0000-00006B7F0000}"/>
    <cellStyle name="SAPBEXHLevel0 2 6 2 2 3" xfId="13133" xr:uid="{00000000-0005-0000-0000-00006C7F0000}"/>
    <cellStyle name="SAPBEXHLevel0 2 6 2 2 3 2" xfId="13134" xr:uid="{00000000-0005-0000-0000-00006D7F0000}"/>
    <cellStyle name="SAPBEXHLevel0 2 6 2 2 3 2 2" xfId="13135" xr:uid="{00000000-0005-0000-0000-00006E7F0000}"/>
    <cellStyle name="SAPBEXHLevel0 2 6 2 2 4" xfId="13136" xr:uid="{00000000-0005-0000-0000-00006F7F0000}"/>
    <cellStyle name="SAPBEXHLevel0 2 6 2 2 4 2" xfId="13137" xr:uid="{00000000-0005-0000-0000-0000707F0000}"/>
    <cellStyle name="SAPBEXHLevel0 2 6 2 3" xfId="13138" xr:uid="{00000000-0005-0000-0000-0000717F0000}"/>
    <cellStyle name="SAPBEXHLevel0 2 6 2 3 2" xfId="13139" xr:uid="{00000000-0005-0000-0000-0000727F0000}"/>
    <cellStyle name="SAPBEXHLevel0 2 6 2 3 2 2" xfId="13140" xr:uid="{00000000-0005-0000-0000-0000737F0000}"/>
    <cellStyle name="SAPBEXHLevel0 2 6 2 3 3" xfId="13141" xr:uid="{00000000-0005-0000-0000-0000747F0000}"/>
    <cellStyle name="SAPBEXHLevel0 2 6 2 4" xfId="13142" xr:uid="{00000000-0005-0000-0000-0000757F0000}"/>
    <cellStyle name="SAPBEXHLevel0 2 6 2 4 2" xfId="13143" xr:uid="{00000000-0005-0000-0000-0000767F0000}"/>
    <cellStyle name="SAPBEXHLevel0 2 6 2 4 2 2" xfId="13144" xr:uid="{00000000-0005-0000-0000-0000777F0000}"/>
    <cellStyle name="SAPBEXHLevel0 2 6 2 5" xfId="13145" xr:uid="{00000000-0005-0000-0000-0000787F0000}"/>
    <cellStyle name="SAPBEXHLevel0 2 6 2 5 2" xfId="13146" xr:uid="{00000000-0005-0000-0000-0000797F0000}"/>
    <cellStyle name="SAPBEXHLevel0 2 6 2 6" xfId="38978" xr:uid="{00000000-0005-0000-0000-00007A7F0000}"/>
    <cellStyle name="SAPBEXHLevel0 2 6 2 7" xfId="38979" xr:uid="{00000000-0005-0000-0000-00007B7F0000}"/>
    <cellStyle name="SAPBEXHLevel0 2 6 2 8" xfId="49864" xr:uid="{00000000-0005-0000-0000-00007C7F0000}"/>
    <cellStyle name="SAPBEXHLevel0 2 6 20" xfId="38980" xr:uid="{00000000-0005-0000-0000-00007D7F0000}"/>
    <cellStyle name="SAPBEXHLevel0 2 6 21" xfId="38981" xr:uid="{00000000-0005-0000-0000-00007E7F0000}"/>
    <cellStyle name="SAPBEXHLevel0 2 6 22" xfId="38982" xr:uid="{00000000-0005-0000-0000-00007F7F0000}"/>
    <cellStyle name="SAPBEXHLevel0 2 6 23" xfId="38983" xr:uid="{00000000-0005-0000-0000-0000807F0000}"/>
    <cellStyle name="SAPBEXHLevel0 2 6 24" xfId="38984" xr:uid="{00000000-0005-0000-0000-0000817F0000}"/>
    <cellStyle name="SAPBEXHLevel0 2 6 25" xfId="38985" xr:uid="{00000000-0005-0000-0000-0000827F0000}"/>
    <cellStyle name="SAPBEXHLevel0 2 6 26" xfId="38986" xr:uid="{00000000-0005-0000-0000-0000837F0000}"/>
    <cellStyle name="SAPBEXHLevel0 2 6 27" xfId="38987" xr:uid="{00000000-0005-0000-0000-0000847F0000}"/>
    <cellStyle name="SAPBEXHLevel0 2 6 28" xfId="48614" xr:uid="{00000000-0005-0000-0000-0000857F0000}"/>
    <cellStyle name="SAPBEXHLevel0 2 6 29" xfId="49347" xr:uid="{00000000-0005-0000-0000-0000867F0000}"/>
    <cellStyle name="SAPBEXHLevel0 2 6 3" xfId="38988" xr:uid="{00000000-0005-0000-0000-0000877F0000}"/>
    <cellStyle name="SAPBEXHLevel0 2 6 4" xfId="38989" xr:uid="{00000000-0005-0000-0000-0000887F0000}"/>
    <cellStyle name="SAPBEXHLevel0 2 6 5" xfId="38990" xr:uid="{00000000-0005-0000-0000-0000897F0000}"/>
    <cellStyle name="SAPBEXHLevel0 2 6 6" xfId="38991" xr:uid="{00000000-0005-0000-0000-00008A7F0000}"/>
    <cellStyle name="SAPBEXHLevel0 2 6 7" xfId="38992" xr:uid="{00000000-0005-0000-0000-00008B7F0000}"/>
    <cellStyle name="SAPBEXHLevel0 2 6 8" xfId="38993" xr:uid="{00000000-0005-0000-0000-00008C7F0000}"/>
    <cellStyle name="SAPBEXHLevel0 2 6 9" xfId="38994" xr:uid="{00000000-0005-0000-0000-00008D7F0000}"/>
    <cellStyle name="SAPBEXHLevel0 2 7" xfId="2052" xr:uid="{00000000-0005-0000-0000-00008E7F0000}"/>
    <cellStyle name="SAPBEXHLevel0 2 7 2" xfId="2053" xr:uid="{00000000-0005-0000-0000-00008F7F0000}"/>
    <cellStyle name="SAPBEXHLevel0 2 7 2 2" xfId="13147" xr:uid="{00000000-0005-0000-0000-0000907F0000}"/>
    <cellStyle name="SAPBEXHLevel0 2 7 2 2 2" xfId="13148" xr:uid="{00000000-0005-0000-0000-0000917F0000}"/>
    <cellStyle name="SAPBEXHLevel0 2 7 2 2 2 2" xfId="13149" xr:uid="{00000000-0005-0000-0000-0000927F0000}"/>
    <cellStyle name="SAPBEXHLevel0 2 7 2 2 3" xfId="13150" xr:uid="{00000000-0005-0000-0000-0000937F0000}"/>
    <cellStyle name="SAPBEXHLevel0 2 7 2 3" xfId="13151" xr:uid="{00000000-0005-0000-0000-0000947F0000}"/>
    <cellStyle name="SAPBEXHLevel0 2 7 2 3 2" xfId="13152" xr:uid="{00000000-0005-0000-0000-0000957F0000}"/>
    <cellStyle name="SAPBEXHLevel0 2 7 2 3 2 2" xfId="13153" xr:uid="{00000000-0005-0000-0000-0000967F0000}"/>
    <cellStyle name="SAPBEXHLevel0 2 7 2 4" xfId="13154" xr:uid="{00000000-0005-0000-0000-0000977F0000}"/>
    <cellStyle name="SAPBEXHLevel0 2 7 2 4 2" xfId="13155" xr:uid="{00000000-0005-0000-0000-0000987F0000}"/>
    <cellStyle name="SAPBEXHLevel0 2 7 2 5" xfId="49865" xr:uid="{00000000-0005-0000-0000-0000997F0000}"/>
    <cellStyle name="SAPBEXHLevel0 2 7 3" xfId="13156" xr:uid="{00000000-0005-0000-0000-00009A7F0000}"/>
    <cellStyle name="SAPBEXHLevel0 2 7 3 2" xfId="13157" xr:uid="{00000000-0005-0000-0000-00009B7F0000}"/>
    <cellStyle name="SAPBEXHLevel0 2 7 3 2 2" xfId="13158" xr:uid="{00000000-0005-0000-0000-00009C7F0000}"/>
    <cellStyle name="SAPBEXHLevel0 2 7 3 2 2 2" xfId="13159" xr:uid="{00000000-0005-0000-0000-00009D7F0000}"/>
    <cellStyle name="SAPBEXHLevel0 2 7 3 2 3" xfId="13160" xr:uid="{00000000-0005-0000-0000-00009E7F0000}"/>
    <cellStyle name="SAPBEXHLevel0 2 7 3 3" xfId="13161" xr:uid="{00000000-0005-0000-0000-00009F7F0000}"/>
    <cellStyle name="SAPBEXHLevel0 2 7 3 3 2" xfId="13162" xr:uid="{00000000-0005-0000-0000-0000A07F0000}"/>
    <cellStyle name="SAPBEXHLevel0 2 7 3 3 2 2" xfId="13163" xr:uid="{00000000-0005-0000-0000-0000A17F0000}"/>
    <cellStyle name="SAPBEXHLevel0 2 7 3 4" xfId="13164" xr:uid="{00000000-0005-0000-0000-0000A27F0000}"/>
    <cellStyle name="SAPBEXHLevel0 2 7 3 4 2" xfId="13165" xr:uid="{00000000-0005-0000-0000-0000A37F0000}"/>
    <cellStyle name="SAPBEXHLevel0 2 7 3 5" xfId="38995" xr:uid="{00000000-0005-0000-0000-0000A47F0000}"/>
    <cellStyle name="SAPBEXHLevel0 2 7 4" xfId="13166" xr:uid="{00000000-0005-0000-0000-0000A57F0000}"/>
    <cellStyle name="SAPBEXHLevel0 2 7 4 2" xfId="13167" xr:uid="{00000000-0005-0000-0000-0000A67F0000}"/>
    <cellStyle name="SAPBEXHLevel0 2 7 4 2 2" xfId="13168" xr:uid="{00000000-0005-0000-0000-0000A77F0000}"/>
    <cellStyle name="SAPBEXHLevel0 2 7 4 2 2 2" xfId="13169" xr:uid="{00000000-0005-0000-0000-0000A87F0000}"/>
    <cellStyle name="SAPBEXHLevel0 2 7 4 3" xfId="13170" xr:uid="{00000000-0005-0000-0000-0000A97F0000}"/>
    <cellStyle name="SAPBEXHLevel0 2 7 4 3 2" xfId="13171" xr:uid="{00000000-0005-0000-0000-0000AA7F0000}"/>
    <cellStyle name="SAPBEXHLevel0 2 7 5" xfId="13172" xr:uid="{00000000-0005-0000-0000-0000AB7F0000}"/>
    <cellStyle name="SAPBEXHLevel0 2 7 5 2" xfId="13173" xr:uid="{00000000-0005-0000-0000-0000AC7F0000}"/>
    <cellStyle name="SAPBEXHLevel0 2 7 5 2 2" xfId="13174" xr:uid="{00000000-0005-0000-0000-0000AD7F0000}"/>
    <cellStyle name="SAPBEXHLevel0 2 7 5 3" xfId="13175" xr:uid="{00000000-0005-0000-0000-0000AE7F0000}"/>
    <cellStyle name="SAPBEXHLevel0 2 7 6" xfId="13176" xr:uid="{00000000-0005-0000-0000-0000AF7F0000}"/>
    <cellStyle name="SAPBEXHLevel0 2 7 6 2" xfId="13177" xr:uid="{00000000-0005-0000-0000-0000B07F0000}"/>
    <cellStyle name="SAPBEXHLevel0 2 7 6 2 2" xfId="13178" xr:uid="{00000000-0005-0000-0000-0000B17F0000}"/>
    <cellStyle name="SAPBEXHLevel0 2 7 7" xfId="13179" xr:uid="{00000000-0005-0000-0000-0000B27F0000}"/>
    <cellStyle name="SAPBEXHLevel0 2 7 7 2" xfId="13180" xr:uid="{00000000-0005-0000-0000-0000B37F0000}"/>
    <cellStyle name="SAPBEXHLevel0 2 7 8" xfId="48615" xr:uid="{00000000-0005-0000-0000-0000B47F0000}"/>
    <cellStyle name="SAPBEXHLevel0 2 7 9" xfId="49348" xr:uid="{00000000-0005-0000-0000-0000B57F0000}"/>
    <cellStyle name="SAPBEXHLevel0 2 8" xfId="38996" xr:uid="{00000000-0005-0000-0000-0000B67F0000}"/>
    <cellStyle name="SAPBEXHLevel0 2 8 2" xfId="49854" xr:uid="{00000000-0005-0000-0000-0000B77F0000}"/>
    <cellStyle name="SAPBEXHLevel0 2 9" xfId="38997" xr:uid="{00000000-0005-0000-0000-0000B87F0000}"/>
    <cellStyle name="SAPBEXHLevel0 2_Data 2015" xfId="50044" xr:uid="{00000000-0005-0000-0000-0000B97F0000}"/>
    <cellStyle name="SAPBEXHLevel0 20" xfId="38998" xr:uid="{00000000-0005-0000-0000-0000BA7F0000}"/>
    <cellStyle name="SAPBEXHLevel0 21" xfId="38999" xr:uid="{00000000-0005-0000-0000-0000BB7F0000}"/>
    <cellStyle name="SAPBEXHLevel0 22" xfId="39000" xr:uid="{00000000-0005-0000-0000-0000BC7F0000}"/>
    <cellStyle name="SAPBEXHLevel0 23" xfId="39001" xr:uid="{00000000-0005-0000-0000-0000BD7F0000}"/>
    <cellStyle name="SAPBEXHLevel0 24" xfId="39002" xr:uid="{00000000-0005-0000-0000-0000BE7F0000}"/>
    <cellStyle name="SAPBEXHLevel0 25" xfId="39003" xr:uid="{00000000-0005-0000-0000-0000BF7F0000}"/>
    <cellStyle name="SAPBEXHLevel0 26" xfId="39004" xr:uid="{00000000-0005-0000-0000-0000C07F0000}"/>
    <cellStyle name="SAPBEXHLevel0 27" xfId="39005" xr:uid="{00000000-0005-0000-0000-0000C17F0000}"/>
    <cellStyle name="SAPBEXHLevel0 28" xfId="39006" xr:uid="{00000000-0005-0000-0000-0000C27F0000}"/>
    <cellStyle name="SAPBEXHLevel0 29" xfId="39007" xr:uid="{00000000-0005-0000-0000-0000C37F0000}"/>
    <cellStyle name="SAPBEXHLevel0 3" xfId="549" xr:uid="{00000000-0005-0000-0000-0000C47F0000}"/>
    <cellStyle name="SAPBEXHLevel0 3 10" xfId="39008" xr:uid="{00000000-0005-0000-0000-0000C57F0000}"/>
    <cellStyle name="SAPBEXHLevel0 3 11" xfId="39009" xr:uid="{00000000-0005-0000-0000-0000C67F0000}"/>
    <cellStyle name="SAPBEXHLevel0 3 12" xfId="39010" xr:uid="{00000000-0005-0000-0000-0000C77F0000}"/>
    <cellStyle name="SAPBEXHLevel0 3 13" xfId="39011" xr:uid="{00000000-0005-0000-0000-0000C87F0000}"/>
    <cellStyle name="SAPBEXHLevel0 3 14" xfId="39012" xr:uid="{00000000-0005-0000-0000-0000C97F0000}"/>
    <cellStyle name="SAPBEXHLevel0 3 15" xfId="39013" xr:uid="{00000000-0005-0000-0000-0000CA7F0000}"/>
    <cellStyle name="SAPBEXHLevel0 3 16" xfId="39014" xr:uid="{00000000-0005-0000-0000-0000CB7F0000}"/>
    <cellStyle name="SAPBEXHLevel0 3 17" xfId="39015" xr:uid="{00000000-0005-0000-0000-0000CC7F0000}"/>
    <cellStyle name="SAPBEXHLevel0 3 18" xfId="39016" xr:uid="{00000000-0005-0000-0000-0000CD7F0000}"/>
    <cellStyle name="SAPBEXHLevel0 3 19" xfId="39017" xr:uid="{00000000-0005-0000-0000-0000CE7F0000}"/>
    <cellStyle name="SAPBEXHLevel0 3 2" xfId="1045" xr:uid="{00000000-0005-0000-0000-0000CF7F0000}"/>
    <cellStyle name="SAPBEXHLevel0 3 2 10" xfId="39018" xr:uid="{00000000-0005-0000-0000-0000D07F0000}"/>
    <cellStyle name="SAPBEXHLevel0 3 2 11" xfId="39019" xr:uid="{00000000-0005-0000-0000-0000D17F0000}"/>
    <cellStyle name="SAPBEXHLevel0 3 2 12" xfId="39020" xr:uid="{00000000-0005-0000-0000-0000D27F0000}"/>
    <cellStyle name="SAPBEXHLevel0 3 2 13" xfId="39021" xr:uid="{00000000-0005-0000-0000-0000D37F0000}"/>
    <cellStyle name="SAPBEXHLevel0 3 2 14" xfId="39022" xr:uid="{00000000-0005-0000-0000-0000D47F0000}"/>
    <cellStyle name="SAPBEXHLevel0 3 2 15" xfId="39023" xr:uid="{00000000-0005-0000-0000-0000D57F0000}"/>
    <cellStyle name="SAPBEXHLevel0 3 2 16" xfId="39024" xr:uid="{00000000-0005-0000-0000-0000D67F0000}"/>
    <cellStyle name="SAPBEXHLevel0 3 2 17" xfId="39025" xr:uid="{00000000-0005-0000-0000-0000D77F0000}"/>
    <cellStyle name="SAPBEXHLevel0 3 2 18" xfId="39026" xr:uid="{00000000-0005-0000-0000-0000D87F0000}"/>
    <cellStyle name="SAPBEXHLevel0 3 2 19" xfId="39027" xr:uid="{00000000-0005-0000-0000-0000D97F0000}"/>
    <cellStyle name="SAPBEXHLevel0 3 2 2" xfId="2054" xr:uid="{00000000-0005-0000-0000-0000DA7F0000}"/>
    <cellStyle name="SAPBEXHLevel0 3 2 2 2" xfId="13181" xr:uid="{00000000-0005-0000-0000-0000DB7F0000}"/>
    <cellStyle name="SAPBEXHLevel0 3 2 2 2 2" xfId="13182" xr:uid="{00000000-0005-0000-0000-0000DC7F0000}"/>
    <cellStyle name="SAPBEXHLevel0 3 2 2 2 2 2" xfId="13183" xr:uid="{00000000-0005-0000-0000-0000DD7F0000}"/>
    <cellStyle name="SAPBEXHLevel0 3 2 2 2 2 2 2" xfId="13184" xr:uid="{00000000-0005-0000-0000-0000DE7F0000}"/>
    <cellStyle name="SAPBEXHLevel0 3 2 2 2 2 3" xfId="13185" xr:uid="{00000000-0005-0000-0000-0000DF7F0000}"/>
    <cellStyle name="SAPBEXHLevel0 3 2 2 2 3" xfId="13186" xr:uid="{00000000-0005-0000-0000-0000E07F0000}"/>
    <cellStyle name="SAPBEXHLevel0 3 2 2 2 3 2" xfId="13187" xr:uid="{00000000-0005-0000-0000-0000E17F0000}"/>
    <cellStyle name="SAPBEXHLevel0 3 2 2 2 3 2 2" xfId="13188" xr:uid="{00000000-0005-0000-0000-0000E27F0000}"/>
    <cellStyle name="SAPBEXHLevel0 3 2 2 2 4" xfId="13189" xr:uid="{00000000-0005-0000-0000-0000E37F0000}"/>
    <cellStyle name="SAPBEXHLevel0 3 2 2 2 4 2" xfId="13190" xr:uid="{00000000-0005-0000-0000-0000E47F0000}"/>
    <cellStyle name="SAPBEXHLevel0 3 2 2 3" xfId="13191" xr:uid="{00000000-0005-0000-0000-0000E57F0000}"/>
    <cellStyle name="SAPBEXHLevel0 3 2 2 3 2" xfId="13192" xr:uid="{00000000-0005-0000-0000-0000E67F0000}"/>
    <cellStyle name="SAPBEXHLevel0 3 2 2 3 2 2" xfId="13193" xr:uid="{00000000-0005-0000-0000-0000E77F0000}"/>
    <cellStyle name="SAPBEXHLevel0 3 2 2 3 3" xfId="13194" xr:uid="{00000000-0005-0000-0000-0000E87F0000}"/>
    <cellStyle name="SAPBEXHLevel0 3 2 2 4" xfId="13195" xr:uid="{00000000-0005-0000-0000-0000E97F0000}"/>
    <cellStyle name="SAPBEXHLevel0 3 2 2 4 2" xfId="13196" xr:uid="{00000000-0005-0000-0000-0000EA7F0000}"/>
    <cellStyle name="SAPBEXHLevel0 3 2 2 4 2 2" xfId="13197" xr:uid="{00000000-0005-0000-0000-0000EB7F0000}"/>
    <cellStyle name="SAPBEXHLevel0 3 2 2 5" xfId="13198" xr:uid="{00000000-0005-0000-0000-0000EC7F0000}"/>
    <cellStyle name="SAPBEXHLevel0 3 2 2 5 2" xfId="13199" xr:uid="{00000000-0005-0000-0000-0000ED7F0000}"/>
    <cellStyle name="SAPBEXHLevel0 3 2 2 6" xfId="39028" xr:uid="{00000000-0005-0000-0000-0000EE7F0000}"/>
    <cellStyle name="SAPBEXHLevel0 3 2 2 7" xfId="39029" xr:uid="{00000000-0005-0000-0000-0000EF7F0000}"/>
    <cellStyle name="SAPBEXHLevel0 3 2 2 8" xfId="49867" xr:uid="{00000000-0005-0000-0000-0000F07F0000}"/>
    <cellStyle name="SAPBEXHLevel0 3 2 20" xfId="39030" xr:uid="{00000000-0005-0000-0000-0000F17F0000}"/>
    <cellStyle name="SAPBEXHLevel0 3 2 21" xfId="39031" xr:uid="{00000000-0005-0000-0000-0000F27F0000}"/>
    <cellStyle name="SAPBEXHLevel0 3 2 22" xfId="39032" xr:uid="{00000000-0005-0000-0000-0000F37F0000}"/>
    <cellStyle name="SAPBEXHLevel0 3 2 23" xfId="39033" xr:uid="{00000000-0005-0000-0000-0000F47F0000}"/>
    <cellStyle name="SAPBEXHLevel0 3 2 24" xfId="39034" xr:uid="{00000000-0005-0000-0000-0000F57F0000}"/>
    <cellStyle name="SAPBEXHLevel0 3 2 25" xfId="39035" xr:uid="{00000000-0005-0000-0000-0000F67F0000}"/>
    <cellStyle name="SAPBEXHLevel0 3 2 26" xfId="39036" xr:uid="{00000000-0005-0000-0000-0000F77F0000}"/>
    <cellStyle name="SAPBEXHLevel0 3 2 27" xfId="39037" xr:uid="{00000000-0005-0000-0000-0000F87F0000}"/>
    <cellStyle name="SAPBEXHLevel0 3 2 28" xfId="48616" xr:uid="{00000000-0005-0000-0000-0000F97F0000}"/>
    <cellStyle name="SAPBEXHLevel0 3 2 29" xfId="49350" xr:uid="{00000000-0005-0000-0000-0000FA7F0000}"/>
    <cellStyle name="SAPBEXHLevel0 3 2 3" xfId="39038" xr:uid="{00000000-0005-0000-0000-0000FB7F0000}"/>
    <cellStyle name="SAPBEXHLevel0 3 2 4" xfId="39039" xr:uid="{00000000-0005-0000-0000-0000FC7F0000}"/>
    <cellStyle name="SAPBEXHLevel0 3 2 5" xfId="39040" xr:uid="{00000000-0005-0000-0000-0000FD7F0000}"/>
    <cellStyle name="SAPBEXHLevel0 3 2 6" xfId="39041" xr:uid="{00000000-0005-0000-0000-0000FE7F0000}"/>
    <cellStyle name="SAPBEXHLevel0 3 2 7" xfId="39042" xr:uid="{00000000-0005-0000-0000-0000FF7F0000}"/>
    <cellStyle name="SAPBEXHLevel0 3 2 8" xfId="39043" xr:uid="{00000000-0005-0000-0000-000000800000}"/>
    <cellStyle name="SAPBEXHLevel0 3 2 9" xfId="39044" xr:uid="{00000000-0005-0000-0000-000001800000}"/>
    <cellStyle name="SAPBEXHLevel0 3 20" xfId="39045" xr:uid="{00000000-0005-0000-0000-000002800000}"/>
    <cellStyle name="SAPBEXHLevel0 3 21" xfId="39046" xr:uid="{00000000-0005-0000-0000-000003800000}"/>
    <cellStyle name="SAPBEXHLevel0 3 22" xfId="39047" xr:uid="{00000000-0005-0000-0000-000004800000}"/>
    <cellStyle name="SAPBEXHLevel0 3 23" xfId="39048" xr:uid="{00000000-0005-0000-0000-000005800000}"/>
    <cellStyle name="SAPBEXHLevel0 3 24" xfId="39049" xr:uid="{00000000-0005-0000-0000-000006800000}"/>
    <cellStyle name="SAPBEXHLevel0 3 25" xfId="39050" xr:uid="{00000000-0005-0000-0000-000007800000}"/>
    <cellStyle name="SAPBEXHLevel0 3 26" xfId="39051" xr:uid="{00000000-0005-0000-0000-000008800000}"/>
    <cellStyle name="SAPBEXHLevel0 3 27" xfId="39052" xr:uid="{00000000-0005-0000-0000-000009800000}"/>
    <cellStyle name="SAPBEXHLevel0 3 28" xfId="39053" xr:uid="{00000000-0005-0000-0000-00000A800000}"/>
    <cellStyle name="SAPBEXHLevel0 3 29" xfId="39054" xr:uid="{00000000-0005-0000-0000-00000B800000}"/>
    <cellStyle name="SAPBEXHLevel0 3 3" xfId="1046" xr:uid="{00000000-0005-0000-0000-00000C800000}"/>
    <cellStyle name="SAPBEXHLevel0 3 3 10" xfId="39055" xr:uid="{00000000-0005-0000-0000-00000D800000}"/>
    <cellStyle name="SAPBEXHLevel0 3 3 11" xfId="39056" xr:uid="{00000000-0005-0000-0000-00000E800000}"/>
    <cellStyle name="SAPBEXHLevel0 3 3 12" xfId="39057" xr:uid="{00000000-0005-0000-0000-00000F800000}"/>
    <cellStyle name="SAPBEXHLevel0 3 3 13" xfId="39058" xr:uid="{00000000-0005-0000-0000-000010800000}"/>
    <cellStyle name="SAPBEXHLevel0 3 3 14" xfId="39059" xr:uid="{00000000-0005-0000-0000-000011800000}"/>
    <cellStyle name="SAPBEXHLevel0 3 3 15" xfId="39060" xr:uid="{00000000-0005-0000-0000-000012800000}"/>
    <cellStyle name="SAPBEXHLevel0 3 3 16" xfId="39061" xr:uid="{00000000-0005-0000-0000-000013800000}"/>
    <cellStyle name="SAPBEXHLevel0 3 3 17" xfId="39062" xr:uid="{00000000-0005-0000-0000-000014800000}"/>
    <cellStyle name="SAPBEXHLevel0 3 3 18" xfId="39063" xr:uid="{00000000-0005-0000-0000-000015800000}"/>
    <cellStyle name="SAPBEXHLevel0 3 3 19" xfId="39064" xr:uid="{00000000-0005-0000-0000-000016800000}"/>
    <cellStyle name="SAPBEXHLevel0 3 3 2" xfId="2055" xr:uid="{00000000-0005-0000-0000-000017800000}"/>
    <cellStyle name="SAPBEXHLevel0 3 3 2 2" xfId="13200" xr:uid="{00000000-0005-0000-0000-000018800000}"/>
    <cellStyle name="SAPBEXHLevel0 3 3 2 2 2" xfId="13201" xr:uid="{00000000-0005-0000-0000-000019800000}"/>
    <cellStyle name="SAPBEXHLevel0 3 3 2 2 2 2" xfId="13202" xr:uid="{00000000-0005-0000-0000-00001A800000}"/>
    <cellStyle name="SAPBEXHLevel0 3 3 2 2 2 2 2" xfId="13203" xr:uid="{00000000-0005-0000-0000-00001B800000}"/>
    <cellStyle name="SAPBEXHLevel0 3 3 2 2 2 3" xfId="13204" xr:uid="{00000000-0005-0000-0000-00001C800000}"/>
    <cellStyle name="SAPBEXHLevel0 3 3 2 2 3" xfId="13205" xr:uid="{00000000-0005-0000-0000-00001D800000}"/>
    <cellStyle name="SAPBEXHLevel0 3 3 2 2 3 2" xfId="13206" xr:uid="{00000000-0005-0000-0000-00001E800000}"/>
    <cellStyle name="SAPBEXHLevel0 3 3 2 2 3 2 2" xfId="13207" xr:uid="{00000000-0005-0000-0000-00001F800000}"/>
    <cellStyle name="SAPBEXHLevel0 3 3 2 2 4" xfId="13208" xr:uid="{00000000-0005-0000-0000-000020800000}"/>
    <cellStyle name="SAPBEXHLevel0 3 3 2 2 4 2" xfId="13209" xr:uid="{00000000-0005-0000-0000-000021800000}"/>
    <cellStyle name="SAPBEXHLevel0 3 3 2 3" xfId="13210" xr:uid="{00000000-0005-0000-0000-000022800000}"/>
    <cellStyle name="SAPBEXHLevel0 3 3 2 3 2" xfId="13211" xr:uid="{00000000-0005-0000-0000-000023800000}"/>
    <cellStyle name="SAPBEXHLevel0 3 3 2 3 2 2" xfId="13212" xr:uid="{00000000-0005-0000-0000-000024800000}"/>
    <cellStyle name="SAPBEXHLevel0 3 3 2 3 3" xfId="13213" xr:uid="{00000000-0005-0000-0000-000025800000}"/>
    <cellStyle name="SAPBEXHLevel0 3 3 2 4" xfId="13214" xr:uid="{00000000-0005-0000-0000-000026800000}"/>
    <cellStyle name="SAPBEXHLevel0 3 3 2 4 2" xfId="13215" xr:uid="{00000000-0005-0000-0000-000027800000}"/>
    <cellStyle name="SAPBEXHLevel0 3 3 2 4 2 2" xfId="13216" xr:uid="{00000000-0005-0000-0000-000028800000}"/>
    <cellStyle name="SAPBEXHLevel0 3 3 2 5" xfId="13217" xr:uid="{00000000-0005-0000-0000-000029800000}"/>
    <cellStyle name="SAPBEXHLevel0 3 3 2 5 2" xfId="13218" xr:uid="{00000000-0005-0000-0000-00002A800000}"/>
    <cellStyle name="SAPBEXHLevel0 3 3 2 6" xfId="39065" xr:uid="{00000000-0005-0000-0000-00002B800000}"/>
    <cellStyle name="SAPBEXHLevel0 3 3 2 7" xfId="39066" xr:uid="{00000000-0005-0000-0000-00002C800000}"/>
    <cellStyle name="SAPBEXHLevel0 3 3 2 8" xfId="49868" xr:uid="{00000000-0005-0000-0000-00002D800000}"/>
    <cellStyle name="SAPBEXHLevel0 3 3 20" xfId="39067" xr:uid="{00000000-0005-0000-0000-00002E800000}"/>
    <cellStyle name="SAPBEXHLevel0 3 3 21" xfId="39068" xr:uid="{00000000-0005-0000-0000-00002F800000}"/>
    <cellStyle name="SAPBEXHLevel0 3 3 22" xfId="39069" xr:uid="{00000000-0005-0000-0000-000030800000}"/>
    <cellStyle name="SAPBEXHLevel0 3 3 23" xfId="39070" xr:uid="{00000000-0005-0000-0000-000031800000}"/>
    <cellStyle name="SAPBEXHLevel0 3 3 24" xfId="39071" xr:uid="{00000000-0005-0000-0000-000032800000}"/>
    <cellStyle name="SAPBEXHLevel0 3 3 25" xfId="39072" xr:uid="{00000000-0005-0000-0000-000033800000}"/>
    <cellStyle name="SAPBEXHLevel0 3 3 26" xfId="39073" xr:uid="{00000000-0005-0000-0000-000034800000}"/>
    <cellStyle name="SAPBEXHLevel0 3 3 27" xfId="39074" xr:uid="{00000000-0005-0000-0000-000035800000}"/>
    <cellStyle name="SAPBEXHLevel0 3 3 28" xfId="48617" xr:uid="{00000000-0005-0000-0000-000036800000}"/>
    <cellStyle name="SAPBEXHLevel0 3 3 29" xfId="49351" xr:uid="{00000000-0005-0000-0000-000037800000}"/>
    <cellStyle name="SAPBEXHLevel0 3 3 3" xfId="39075" xr:uid="{00000000-0005-0000-0000-000038800000}"/>
    <cellStyle name="SAPBEXHLevel0 3 3 4" xfId="39076" xr:uid="{00000000-0005-0000-0000-000039800000}"/>
    <cellStyle name="SAPBEXHLevel0 3 3 5" xfId="39077" xr:uid="{00000000-0005-0000-0000-00003A800000}"/>
    <cellStyle name="SAPBEXHLevel0 3 3 6" xfId="39078" xr:uid="{00000000-0005-0000-0000-00003B800000}"/>
    <cellStyle name="SAPBEXHLevel0 3 3 7" xfId="39079" xr:uid="{00000000-0005-0000-0000-00003C800000}"/>
    <cellStyle name="SAPBEXHLevel0 3 3 8" xfId="39080" xr:uid="{00000000-0005-0000-0000-00003D800000}"/>
    <cellStyle name="SAPBEXHLevel0 3 3 9" xfId="39081" xr:uid="{00000000-0005-0000-0000-00003E800000}"/>
    <cellStyle name="SAPBEXHLevel0 3 30" xfId="39082" xr:uid="{00000000-0005-0000-0000-00003F800000}"/>
    <cellStyle name="SAPBEXHLevel0 3 31" xfId="39083" xr:uid="{00000000-0005-0000-0000-000040800000}"/>
    <cellStyle name="SAPBEXHLevel0 3 32" xfId="39084" xr:uid="{00000000-0005-0000-0000-000041800000}"/>
    <cellStyle name="SAPBEXHLevel0 3 33" xfId="48618" xr:uid="{00000000-0005-0000-0000-000042800000}"/>
    <cellStyle name="SAPBEXHLevel0 3 34" xfId="49349" xr:uid="{00000000-0005-0000-0000-000043800000}"/>
    <cellStyle name="SAPBEXHLevel0 3 4" xfId="1047" xr:uid="{00000000-0005-0000-0000-000044800000}"/>
    <cellStyle name="SAPBEXHLevel0 3 4 10" xfId="39085" xr:uid="{00000000-0005-0000-0000-000045800000}"/>
    <cellStyle name="SAPBEXHLevel0 3 4 11" xfId="39086" xr:uid="{00000000-0005-0000-0000-000046800000}"/>
    <cellStyle name="SAPBEXHLevel0 3 4 12" xfId="39087" xr:uid="{00000000-0005-0000-0000-000047800000}"/>
    <cellStyle name="SAPBEXHLevel0 3 4 13" xfId="39088" xr:uid="{00000000-0005-0000-0000-000048800000}"/>
    <cellStyle name="SAPBEXHLevel0 3 4 14" xfId="39089" xr:uid="{00000000-0005-0000-0000-000049800000}"/>
    <cellStyle name="SAPBEXHLevel0 3 4 15" xfId="39090" xr:uid="{00000000-0005-0000-0000-00004A800000}"/>
    <cellStyle name="SAPBEXHLevel0 3 4 16" xfId="39091" xr:uid="{00000000-0005-0000-0000-00004B800000}"/>
    <cellStyle name="SAPBEXHLevel0 3 4 17" xfId="39092" xr:uid="{00000000-0005-0000-0000-00004C800000}"/>
    <cellStyle name="SAPBEXHLevel0 3 4 18" xfId="39093" xr:uid="{00000000-0005-0000-0000-00004D800000}"/>
    <cellStyle name="SAPBEXHLevel0 3 4 19" xfId="39094" xr:uid="{00000000-0005-0000-0000-00004E800000}"/>
    <cellStyle name="SAPBEXHLevel0 3 4 2" xfId="2056" xr:uid="{00000000-0005-0000-0000-00004F800000}"/>
    <cellStyle name="SAPBEXHLevel0 3 4 2 2" xfId="13219" xr:uid="{00000000-0005-0000-0000-000050800000}"/>
    <cellStyle name="SAPBEXHLevel0 3 4 2 2 2" xfId="13220" xr:uid="{00000000-0005-0000-0000-000051800000}"/>
    <cellStyle name="SAPBEXHLevel0 3 4 2 2 2 2" xfId="13221" xr:uid="{00000000-0005-0000-0000-000052800000}"/>
    <cellStyle name="SAPBEXHLevel0 3 4 2 2 2 2 2" xfId="13222" xr:uid="{00000000-0005-0000-0000-000053800000}"/>
    <cellStyle name="SAPBEXHLevel0 3 4 2 2 2 3" xfId="13223" xr:uid="{00000000-0005-0000-0000-000054800000}"/>
    <cellStyle name="SAPBEXHLevel0 3 4 2 2 3" xfId="13224" xr:uid="{00000000-0005-0000-0000-000055800000}"/>
    <cellStyle name="SAPBEXHLevel0 3 4 2 2 3 2" xfId="13225" xr:uid="{00000000-0005-0000-0000-000056800000}"/>
    <cellStyle name="SAPBEXHLevel0 3 4 2 2 3 2 2" xfId="13226" xr:uid="{00000000-0005-0000-0000-000057800000}"/>
    <cellStyle name="SAPBEXHLevel0 3 4 2 2 4" xfId="13227" xr:uid="{00000000-0005-0000-0000-000058800000}"/>
    <cellStyle name="SAPBEXHLevel0 3 4 2 2 4 2" xfId="13228" xr:uid="{00000000-0005-0000-0000-000059800000}"/>
    <cellStyle name="SAPBEXHLevel0 3 4 2 3" xfId="13229" xr:uid="{00000000-0005-0000-0000-00005A800000}"/>
    <cellStyle name="SAPBEXHLevel0 3 4 2 3 2" xfId="13230" xr:uid="{00000000-0005-0000-0000-00005B800000}"/>
    <cellStyle name="SAPBEXHLevel0 3 4 2 3 2 2" xfId="13231" xr:uid="{00000000-0005-0000-0000-00005C800000}"/>
    <cellStyle name="SAPBEXHLevel0 3 4 2 3 3" xfId="13232" xr:uid="{00000000-0005-0000-0000-00005D800000}"/>
    <cellStyle name="SAPBEXHLevel0 3 4 2 4" xfId="13233" xr:uid="{00000000-0005-0000-0000-00005E800000}"/>
    <cellStyle name="SAPBEXHLevel0 3 4 2 4 2" xfId="13234" xr:uid="{00000000-0005-0000-0000-00005F800000}"/>
    <cellStyle name="SAPBEXHLevel0 3 4 2 4 2 2" xfId="13235" xr:uid="{00000000-0005-0000-0000-000060800000}"/>
    <cellStyle name="SAPBEXHLevel0 3 4 2 5" xfId="13236" xr:uid="{00000000-0005-0000-0000-000061800000}"/>
    <cellStyle name="SAPBEXHLevel0 3 4 2 5 2" xfId="13237" xr:uid="{00000000-0005-0000-0000-000062800000}"/>
    <cellStyle name="SAPBEXHLevel0 3 4 2 6" xfId="39095" xr:uid="{00000000-0005-0000-0000-000063800000}"/>
    <cellStyle name="SAPBEXHLevel0 3 4 2 7" xfId="39096" xr:uid="{00000000-0005-0000-0000-000064800000}"/>
    <cellStyle name="SAPBEXHLevel0 3 4 2 8" xfId="49869" xr:uid="{00000000-0005-0000-0000-000065800000}"/>
    <cellStyle name="SAPBEXHLevel0 3 4 20" xfId="39097" xr:uid="{00000000-0005-0000-0000-000066800000}"/>
    <cellStyle name="SAPBEXHLevel0 3 4 21" xfId="39098" xr:uid="{00000000-0005-0000-0000-000067800000}"/>
    <cellStyle name="SAPBEXHLevel0 3 4 22" xfId="39099" xr:uid="{00000000-0005-0000-0000-000068800000}"/>
    <cellStyle name="SAPBEXHLevel0 3 4 23" xfId="39100" xr:uid="{00000000-0005-0000-0000-000069800000}"/>
    <cellStyle name="SAPBEXHLevel0 3 4 24" xfId="39101" xr:uid="{00000000-0005-0000-0000-00006A800000}"/>
    <cellStyle name="SAPBEXHLevel0 3 4 25" xfId="39102" xr:uid="{00000000-0005-0000-0000-00006B800000}"/>
    <cellStyle name="SAPBEXHLevel0 3 4 26" xfId="39103" xr:uid="{00000000-0005-0000-0000-00006C800000}"/>
    <cellStyle name="SAPBEXHLevel0 3 4 27" xfId="39104" xr:uid="{00000000-0005-0000-0000-00006D800000}"/>
    <cellStyle name="SAPBEXHLevel0 3 4 28" xfId="48619" xr:uid="{00000000-0005-0000-0000-00006E800000}"/>
    <cellStyle name="SAPBEXHLevel0 3 4 29" xfId="49352" xr:uid="{00000000-0005-0000-0000-00006F800000}"/>
    <cellStyle name="SAPBEXHLevel0 3 4 3" xfId="39105" xr:uid="{00000000-0005-0000-0000-000070800000}"/>
    <cellStyle name="SAPBEXHLevel0 3 4 4" xfId="39106" xr:uid="{00000000-0005-0000-0000-000071800000}"/>
    <cellStyle name="SAPBEXHLevel0 3 4 5" xfId="39107" xr:uid="{00000000-0005-0000-0000-000072800000}"/>
    <cellStyle name="SAPBEXHLevel0 3 4 6" xfId="39108" xr:uid="{00000000-0005-0000-0000-000073800000}"/>
    <cellStyle name="SAPBEXHLevel0 3 4 7" xfId="39109" xr:uid="{00000000-0005-0000-0000-000074800000}"/>
    <cellStyle name="SAPBEXHLevel0 3 4 8" xfId="39110" xr:uid="{00000000-0005-0000-0000-000075800000}"/>
    <cellStyle name="SAPBEXHLevel0 3 4 9" xfId="39111" xr:uid="{00000000-0005-0000-0000-000076800000}"/>
    <cellStyle name="SAPBEXHLevel0 3 5" xfId="1048" xr:uid="{00000000-0005-0000-0000-000077800000}"/>
    <cellStyle name="SAPBEXHLevel0 3 5 10" xfId="39112" xr:uid="{00000000-0005-0000-0000-000078800000}"/>
    <cellStyle name="SAPBEXHLevel0 3 5 11" xfId="39113" xr:uid="{00000000-0005-0000-0000-000079800000}"/>
    <cellStyle name="SAPBEXHLevel0 3 5 12" xfId="39114" xr:uid="{00000000-0005-0000-0000-00007A800000}"/>
    <cellStyle name="SAPBEXHLevel0 3 5 13" xfId="39115" xr:uid="{00000000-0005-0000-0000-00007B800000}"/>
    <cellStyle name="SAPBEXHLevel0 3 5 14" xfId="39116" xr:uid="{00000000-0005-0000-0000-00007C800000}"/>
    <cellStyle name="SAPBEXHLevel0 3 5 15" xfId="39117" xr:uid="{00000000-0005-0000-0000-00007D800000}"/>
    <cellStyle name="SAPBEXHLevel0 3 5 16" xfId="39118" xr:uid="{00000000-0005-0000-0000-00007E800000}"/>
    <cellStyle name="SAPBEXHLevel0 3 5 17" xfId="39119" xr:uid="{00000000-0005-0000-0000-00007F800000}"/>
    <cellStyle name="SAPBEXHLevel0 3 5 18" xfId="39120" xr:uid="{00000000-0005-0000-0000-000080800000}"/>
    <cellStyle name="SAPBEXHLevel0 3 5 19" xfId="39121" xr:uid="{00000000-0005-0000-0000-000081800000}"/>
    <cellStyle name="SAPBEXHLevel0 3 5 2" xfId="2057" xr:uid="{00000000-0005-0000-0000-000082800000}"/>
    <cellStyle name="SAPBEXHLevel0 3 5 2 2" xfId="13238" xr:uid="{00000000-0005-0000-0000-000083800000}"/>
    <cellStyle name="SAPBEXHLevel0 3 5 2 2 2" xfId="13239" xr:uid="{00000000-0005-0000-0000-000084800000}"/>
    <cellStyle name="SAPBEXHLevel0 3 5 2 2 2 2" xfId="13240" xr:uid="{00000000-0005-0000-0000-000085800000}"/>
    <cellStyle name="SAPBEXHLevel0 3 5 2 2 2 2 2" xfId="13241" xr:uid="{00000000-0005-0000-0000-000086800000}"/>
    <cellStyle name="SAPBEXHLevel0 3 5 2 2 2 3" xfId="13242" xr:uid="{00000000-0005-0000-0000-000087800000}"/>
    <cellStyle name="SAPBEXHLevel0 3 5 2 2 3" xfId="13243" xr:uid="{00000000-0005-0000-0000-000088800000}"/>
    <cellStyle name="SAPBEXHLevel0 3 5 2 2 3 2" xfId="13244" xr:uid="{00000000-0005-0000-0000-000089800000}"/>
    <cellStyle name="SAPBEXHLevel0 3 5 2 2 3 2 2" xfId="13245" xr:uid="{00000000-0005-0000-0000-00008A800000}"/>
    <cellStyle name="SAPBEXHLevel0 3 5 2 2 4" xfId="13246" xr:uid="{00000000-0005-0000-0000-00008B800000}"/>
    <cellStyle name="SAPBEXHLevel0 3 5 2 2 4 2" xfId="13247" xr:uid="{00000000-0005-0000-0000-00008C800000}"/>
    <cellStyle name="SAPBEXHLevel0 3 5 2 3" xfId="13248" xr:uid="{00000000-0005-0000-0000-00008D800000}"/>
    <cellStyle name="SAPBEXHLevel0 3 5 2 3 2" xfId="13249" xr:uid="{00000000-0005-0000-0000-00008E800000}"/>
    <cellStyle name="SAPBEXHLevel0 3 5 2 3 2 2" xfId="13250" xr:uid="{00000000-0005-0000-0000-00008F800000}"/>
    <cellStyle name="SAPBEXHLevel0 3 5 2 3 3" xfId="13251" xr:uid="{00000000-0005-0000-0000-000090800000}"/>
    <cellStyle name="SAPBEXHLevel0 3 5 2 4" xfId="13252" xr:uid="{00000000-0005-0000-0000-000091800000}"/>
    <cellStyle name="SAPBEXHLevel0 3 5 2 4 2" xfId="13253" xr:uid="{00000000-0005-0000-0000-000092800000}"/>
    <cellStyle name="SAPBEXHLevel0 3 5 2 4 2 2" xfId="13254" xr:uid="{00000000-0005-0000-0000-000093800000}"/>
    <cellStyle name="SAPBEXHLevel0 3 5 2 5" xfId="13255" xr:uid="{00000000-0005-0000-0000-000094800000}"/>
    <cellStyle name="SAPBEXHLevel0 3 5 2 5 2" xfId="13256" xr:uid="{00000000-0005-0000-0000-000095800000}"/>
    <cellStyle name="SAPBEXHLevel0 3 5 2 6" xfId="39122" xr:uid="{00000000-0005-0000-0000-000096800000}"/>
    <cellStyle name="SAPBEXHLevel0 3 5 2 7" xfId="39123" xr:uid="{00000000-0005-0000-0000-000097800000}"/>
    <cellStyle name="SAPBEXHLevel0 3 5 2 8" xfId="49870" xr:uid="{00000000-0005-0000-0000-000098800000}"/>
    <cellStyle name="SAPBEXHLevel0 3 5 20" xfId="39124" xr:uid="{00000000-0005-0000-0000-000099800000}"/>
    <cellStyle name="SAPBEXHLevel0 3 5 21" xfId="39125" xr:uid="{00000000-0005-0000-0000-00009A800000}"/>
    <cellStyle name="SAPBEXHLevel0 3 5 22" xfId="39126" xr:uid="{00000000-0005-0000-0000-00009B800000}"/>
    <cellStyle name="SAPBEXHLevel0 3 5 23" xfId="39127" xr:uid="{00000000-0005-0000-0000-00009C800000}"/>
    <cellStyle name="SAPBEXHLevel0 3 5 24" xfId="39128" xr:uid="{00000000-0005-0000-0000-00009D800000}"/>
    <cellStyle name="SAPBEXHLevel0 3 5 25" xfId="39129" xr:uid="{00000000-0005-0000-0000-00009E800000}"/>
    <cellStyle name="SAPBEXHLevel0 3 5 26" xfId="39130" xr:uid="{00000000-0005-0000-0000-00009F800000}"/>
    <cellStyle name="SAPBEXHLevel0 3 5 27" xfId="39131" xr:uid="{00000000-0005-0000-0000-0000A0800000}"/>
    <cellStyle name="SAPBEXHLevel0 3 5 28" xfId="48620" xr:uid="{00000000-0005-0000-0000-0000A1800000}"/>
    <cellStyle name="SAPBEXHLevel0 3 5 29" xfId="49353" xr:uid="{00000000-0005-0000-0000-0000A2800000}"/>
    <cellStyle name="SAPBEXHLevel0 3 5 3" xfId="39132" xr:uid="{00000000-0005-0000-0000-0000A3800000}"/>
    <cellStyle name="SAPBEXHLevel0 3 5 4" xfId="39133" xr:uid="{00000000-0005-0000-0000-0000A4800000}"/>
    <cellStyle name="SAPBEXHLevel0 3 5 5" xfId="39134" xr:uid="{00000000-0005-0000-0000-0000A5800000}"/>
    <cellStyle name="SAPBEXHLevel0 3 5 6" xfId="39135" xr:uid="{00000000-0005-0000-0000-0000A6800000}"/>
    <cellStyle name="SAPBEXHLevel0 3 5 7" xfId="39136" xr:uid="{00000000-0005-0000-0000-0000A7800000}"/>
    <cellStyle name="SAPBEXHLevel0 3 5 8" xfId="39137" xr:uid="{00000000-0005-0000-0000-0000A8800000}"/>
    <cellStyle name="SAPBEXHLevel0 3 5 9" xfId="39138" xr:uid="{00000000-0005-0000-0000-0000A9800000}"/>
    <cellStyle name="SAPBEXHLevel0 3 6" xfId="1049" xr:uid="{00000000-0005-0000-0000-0000AA800000}"/>
    <cellStyle name="SAPBEXHLevel0 3 6 10" xfId="39139" xr:uid="{00000000-0005-0000-0000-0000AB800000}"/>
    <cellStyle name="SAPBEXHLevel0 3 6 11" xfId="39140" xr:uid="{00000000-0005-0000-0000-0000AC800000}"/>
    <cellStyle name="SAPBEXHLevel0 3 6 12" xfId="39141" xr:uid="{00000000-0005-0000-0000-0000AD800000}"/>
    <cellStyle name="SAPBEXHLevel0 3 6 13" xfId="39142" xr:uid="{00000000-0005-0000-0000-0000AE800000}"/>
    <cellStyle name="SAPBEXHLevel0 3 6 14" xfId="39143" xr:uid="{00000000-0005-0000-0000-0000AF800000}"/>
    <cellStyle name="SAPBEXHLevel0 3 6 15" xfId="39144" xr:uid="{00000000-0005-0000-0000-0000B0800000}"/>
    <cellStyle name="SAPBEXHLevel0 3 6 16" xfId="39145" xr:uid="{00000000-0005-0000-0000-0000B1800000}"/>
    <cellStyle name="SAPBEXHLevel0 3 6 17" xfId="39146" xr:uid="{00000000-0005-0000-0000-0000B2800000}"/>
    <cellStyle name="SAPBEXHLevel0 3 6 18" xfId="39147" xr:uid="{00000000-0005-0000-0000-0000B3800000}"/>
    <cellStyle name="SAPBEXHLevel0 3 6 19" xfId="39148" xr:uid="{00000000-0005-0000-0000-0000B4800000}"/>
    <cellStyle name="SAPBEXHLevel0 3 6 2" xfId="2058" xr:uid="{00000000-0005-0000-0000-0000B5800000}"/>
    <cellStyle name="SAPBEXHLevel0 3 6 2 2" xfId="13257" xr:uid="{00000000-0005-0000-0000-0000B6800000}"/>
    <cellStyle name="SAPBEXHLevel0 3 6 2 2 2" xfId="13258" xr:uid="{00000000-0005-0000-0000-0000B7800000}"/>
    <cellStyle name="SAPBEXHLevel0 3 6 2 2 2 2" xfId="13259" xr:uid="{00000000-0005-0000-0000-0000B8800000}"/>
    <cellStyle name="SAPBEXHLevel0 3 6 2 2 2 2 2" xfId="13260" xr:uid="{00000000-0005-0000-0000-0000B9800000}"/>
    <cellStyle name="SAPBEXHLevel0 3 6 2 2 2 3" xfId="13261" xr:uid="{00000000-0005-0000-0000-0000BA800000}"/>
    <cellStyle name="SAPBEXHLevel0 3 6 2 2 3" xfId="13262" xr:uid="{00000000-0005-0000-0000-0000BB800000}"/>
    <cellStyle name="SAPBEXHLevel0 3 6 2 2 3 2" xfId="13263" xr:uid="{00000000-0005-0000-0000-0000BC800000}"/>
    <cellStyle name="SAPBEXHLevel0 3 6 2 2 3 2 2" xfId="13264" xr:uid="{00000000-0005-0000-0000-0000BD800000}"/>
    <cellStyle name="SAPBEXHLevel0 3 6 2 2 4" xfId="13265" xr:uid="{00000000-0005-0000-0000-0000BE800000}"/>
    <cellStyle name="SAPBEXHLevel0 3 6 2 2 4 2" xfId="13266" xr:uid="{00000000-0005-0000-0000-0000BF800000}"/>
    <cellStyle name="SAPBEXHLevel0 3 6 2 3" xfId="13267" xr:uid="{00000000-0005-0000-0000-0000C0800000}"/>
    <cellStyle name="SAPBEXHLevel0 3 6 2 3 2" xfId="13268" xr:uid="{00000000-0005-0000-0000-0000C1800000}"/>
    <cellStyle name="SAPBEXHLevel0 3 6 2 3 2 2" xfId="13269" xr:uid="{00000000-0005-0000-0000-0000C2800000}"/>
    <cellStyle name="SAPBEXHLevel0 3 6 2 3 3" xfId="13270" xr:uid="{00000000-0005-0000-0000-0000C3800000}"/>
    <cellStyle name="SAPBEXHLevel0 3 6 2 4" xfId="13271" xr:uid="{00000000-0005-0000-0000-0000C4800000}"/>
    <cellStyle name="SAPBEXHLevel0 3 6 2 4 2" xfId="13272" xr:uid="{00000000-0005-0000-0000-0000C5800000}"/>
    <cellStyle name="SAPBEXHLevel0 3 6 2 4 2 2" xfId="13273" xr:uid="{00000000-0005-0000-0000-0000C6800000}"/>
    <cellStyle name="SAPBEXHLevel0 3 6 2 5" xfId="13274" xr:uid="{00000000-0005-0000-0000-0000C7800000}"/>
    <cellStyle name="SAPBEXHLevel0 3 6 2 5 2" xfId="13275" xr:uid="{00000000-0005-0000-0000-0000C8800000}"/>
    <cellStyle name="SAPBEXHLevel0 3 6 2 6" xfId="39149" xr:uid="{00000000-0005-0000-0000-0000C9800000}"/>
    <cellStyle name="SAPBEXHLevel0 3 6 2 7" xfId="39150" xr:uid="{00000000-0005-0000-0000-0000CA800000}"/>
    <cellStyle name="SAPBEXHLevel0 3 6 2 8" xfId="49871" xr:uid="{00000000-0005-0000-0000-0000CB800000}"/>
    <cellStyle name="SAPBEXHLevel0 3 6 20" xfId="39151" xr:uid="{00000000-0005-0000-0000-0000CC800000}"/>
    <cellStyle name="SAPBEXHLevel0 3 6 21" xfId="39152" xr:uid="{00000000-0005-0000-0000-0000CD800000}"/>
    <cellStyle name="SAPBEXHLevel0 3 6 22" xfId="39153" xr:uid="{00000000-0005-0000-0000-0000CE800000}"/>
    <cellStyle name="SAPBEXHLevel0 3 6 23" xfId="39154" xr:uid="{00000000-0005-0000-0000-0000CF800000}"/>
    <cellStyle name="SAPBEXHLevel0 3 6 24" xfId="39155" xr:uid="{00000000-0005-0000-0000-0000D0800000}"/>
    <cellStyle name="SAPBEXHLevel0 3 6 25" xfId="39156" xr:uid="{00000000-0005-0000-0000-0000D1800000}"/>
    <cellStyle name="SAPBEXHLevel0 3 6 26" xfId="39157" xr:uid="{00000000-0005-0000-0000-0000D2800000}"/>
    <cellStyle name="SAPBEXHLevel0 3 6 27" xfId="39158" xr:uid="{00000000-0005-0000-0000-0000D3800000}"/>
    <cellStyle name="SAPBEXHLevel0 3 6 28" xfId="48621" xr:uid="{00000000-0005-0000-0000-0000D4800000}"/>
    <cellStyle name="SAPBEXHLevel0 3 6 29" xfId="49354" xr:uid="{00000000-0005-0000-0000-0000D5800000}"/>
    <cellStyle name="SAPBEXHLevel0 3 6 3" xfId="39159" xr:uid="{00000000-0005-0000-0000-0000D6800000}"/>
    <cellStyle name="SAPBEXHLevel0 3 6 4" xfId="39160" xr:uid="{00000000-0005-0000-0000-0000D7800000}"/>
    <cellStyle name="SAPBEXHLevel0 3 6 5" xfId="39161" xr:uid="{00000000-0005-0000-0000-0000D8800000}"/>
    <cellStyle name="SAPBEXHLevel0 3 6 6" xfId="39162" xr:uid="{00000000-0005-0000-0000-0000D9800000}"/>
    <cellStyle name="SAPBEXHLevel0 3 6 7" xfId="39163" xr:uid="{00000000-0005-0000-0000-0000DA800000}"/>
    <cellStyle name="SAPBEXHLevel0 3 6 8" xfId="39164" xr:uid="{00000000-0005-0000-0000-0000DB800000}"/>
    <cellStyle name="SAPBEXHLevel0 3 6 9" xfId="39165" xr:uid="{00000000-0005-0000-0000-0000DC800000}"/>
    <cellStyle name="SAPBEXHLevel0 3 7" xfId="2059" xr:uid="{00000000-0005-0000-0000-0000DD800000}"/>
    <cellStyle name="SAPBEXHLevel0 3 7 2" xfId="13276" xr:uid="{00000000-0005-0000-0000-0000DE800000}"/>
    <cellStyle name="SAPBEXHLevel0 3 7 2 2" xfId="13277" xr:uid="{00000000-0005-0000-0000-0000DF800000}"/>
    <cellStyle name="SAPBEXHLevel0 3 7 2 2 2" xfId="13278" xr:uid="{00000000-0005-0000-0000-0000E0800000}"/>
    <cellStyle name="SAPBEXHLevel0 3 7 2 2 2 2" xfId="13279" xr:uid="{00000000-0005-0000-0000-0000E1800000}"/>
    <cellStyle name="SAPBEXHLevel0 3 7 2 2 3" xfId="13280" xr:uid="{00000000-0005-0000-0000-0000E2800000}"/>
    <cellStyle name="SAPBEXHLevel0 3 7 2 3" xfId="13281" xr:uid="{00000000-0005-0000-0000-0000E3800000}"/>
    <cellStyle name="SAPBEXHLevel0 3 7 2 3 2" xfId="13282" xr:uid="{00000000-0005-0000-0000-0000E4800000}"/>
    <cellStyle name="SAPBEXHLevel0 3 7 2 3 2 2" xfId="13283" xr:uid="{00000000-0005-0000-0000-0000E5800000}"/>
    <cellStyle name="SAPBEXHLevel0 3 7 2 4" xfId="13284" xr:uid="{00000000-0005-0000-0000-0000E6800000}"/>
    <cellStyle name="SAPBEXHLevel0 3 7 2 4 2" xfId="13285" xr:uid="{00000000-0005-0000-0000-0000E7800000}"/>
    <cellStyle name="SAPBEXHLevel0 3 7 3" xfId="13286" xr:uid="{00000000-0005-0000-0000-0000E8800000}"/>
    <cellStyle name="SAPBEXHLevel0 3 7 3 2" xfId="13287" xr:uid="{00000000-0005-0000-0000-0000E9800000}"/>
    <cellStyle name="SAPBEXHLevel0 3 7 3 2 2" xfId="13288" xr:uid="{00000000-0005-0000-0000-0000EA800000}"/>
    <cellStyle name="SAPBEXHLevel0 3 7 3 3" xfId="13289" xr:uid="{00000000-0005-0000-0000-0000EB800000}"/>
    <cellStyle name="SAPBEXHLevel0 3 7 4" xfId="13290" xr:uid="{00000000-0005-0000-0000-0000EC800000}"/>
    <cellStyle name="SAPBEXHLevel0 3 7 4 2" xfId="13291" xr:uid="{00000000-0005-0000-0000-0000ED800000}"/>
    <cellStyle name="SAPBEXHLevel0 3 7 4 2 2" xfId="13292" xr:uid="{00000000-0005-0000-0000-0000EE800000}"/>
    <cellStyle name="SAPBEXHLevel0 3 7 5" xfId="13293" xr:uid="{00000000-0005-0000-0000-0000EF800000}"/>
    <cellStyle name="SAPBEXHLevel0 3 7 5 2" xfId="13294" xr:uid="{00000000-0005-0000-0000-0000F0800000}"/>
    <cellStyle name="SAPBEXHLevel0 3 7 6" xfId="39166" xr:uid="{00000000-0005-0000-0000-0000F1800000}"/>
    <cellStyle name="SAPBEXHLevel0 3 7 7" xfId="39167" xr:uid="{00000000-0005-0000-0000-0000F2800000}"/>
    <cellStyle name="SAPBEXHLevel0 3 7 8" xfId="49866" xr:uid="{00000000-0005-0000-0000-0000F3800000}"/>
    <cellStyle name="SAPBEXHLevel0 3 8" xfId="39168" xr:uid="{00000000-0005-0000-0000-0000F4800000}"/>
    <cellStyle name="SAPBEXHLevel0 3 9" xfId="39169" xr:uid="{00000000-0005-0000-0000-0000F5800000}"/>
    <cellStyle name="SAPBEXHLevel0 3_Data 2015" xfId="50045" xr:uid="{00000000-0005-0000-0000-0000F6800000}"/>
    <cellStyle name="SAPBEXHLevel0 30" xfId="39170" xr:uid="{00000000-0005-0000-0000-0000F7800000}"/>
    <cellStyle name="SAPBEXHLevel0 31" xfId="39171" xr:uid="{00000000-0005-0000-0000-0000F8800000}"/>
    <cellStyle name="SAPBEXHLevel0 32" xfId="39172" xr:uid="{00000000-0005-0000-0000-0000F9800000}"/>
    <cellStyle name="SAPBEXHLevel0 33" xfId="39173" xr:uid="{00000000-0005-0000-0000-0000FA800000}"/>
    <cellStyle name="SAPBEXHLevel0 34" xfId="39174" xr:uid="{00000000-0005-0000-0000-0000FB800000}"/>
    <cellStyle name="SAPBEXHLevel0 35" xfId="39175" xr:uid="{00000000-0005-0000-0000-0000FC800000}"/>
    <cellStyle name="SAPBEXHLevel0 36" xfId="48622" xr:uid="{00000000-0005-0000-0000-0000FD800000}"/>
    <cellStyle name="SAPBEXHLevel0 37" xfId="49336" xr:uid="{00000000-0005-0000-0000-0000FE800000}"/>
    <cellStyle name="SAPBEXHLevel0 4" xfId="1050" xr:uid="{00000000-0005-0000-0000-0000FF800000}"/>
    <cellStyle name="SAPBEXHLevel0 4 10" xfId="39176" xr:uid="{00000000-0005-0000-0000-000000810000}"/>
    <cellStyle name="SAPBEXHLevel0 4 11" xfId="39177" xr:uid="{00000000-0005-0000-0000-000001810000}"/>
    <cellStyle name="SAPBEXHLevel0 4 12" xfId="39178" xr:uid="{00000000-0005-0000-0000-000002810000}"/>
    <cellStyle name="SAPBEXHLevel0 4 13" xfId="39179" xr:uid="{00000000-0005-0000-0000-000003810000}"/>
    <cellStyle name="SAPBEXHLevel0 4 14" xfId="39180" xr:uid="{00000000-0005-0000-0000-000004810000}"/>
    <cellStyle name="SAPBEXHLevel0 4 15" xfId="39181" xr:uid="{00000000-0005-0000-0000-000005810000}"/>
    <cellStyle name="SAPBEXHLevel0 4 16" xfId="39182" xr:uid="{00000000-0005-0000-0000-000006810000}"/>
    <cellStyle name="SAPBEXHLevel0 4 17" xfId="39183" xr:uid="{00000000-0005-0000-0000-000007810000}"/>
    <cellStyle name="SAPBEXHLevel0 4 18" xfId="39184" xr:uid="{00000000-0005-0000-0000-000008810000}"/>
    <cellStyle name="SAPBEXHLevel0 4 19" xfId="39185" xr:uid="{00000000-0005-0000-0000-000009810000}"/>
    <cellStyle name="SAPBEXHLevel0 4 2" xfId="2060" xr:uid="{00000000-0005-0000-0000-00000A810000}"/>
    <cellStyle name="SAPBEXHLevel0 4 2 2" xfId="13295" xr:uid="{00000000-0005-0000-0000-00000B810000}"/>
    <cellStyle name="SAPBEXHLevel0 4 2 2 2" xfId="13296" xr:uid="{00000000-0005-0000-0000-00000C810000}"/>
    <cellStyle name="SAPBEXHLevel0 4 2 2 2 2" xfId="13297" xr:uid="{00000000-0005-0000-0000-00000D810000}"/>
    <cellStyle name="SAPBEXHLevel0 4 2 2 2 2 2" xfId="13298" xr:uid="{00000000-0005-0000-0000-00000E810000}"/>
    <cellStyle name="SAPBEXHLevel0 4 2 2 2 3" xfId="13299" xr:uid="{00000000-0005-0000-0000-00000F810000}"/>
    <cellStyle name="SAPBEXHLevel0 4 2 2 3" xfId="13300" xr:uid="{00000000-0005-0000-0000-000010810000}"/>
    <cellStyle name="SAPBEXHLevel0 4 2 2 3 2" xfId="13301" xr:uid="{00000000-0005-0000-0000-000011810000}"/>
    <cellStyle name="SAPBEXHLevel0 4 2 2 3 2 2" xfId="13302" xr:uid="{00000000-0005-0000-0000-000012810000}"/>
    <cellStyle name="SAPBEXHLevel0 4 2 2 4" xfId="13303" xr:uid="{00000000-0005-0000-0000-000013810000}"/>
    <cellStyle name="SAPBEXHLevel0 4 2 2 4 2" xfId="13304" xr:uid="{00000000-0005-0000-0000-000014810000}"/>
    <cellStyle name="SAPBEXHLevel0 4 2 3" xfId="13305" xr:uid="{00000000-0005-0000-0000-000015810000}"/>
    <cellStyle name="SAPBEXHLevel0 4 2 3 2" xfId="13306" xr:uid="{00000000-0005-0000-0000-000016810000}"/>
    <cellStyle name="SAPBEXHLevel0 4 2 3 2 2" xfId="13307" xr:uid="{00000000-0005-0000-0000-000017810000}"/>
    <cellStyle name="SAPBEXHLevel0 4 2 3 3" xfId="13308" xr:uid="{00000000-0005-0000-0000-000018810000}"/>
    <cellStyle name="SAPBEXHLevel0 4 2 4" xfId="13309" xr:uid="{00000000-0005-0000-0000-000019810000}"/>
    <cellStyle name="SAPBEXHLevel0 4 2 4 2" xfId="13310" xr:uid="{00000000-0005-0000-0000-00001A810000}"/>
    <cellStyle name="SAPBEXHLevel0 4 2 4 2 2" xfId="13311" xr:uid="{00000000-0005-0000-0000-00001B810000}"/>
    <cellStyle name="SAPBEXHLevel0 4 2 5" xfId="13312" xr:uid="{00000000-0005-0000-0000-00001C810000}"/>
    <cellStyle name="SAPBEXHLevel0 4 2 5 2" xfId="13313" xr:uid="{00000000-0005-0000-0000-00001D810000}"/>
    <cellStyle name="SAPBEXHLevel0 4 2 6" xfId="39186" xr:uid="{00000000-0005-0000-0000-00001E810000}"/>
    <cellStyle name="SAPBEXHLevel0 4 2 7" xfId="39187" xr:uid="{00000000-0005-0000-0000-00001F810000}"/>
    <cellStyle name="SAPBEXHLevel0 4 2 8" xfId="49872" xr:uid="{00000000-0005-0000-0000-000020810000}"/>
    <cellStyle name="SAPBEXHLevel0 4 20" xfId="39188" xr:uid="{00000000-0005-0000-0000-000021810000}"/>
    <cellStyle name="SAPBEXHLevel0 4 21" xfId="39189" xr:uid="{00000000-0005-0000-0000-000022810000}"/>
    <cellStyle name="SAPBEXHLevel0 4 22" xfId="39190" xr:uid="{00000000-0005-0000-0000-000023810000}"/>
    <cellStyle name="SAPBEXHLevel0 4 23" xfId="39191" xr:uid="{00000000-0005-0000-0000-000024810000}"/>
    <cellStyle name="SAPBEXHLevel0 4 24" xfId="39192" xr:uid="{00000000-0005-0000-0000-000025810000}"/>
    <cellStyle name="SAPBEXHLevel0 4 25" xfId="39193" xr:uid="{00000000-0005-0000-0000-000026810000}"/>
    <cellStyle name="SAPBEXHLevel0 4 26" xfId="39194" xr:uid="{00000000-0005-0000-0000-000027810000}"/>
    <cellStyle name="SAPBEXHLevel0 4 27" xfId="39195" xr:uid="{00000000-0005-0000-0000-000028810000}"/>
    <cellStyle name="SAPBEXHLevel0 4 28" xfId="48623" xr:uid="{00000000-0005-0000-0000-000029810000}"/>
    <cellStyle name="SAPBEXHLevel0 4 29" xfId="49355" xr:uid="{00000000-0005-0000-0000-00002A810000}"/>
    <cellStyle name="SAPBEXHLevel0 4 3" xfId="39196" xr:uid="{00000000-0005-0000-0000-00002B810000}"/>
    <cellStyle name="SAPBEXHLevel0 4 4" xfId="39197" xr:uid="{00000000-0005-0000-0000-00002C810000}"/>
    <cellStyle name="SAPBEXHLevel0 4 5" xfId="39198" xr:uid="{00000000-0005-0000-0000-00002D810000}"/>
    <cellStyle name="SAPBEXHLevel0 4 6" xfId="39199" xr:uid="{00000000-0005-0000-0000-00002E810000}"/>
    <cellStyle name="SAPBEXHLevel0 4 7" xfId="39200" xr:uid="{00000000-0005-0000-0000-00002F810000}"/>
    <cellStyle name="SAPBEXHLevel0 4 8" xfId="39201" xr:uid="{00000000-0005-0000-0000-000030810000}"/>
    <cellStyle name="SAPBEXHLevel0 4 9" xfId="39202" xr:uid="{00000000-0005-0000-0000-000031810000}"/>
    <cellStyle name="SAPBEXHLevel0 5" xfId="1051" xr:uid="{00000000-0005-0000-0000-000032810000}"/>
    <cellStyle name="SAPBEXHLevel0 5 10" xfId="39203" xr:uid="{00000000-0005-0000-0000-000033810000}"/>
    <cellStyle name="SAPBEXHLevel0 5 11" xfId="39204" xr:uid="{00000000-0005-0000-0000-000034810000}"/>
    <cellStyle name="SAPBEXHLevel0 5 12" xfId="39205" xr:uid="{00000000-0005-0000-0000-000035810000}"/>
    <cellStyle name="SAPBEXHLevel0 5 13" xfId="39206" xr:uid="{00000000-0005-0000-0000-000036810000}"/>
    <cellStyle name="SAPBEXHLevel0 5 14" xfId="39207" xr:uid="{00000000-0005-0000-0000-000037810000}"/>
    <cellStyle name="SAPBEXHLevel0 5 15" xfId="39208" xr:uid="{00000000-0005-0000-0000-000038810000}"/>
    <cellStyle name="SAPBEXHLevel0 5 16" xfId="39209" xr:uid="{00000000-0005-0000-0000-000039810000}"/>
    <cellStyle name="SAPBEXHLevel0 5 17" xfId="39210" xr:uid="{00000000-0005-0000-0000-00003A810000}"/>
    <cellStyle name="SAPBEXHLevel0 5 18" xfId="39211" xr:uid="{00000000-0005-0000-0000-00003B810000}"/>
    <cellStyle name="SAPBEXHLevel0 5 19" xfId="39212" xr:uid="{00000000-0005-0000-0000-00003C810000}"/>
    <cellStyle name="SAPBEXHLevel0 5 2" xfId="2061" xr:uid="{00000000-0005-0000-0000-00003D810000}"/>
    <cellStyle name="SAPBEXHLevel0 5 2 2" xfId="13314" xr:uid="{00000000-0005-0000-0000-00003E810000}"/>
    <cellStyle name="SAPBEXHLevel0 5 2 2 2" xfId="13315" xr:uid="{00000000-0005-0000-0000-00003F810000}"/>
    <cellStyle name="SAPBEXHLevel0 5 2 2 2 2" xfId="13316" xr:uid="{00000000-0005-0000-0000-000040810000}"/>
    <cellStyle name="SAPBEXHLevel0 5 2 2 2 2 2" xfId="13317" xr:uid="{00000000-0005-0000-0000-000041810000}"/>
    <cellStyle name="SAPBEXHLevel0 5 2 2 2 3" xfId="13318" xr:uid="{00000000-0005-0000-0000-000042810000}"/>
    <cellStyle name="SAPBEXHLevel0 5 2 2 3" xfId="13319" xr:uid="{00000000-0005-0000-0000-000043810000}"/>
    <cellStyle name="SAPBEXHLevel0 5 2 2 3 2" xfId="13320" xr:uid="{00000000-0005-0000-0000-000044810000}"/>
    <cellStyle name="SAPBEXHLevel0 5 2 2 3 2 2" xfId="13321" xr:uid="{00000000-0005-0000-0000-000045810000}"/>
    <cellStyle name="SAPBEXHLevel0 5 2 2 4" xfId="13322" xr:uid="{00000000-0005-0000-0000-000046810000}"/>
    <cellStyle name="SAPBEXHLevel0 5 2 2 4 2" xfId="13323" xr:uid="{00000000-0005-0000-0000-000047810000}"/>
    <cellStyle name="SAPBEXHLevel0 5 2 3" xfId="13324" xr:uid="{00000000-0005-0000-0000-000048810000}"/>
    <cellStyle name="SAPBEXHLevel0 5 2 3 2" xfId="13325" xr:uid="{00000000-0005-0000-0000-000049810000}"/>
    <cellStyle name="SAPBEXHLevel0 5 2 3 2 2" xfId="13326" xr:uid="{00000000-0005-0000-0000-00004A810000}"/>
    <cellStyle name="SAPBEXHLevel0 5 2 3 3" xfId="13327" xr:uid="{00000000-0005-0000-0000-00004B810000}"/>
    <cellStyle name="SAPBEXHLevel0 5 2 4" xfId="13328" xr:uid="{00000000-0005-0000-0000-00004C810000}"/>
    <cellStyle name="SAPBEXHLevel0 5 2 4 2" xfId="13329" xr:uid="{00000000-0005-0000-0000-00004D810000}"/>
    <cellStyle name="SAPBEXHLevel0 5 2 4 2 2" xfId="13330" xr:uid="{00000000-0005-0000-0000-00004E810000}"/>
    <cellStyle name="SAPBEXHLevel0 5 2 5" xfId="13331" xr:uid="{00000000-0005-0000-0000-00004F810000}"/>
    <cellStyle name="SAPBEXHLevel0 5 2 5 2" xfId="13332" xr:uid="{00000000-0005-0000-0000-000050810000}"/>
    <cellStyle name="SAPBEXHLevel0 5 2 6" xfId="39213" xr:uid="{00000000-0005-0000-0000-000051810000}"/>
    <cellStyle name="SAPBEXHLevel0 5 2 7" xfId="39214" xr:uid="{00000000-0005-0000-0000-000052810000}"/>
    <cellStyle name="SAPBEXHLevel0 5 2 8" xfId="49873" xr:uid="{00000000-0005-0000-0000-000053810000}"/>
    <cellStyle name="SAPBEXHLevel0 5 20" xfId="39215" xr:uid="{00000000-0005-0000-0000-000054810000}"/>
    <cellStyle name="SAPBEXHLevel0 5 21" xfId="39216" xr:uid="{00000000-0005-0000-0000-000055810000}"/>
    <cellStyle name="SAPBEXHLevel0 5 22" xfId="39217" xr:uid="{00000000-0005-0000-0000-000056810000}"/>
    <cellStyle name="SAPBEXHLevel0 5 23" xfId="39218" xr:uid="{00000000-0005-0000-0000-000057810000}"/>
    <cellStyle name="SAPBEXHLevel0 5 24" xfId="39219" xr:uid="{00000000-0005-0000-0000-000058810000}"/>
    <cellStyle name="SAPBEXHLevel0 5 25" xfId="39220" xr:uid="{00000000-0005-0000-0000-000059810000}"/>
    <cellStyle name="SAPBEXHLevel0 5 26" xfId="39221" xr:uid="{00000000-0005-0000-0000-00005A810000}"/>
    <cellStyle name="SAPBEXHLevel0 5 27" xfId="39222" xr:uid="{00000000-0005-0000-0000-00005B810000}"/>
    <cellStyle name="SAPBEXHLevel0 5 28" xfId="48624" xr:uid="{00000000-0005-0000-0000-00005C810000}"/>
    <cellStyle name="SAPBEXHLevel0 5 29" xfId="49356" xr:uid="{00000000-0005-0000-0000-00005D810000}"/>
    <cellStyle name="SAPBEXHLevel0 5 3" xfId="39223" xr:uid="{00000000-0005-0000-0000-00005E810000}"/>
    <cellStyle name="SAPBEXHLevel0 5 4" xfId="39224" xr:uid="{00000000-0005-0000-0000-00005F810000}"/>
    <cellStyle name="SAPBEXHLevel0 5 5" xfId="39225" xr:uid="{00000000-0005-0000-0000-000060810000}"/>
    <cellStyle name="SAPBEXHLevel0 5 6" xfId="39226" xr:uid="{00000000-0005-0000-0000-000061810000}"/>
    <cellStyle name="SAPBEXHLevel0 5 7" xfId="39227" xr:uid="{00000000-0005-0000-0000-000062810000}"/>
    <cellStyle name="SAPBEXHLevel0 5 8" xfId="39228" xr:uid="{00000000-0005-0000-0000-000063810000}"/>
    <cellStyle name="SAPBEXHLevel0 5 9" xfId="39229" xr:uid="{00000000-0005-0000-0000-000064810000}"/>
    <cellStyle name="SAPBEXHLevel0 6" xfId="1052" xr:uid="{00000000-0005-0000-0000-000065810000}"/>
    <cellStyle name="SAPBEXHLevel0 6 10" xfId="39230" xr:uid="{00000000-0005-0000-0000-000066810000}"/>
    <cellStyle name="SAPBEXHLevel0 6 11" xfId="39231" xr:uid="{00000000-0005-0000-0000-000067810000}"/>
    <cellStyle name="SAPBEXHLevel0 6 12" xfId="39232" xr:uid="{00000000-0005-0000-0000-000068810000}"/>
    <cellStyle name="SAPBEXHLevel0 6 13" xfId="39233" xr:uid="{00000000-0005-0000-0000-000069810000}"/>
    <cellStyle name="SAPBEXHLevel0 6 14" xfId="39234" xr:uid="{00000000-0005-0000-0000-00006A810000}"/>
    <cellStyle name="SAPBEXHLevel0 6 15" xfId="39235" xr:uid="{00000000-0005-0000-0000-00006B810000}"/>
    <cellStyle name="SAPBEXHLevel0 6 16" xfId="39236" xr:uid="{00000000-0005-0000-0000-00006C810000}"/>
    <cellStyle name="SAPBEXHLevel0 6 17" xfId="39237" xr:uid="{00000000-0005-0000-0000-00006D810000}"/>
    <cellStyle name="SAPBEXHLevel0 6 18" xfId="39238" xr:uid="{00000000-0005-0000-0000-00006E810000}"/>
    <cellStyle name="SAPBEXHLevel0 6 19" xfId="39239" xr:uid="{00000000-0005-0000-0000-00006F810000}"/>
    <cellStyle name="SAPBEXHLevel0 6 2" xfId="2062" xr:uid="{00000000-0005-0000-0000-000070810000}"/>
    <cellStyle name="SAPBEXHLevel0 6 2 2" xfId="13333" xr:uid="{00000000-0005-0000-0000-000071810000}"/>
    <cellStyle name="SAPBEXHLevel0 6 2 2 2" xfId="13334" xr:uid="{00000000-0005-0000-0000-000072810000}"/>
    <cellStyle name="SAPBEXHLevel0 6 2 2 2 2" xfId="13335" xr:uid="{00000000-0005-0000-0000-000073810000}"/>
    <cellStyle name="SAPBEXHLevel0 6 2 2 2 2 2" xfId="13336" xr:uid="{00000000-0005-0000-0000-000074810000}"/>
    <cellStyle name="SAPBEXHLevel0 6 2 2 2 3" xfId="13337" xr:uid="{00000000-0005-0000-0000-000075810000}"/>
    <cellStyle name="SAPBEXHLevel0 6 2 2 3" xfId="13338" xr:uid="{00000000-0005-0000-0000-000076810000}"/>
    <cellStyle name="SAPBEXHLevel0 6 2 2 3 2" xfId="13339" xr:uid="{00000000-0005-0000-0000-000077810000}"/>
    <cellStyle name="SAPBEXHLevel0 6 2 2 3 2 2" xfId="13340" xr:uid="{00000000-0005-0000-0000-000078810000}"/>
    <cellStyle name="SAPBEXHLevel0 6 2 2 4" xfId="13341" xr:uid="{00000000-0005-0000-0000-000079810000}"/>
    <cellStyle name="SAPBEXHLevel0 6 2 2 4 2" xfId="13342" xr:uid="{00000000-0005-0000-0000-00007A810000}"/>
    <cellStyle name="SAPBEXHLevel0 6 2 3" xfId="13343" xr:uid="{00000000-0005-0000-0000-00007B810000}"/>
    <cellStyle name="SAPBEXHLevel0 6 2 3 2" xfId="13344" xr:uid="{00000000-0005-0000-0000-00007C810000}"/>
    <cellStyle name="SAPBEXHLevel0 6 2 3 2 2" xfId="13345" xr:uid="{00000000-0005-0000-0000-00007D810000}"/>
    <cellStyle name="SAPBEXHLevel0 6 2 3 3" xfId="13346" xr:uid="{00000000-0005-0000-0000-00007E810000}"/>
    <cellStyle name="SAPBEXHLevel0 6 2 4" xfId="13347" xr:uid="{00000000-0005-0000-0000-00007F810000}"/>
    <cellStyle name="SAPBEXHLevel0 6 2 4 2" xfId="13348" xr:uid="{00000000-0005-0000-0000-000080810000}"/>
    <cellStyle name="SAPBEXHLevel0 6 2 4 2 2" xfId="13349" xr:uid="{00000000-0005-0000-0000-000081810000}"/>
    <cellStyle name="SAPBEXHLevel0 6 2 5" xfId="13350" xr:uid="{00000000-0005-0000-0000-000082810000}"/>
    <cellStyle name="SAPBEXHLevel0 6 2 5 2" xfId="13351" xr:uid="{00000000-0005-0000-0000-000083810000}"/>
    <cellStyle name="SAPBEXHLevel0 6 2 6" xfId="39240" xr:uid="{00000000-0005-0000-0000-000084810000}"/>
    <cellStyle name="SAPBEXHLevel0 6 2 7" xfId="39241" xr:uid="{00000000-0005-0000-0000-000085810000}"/>
    <cellStyle name="SAPBEXHLevel0 6 2 8" xfId="49874" xr:uid="{00000000-0005-0000-0000-000086810000}"/>
    <cellStyle name="SAPBEXHLevel0 6 20" xfId="39242" xr:uid="{00000000-0005-0000-0000-000087810000}"/>
    <cellStyle name="SAPBEXHLevel0 6 21" xfId="39243" xr:uid="{00000000-0005-0000-0000-000088810000}"/>
    <cellStyle name="SAPBEXHLevel0 6 22" xfId="39244" xr:uid="{00000000-0005-0000-0000-000089810000}"/>
    <cellStyle name="SAPBEXHLevel0 6 23" xfId="39245" xr:uid="{00000000-0005-0000-0000-00008A810000}"/>
    <cellStyle name="SAPBEXHLevel0 6 24" xfId="39246" xr:uid="{00000000-0005-0000-0000-00008B810000}"/>
    <cellStyle name="SAPBEXHLevel0 6 25" xfId="39247" xr:uid="{00000000-0005-0000-0000-00008C810000}"/>
    <cellStyle name="SAPBEXHLevel0 6 26" xfId="39248" xr:uid="{00000000-0005-0000-0000-00008D810000}"/>
    <cellStyle name="SAPBEXHLevel0 6 27" xfId="39249" xr:uid="{00000000-0005-0000-0000-00008E810000}"/>
    <cellStyle name="SAPBEXHLevel0 6 28" xfId="48625" xr:uid="{00000000-0005-0000-0000-00008F810000}"/>
    <cellStyle name="SAPBEXHLevel0 6 29" xfId="49357" xr:uid="{00000000-0005-0000-0000-000090810000}"/>
    <cellStyle name="SAPBEXHLevel0 6 3" xfId="39250" xr:uid="{00000000-0005-0000-0000-000091810000}"/>
    <cellStyle name="SAPBEXHLevel0 6 4" xfId="39251" xr:uid="{00000000-0005-0000-0000-000092810000}"/>
    <cellStyle name="SAPBEXHLevel0 6 5" xfId="39252" xr:uid="{00000000-0005-0000-0000-000093810000}"/>
    <cellStyle name="SAPBEXHLevel0 6 6" xfId="39253" xr:uid="{00000000-0005-0000-0000-000094810000}"/>
    <cellStyle name="SAPBEXHLevel0 6 7" xfId="39254" xr:uid="{00000000-0005-0000-0000-000095810000}"/>
    <cellStyle name="SAPBEXHLevel0 6 8" xfId="39255" xr:uid="{00000000-0005-0000-0000-000096810000}"/>
    <cellStyle name="SAPBEXHLevel0 6 9" xfId="39256" xr:uid="{00000000-0005-0000-0000-000097810000}"/>
    <cellStyle name="SAPBEXHLevel0 7" xfId="1053" xr:uid="{00000000-0005-0000-0000-000098810000}"/>
    <cellStyle name="SAPBEXHLevel0 7 10" xfId="39257" xr:uid="{00000000-0005-0000-0000-000099810000}"/>
    <cellStyle name="SAPBEXHLevel0 7 11" xfId="39258" xr:uid="{00000000-0005-0000-0000-00009A810000}"/>
    <cellStyle name="SAPBEXHLevel0 7 12" xfId="39259" xr:uid="{00000000-0005-0000-0000-00009B810000}"/>
    <cellStyle name="SAPBEXHLevel0 7 13" xfId="39260" xr:uid="{00000000-0005-0000-0000-00009C810000}"/>
    <cellStyle name="SAPBEXHLevel0 7 14" xfId="39261" xr:uid="{00000000-0005-0000-0000-00009D810000}"/>
    <cellStyle name="SAPBEXHLevel0 7 15" xfId="39262" xr:uid="{00000000-0005-0000-0000-00009E810000}"/>
    <cellStyle name="SAPBEXHLevel0 7 16" xfId="39263" xr:uid="{00000000-0005-0000-0000-00009F810000}"/>
    <cellStyle name="SAPBEXHLevel0 7 17" xfId="39264" xr:uid="{00000000-0005-0000-0000-0000A0810000}"/>
    <cellStyle name="SAPBEXHLevel0 7 18" xfId="39265" xr:uid="{00000000-0005-0000-0000-0000A1810000}"/>
    <cellStyle name="SAPBEXHLevel0 7 19" xfId="39266" xr:uid="{00000000-0005-0000-0000-0000A2810000}"/>
    <cellStyle name="SAPBEXHLevel0 7 2" xfId="2063" xr:uid="{00000000-0005-0000-0000-0000A3810000}"/>
    <cellStyle name="SAPBEXHLevel0 7 2 2" xfId="13352" xr:uid="{00000000-0005-0000-0000-0000A4810000}"/>
    <cellStyle name="SAPBEXHLevel0 7 2 2 2" xfId="13353" xr:uid="{00000000-0005-0000-0000-0000A5810000}"/>
    <cellStyle name="SAPBEXHLevel0 7 2 2 2 2" xfId="13354" xr:uid="{00000000-0005-0000-0000-0000A6810000}"/>
    <cellStyle name="SAPBEXHLevel0 7 2 2 2 2 2" xfId="13355" xr:uid="{00000000-0005-0000-0000-0000A7810000}"/>
    <cellStyle name="SAPBEXHLevel0 7 2 2 2 3" xfId="13356" xr:uid="{00000000-0005-0000-0000-0000A8810000}"/>
    <cellStyle name="SAPBEXHLevel0 7 2 2 3" xfId="13357" xr:uid="{00000000-0005-0000-0000-0000A9810000}"/>
    <cellStyle name="SAPBEXHLevel0 7 2 2 3 2" xfId="13358" xr:uid="{00000000-0005-0000-0000-0000AA810000}"/>
    <cellStyle name="SAPBEXHLevel0 7 2 2 3 2 2" xfId="13359" xr:uid="{00000000-0005-0000-0000-0000AB810000}"/>
    <cellStyle name="SAPBEXHLevel0 7 2 2 4" xfId="13360" xr:uid="{00000000-0005-0000-0000-0000AC810000}"/>
    <cellStyle name="SAPBEXHLevel0 7 2 2 4 2" xfId="13361" xr:uid="{00000000-0005-0000-0000-0000AD810000}"/>
    <cellStyle name="SAPBEXHLevel0 7 2 3" xfId="13362" xr:uid="{00000000-0005-0000-0000-0000AE810000}"/>
    <cellStyle name="SAPBEXHLevel0 7 2 3 2" xfId="13363" xr:uid="{00000000-0005-0000-0000-0000AF810000}"/>
    <cellStyle name="SAPBEXHLevel0 7 2 3 2 2" xfId="13364" xr:uid="{00000000-0005-0000-0000-0000B0810000}"/>
    <cellStyle name="SAPBEXHLevel0 7 2 3 3" xfId="13365" xr:uid="{00000000-0005-0000-0000-0000B1810000}"/>
    <cellStyle name="SAPBEXHLevel0 7 2 4" xfId="13366" xr:uid="{00000000-0005-0000-0000-0000B2810000}"/>
    <cellStyle name="SAPBEXHLevel0 7 2 4 2" xfId="13367" xr:uid="{00000000-0005-0000-0000-0000B3810000}"/>
    <cellStyle name="SAPBEXHLevel0 7 2 4 2 2" xfId="13368" xr:uid="{00000000-0005-0000-0000-0000B4810000}"/>
    <cellStyle name="SAPBEXHLevel0 7 2 5" xfId="13369" xr:uid="{00000000-0005-0000-0000-0000B5810000}"/>
    <cellStyle name="SAPBEXHLevel0 7 2 5 2" xfId="13370" xr:uid="{00000000-0005-0000-0000-0000B6810000}"/>
    <cellStyle name="SAPBEXHLevel0 7 2 6" xfId="39267" xr:uid="{00000000-0005-0000-0000-0000B7810000}"/>
    <cellStyle name="SAPBEXHLevel0 7 2 7" xfId="39268" xr:uid="{00000000-0005-0000-0000-0000B8810000}"/>
    <cellStyle name="SAPBEXHLevel0 7 2 8" xfId="49875" xr:uid="{00000000-0005-0000-0000-0000B9810000}"/>
    <cellStyle name="SAPBEXHLevel0 7 20" xfId="39269" xr:uid="{00000000-0005-0000-0000-0000BA810000}"/>
    <cellStyle name="SAPBEXHLevel0 7 21" xfId="39270" xr:uid="{00000000-0005-0000-0000-0000BB810000}"/>
    <cellStyle name="SAPBEXHLevel0 7 22" xfId="39271" xr:uid="{00000000-0005-0000-0000-0000BC810000}"/>
    <cellStyle name="SAPBEXHLevel0 7 23" xfId="39272" xr:uid="{00000000-0005-0000-0000-0000BD810000}"/>
    <cellStyle name="SAPBEXHLevel0 7 24" xfId="39273" xr:uid="{00000000-0005-0000-0000-0000BE810000}"/>
    <cellStyle name="SAPBEXHLevel0 7 25" xfId="39274" xr:uid="{00000000-0005-0000-0000-0000BF810000}"/>
    <cellStyle name="SAPBEXHLevel0 7 26" xfId="39275" xr:uid="{00000000-0005-0000-0000-0000C0810000}"/>
    <cellStyle name="SAPBEXHLevel0 7 27" xfId="39276" xr:uid="{00000000-0005-0000-0000-0000C1810000}"/>
    <cellStyle name="SAPBEXHLevel0 7 28" xfId="48626" xr:uid="{00000000-0005-0000-0000-0000C2810000}"/>
    <cellStyle name="SAPBEXHLevel0 7 29" xfId="49358" xr:uid="{00000000-0005-0000-0000-0000C3810000}"/>
    <cellStyle name="SAPBEXHLevel0 7 3" xfId="39277" xr:uid="{00000000-0005-0000-0000-0000C4810000}"/>
    <cellStyle name="SAPBEXHLevel0 7 4" xfId="39278" xr:uid="{00000000-0005-0000-0000-0000C5810000}"/>
    <cellStyle name="SAPBEXHLevel0 7 5" xfId="39279" xr:uid="{00000000-0005-0000-0000-0000C6810000}"/>
    <cellStyle name="SAPBEXHLevel0 7 6" xfId="39280" xr:uid="{00000000-0005-0000-0000-0000C7810000}"/>
    <cellStyle name="SAPBEXHLevel0 7 7" xfId="39281" xr:uid="{00000000-0005-0000-0000-0000C8810000}"/>
    <cellStyle name="SAPBEXHLevel0 7 8" xfId="39282" xr:uid="{00000000-0005-0000-0000-0000C9810000}"/>
    <cellStyle name="SAPBEXHLevel0 7 9" xfId="39283" xr:uid="{00000000-0005-0000-0000-0000CA810000}"/>
    <cellStyle name="SAPBEXHLevel0 8" xfId="1035" xr:uid="{00000000-0005-0000-0000-0000CB810000}"/>
    <cellStyle name="SAPBEXHLevel0 8 10" xfId="39284" xr:uid="{00000000-0005-0000-0000-0000CC810000}"/>
    <cellStyle name="SAPBEXHLevel0 8 11" xfId="39285" xr:uid="{00000000-0005-0000-0000-0000CD810000}"/>
    <cellStyle name="SAPBEXHLevel0 8 12" xfId="39286" xr:uid="{00000000-0005-0000-0000-0000CE810000}"/>
    <cellStyle name="SAPBEXHLevel0 8 13" xfId="39287" xr:uid="{00000000-0005-0000-0000-0000CF810000}"/>
    <cellStyle name="SAPBEXHLevel0 8 14" xfId="39288" xr:uid="{00000000-0005-0000-0000-0000D0810000}"/>
    <cellStyle name="SAPBEXHLevel0 8 15" xfId="39289" xr:uid="{00000000-0005-0000-0000-0000D1810000}"/>
    <cellStyle name="SAPBEXHLevel0 8 16" xfId="39290" xr:uid="{00000000-0005-0000-0000-0000D2810000}"/>
    <cellStyle name="SAPBEXHLevel0 8 17" xfId="39291" xr:uid="{00000000-0005-0000-0000-0000D3810000}"/>
    <cellStyle name="SAPBEXHLevel0 8 18" xfId="39292" xr:uid="{00000000-0005-0000-0000-0000D4810000}"/>
    <cellStyle name="SAPBEXHLevel0 8 19" xfId="39293" xr:uid="{00000000-0005-0000-0000-0000D5810000}"/>
    <cellStyle name="SAPBEXHLevel0 8 2" xfId="2064" xr:uid="{00000000-0005-0000-0000-0000D6810000}"/>
    <cellStyle name="SAPBEXHLevel0 8 2 2" xfId="13371" xr:uid="{00000000-0005-0000-0000-0000D7810000}"/>
    <cellStyle name="SAPBEXHLevel0 8 2 2 2" xfId="13372" xr:uid="{00000000-0005-0000-0000-0000D8810000}"/>
    <cellStyle name="SAPBEXHLevel0 8 2 2 2 2" xfId="13373" xr:uid="{00000000-0005-0000-0000-0000D9810000}"/>
    <cellStyle name="SAPBEXHLevel0 8 2 2 2 2 2" xfId="13374" xr:uid="{00000000-0005-0000-0000-0000DA810000}"/>
    <cellStyle name="SAPBEXHLevel0 8 2 2 2 3" xfId="13375" xr:uid="{00000000-0005-0000-0000-0000DB810000}"/>
    <cellStyle name="SAPBEXHLevel0 8 2 2 3" xfId="13376" xr:uid="{00000000-0005-0000-0000-0000DC810000}"/>
    <cellStyle name="SAPBEXHLevel0 8 2 2 3 2" xfId="13377" xr:uid="{00000000-0005-0000-0000-0000DD810000}"/>
    <cellStyle name="SAPBEXHLevel0 8 2 2 3 2 2" xfId="13378" xr:uid="{00000000-0005-0000-0000-0000DE810000}"/>
    <cellStyle name="SAPBEXHLevel0 8 2 2 4" xfId="13379" xr:uid="{00000000-0005-0000-0000-0000DF810000}"/>
    <cellStyle name="SAPBEXHLevel0 8 2 2 4 2" xfId="13380" xr:uid="{00000000-0005-0000-0000-0000E0810000}"/>
    <cellStyle name="SAPBEXHLevel0 8 2 3" xfId="13381" xr:uid="{00000000-0005-0000-0000-0000E1810000}"/>
    <cellStyle name="SAPBEXHLevel0 8 2 3 2" xfId="13382" xr:uid="{00000000-0005-0000-0000-0000E2810000}"/>
    <cellStyle name="SAPBEXHLevel0 8 2 3 2 2" xfId="13383" xr:uid="{00000000-0005-0000-0000-0000E3810000}"/>
    <cellStyle name="SAPBEXHLevel0 8 2 3 3" xfId="13384" xr:uid="{00000000-0005-0000-0000-0000E4810000}"/>
    <cellStyle name="SAPBEXHLevel0 8 2 4" xfId="13385" xr:uid="{00000000-0005-0000-0000-0000E5810000}"/>
    <cellStyle name="SAPBEXHLevel0 8 2 4 2" xfId="13386" xr:uid="{00000000-0005-0000-0000-0000E6810000}"/>
    <cellStyle name="SAPBEXHLevel0 8 2 4 2 2" xfId="13387" xr:uid="{00000000-0005-0000-0000-0000E7810000}"/>
    <cellStyle name="SAPBEXHLevel0 8 2 5" xfId="13388" xr:uid="{00000000-0005-0000-0000-0000E8810000}"/>
    <cellStyle name="SAPBEXHLevel0 8 2 5 2" xfId="13389" xr:uid="{00000000-0005-0000-0000-0000E9810000}"/>
    <cellStyle name="SAPBEXHLevel0 8 2 6" xfId="39294" xr:uid="{00000000-0005-0000-0000-0000EA810000}"/>
    <cellStyle name="SAPBEXHLevel0 8 2 7" xfId="39295" xr:uid="{00000000-0005-0000-0000-0000EB810000}"/>
    <cellStyle name="SAPBEXHLevel0 8 20" xfId="39296" xr:uid="{00000000-0005-0000-0000-0000EC810000}"/>
    <cellStyle name="SAPBEXHLevel0 8 21" xfId="39297" xr:uid="{00000000-0005-0000-0000-0000ED810000}"/>
    <cellStyle name="SAPBEXHLevel0 8 22" xfId="39298" xr:uid="{00000000-0005-0000-0000-0000EE810000}"/>
    <cellStyle name="SAPBEXHLevel0 8 23" xfId="39299" xr:uid="{00000000-0005-0000-0000-0000EF810000}"/>
    <cellStyle name="SAPBEXHLevel0 8 24" xfId="39300" xr:uid="{00000000-0005-0000-0000-0000F0810000}"/>
    <cellStyle name="SAPBEXHLevel0 8 25" xfId="39301" xr:uid="{00000000-0005-0000-0000-0000F1810000}"/>
    <cellStyle name="SAPBEXHLevel0 8 26" xfId="39302" xr:uid="{00000000-0005-0000-0000-0000F2810000}"/>
    <cellStyle name="SAPBEXHLevel0 8 27" xfId="48627" xr:uid="{00000000-0005-0000-0000-0000F3810000}"/>
    <cellStyle name="SAPBEXHLevel0 8 3" xfId="13390" xr:uid="{00000000-0005-0000-0000-0000F4810000}"/>
    <cellStyle name="SAPBEXHLevel0 8 4" xfId="39303" xr:uid="{00000000-0005-0000-0000-0000F5810000}"/>
    <cellStyle name="SAPBEXHLevel0 8 5" xfId="39304" xr:uid="{00000000-0005-0000-0000-0000F6810000}"/>
    <cellStyle name="SAPBEXHLevel0 8 6" xfId="39305" xr:uid="{00000000-0005-0000-0000-0000F7810000}"/>
    <cellStyle name="SAPBEXHLevel0 8 7" xfId="39306" xr:uid="{00000000-0005-0000-0000-0000F8810000}"/>
    <cellStyle name="SAPBEXHLevel0 8 8" xfId="39307" xr:uid="{00000000-0005-0000-0000-0000F9810000}"/>
    <cellStyle name="SAPBEXHLevel0 8 9" xfId="39308" xr:uid="{00000000-0005-0000-0000-0000FA810000}"/>
    <cellStyle name="SAPBEXHLevel0 9" xfId="2065" xr:uid="{00000000-0005-0000-0000-0000FB810000}"/>
    <cellStyle name="SAPBEXHLevel0 9 10" xfId="39309" xr:uid="{00000000-0005-0000-0000-0000FC810000}"/>
    <cellStyle name="SAPBEXHLevel0 9 11" xfId="39310" xr:uid="{00000000-0005-0000-0000-0000FD810000}"/>
    <cellStyle name="SAPBEXHLevel0 9 12" xfId="39311" xr:uid="{00000000-0005-0000-0000-0000FE810000}"/>
    <cellStyle name="SAPBEXHLevel0 9 13" xfId="39312" xr:uid="{00000000-0005-0000-0000-0000FF810000}"/>
    <cellStyle name="SAPBEXHLevel0 9 14" xfId="39313" xr:uid="{00000000-0005-0000-0000-000000820000}"/>
    <cellStyle name="SAPBEXHLevel0 9 15" xfId="39314" xr:uid="{00000000-0005-0000-0000-000001820000}"/>
    <cellStyle name="SAPBEXHLevel0 9 16" xfId="39315" xr:uid="{00000000-0005-0000-0000-000002820000}"/>
    <cellStyle name="SAPBEXHLevel0 9 17" xfId="39316" xr:uid="{00000000-0005-0000-0000-000003820000}"/>
    <cellStyle name="SAPBEXHLevel0 9 18" xfId="39317" xr:uid="{00000000-0005-0000-0000-000004820000}"/>
    <cellStyle name="SAPBEXHLevel0 9 19" xfId="39318" xr:uid="{00000000-0005-0000-0000-000005820000}"/>
    <cellStyle name="SAPBEXHLevel0 9 2" xfId="2066" xr:uid="{00000000-0005-0000-0000-000006820000}"/>
    <cellStyle name="SAPBEXHLevel0 9 2 2" xfId="13391" xr:uid="{00000000-0005-0000-0000-000007820000}"/>
    <cellStyle name="SAPBEXHLevel0 9 2 2 2" xfId="13392" xr:uid="{00000000-0005-0000-0000-000008820000}"/>
    <cellStyle name="SAPBEXHLevel0 9 2 2 2 2" xfId="13393" xr:uid="{00000000-0005-0000-0000-000009820000}"/>
    <cellStyle name="SAPBEXHLevel0 9 2 2 2 2 2" xfId="13394" xr:uid="{00000000-0005-0000-0000-00000A820000}"/>
    <cellStyle name="SAPBEXHLevel0 9 2 2 2 3" xfId="13395" xr:uid="{00000000-0005-0000-0000-00000B820000}"/>
    <cellStyle name="SAPBEXHLevel0 9 2 2 3" xfId="13396" xr:uid="{00000000-0005-0000-0000-00000C820000}"/>
    <cellStyle name="SAPBEXHLevel0 9 2 2 3 2" xfId="13397" xr:uid="{00000000-0005-0000-0000-00000D820000}"/>
    <cellStyle name="SAPBEXHLevel0 9 2 2 3 2 2" xfId="13398" xr:uid="{00000000-0005-0000-0000-00000E820000}"/>
    <cellStyle name="SAPBEXHLevel0 9 2 2 4" xfId="13399" xr:uid="{00000000-0005-0000-0000-00000F820000}"/>
    <cellStyle name="SAPBEXHLevel0 9 2 2 4 2" xfId="13400" xr:uid="{00000000-0005-0000-0000-000010820000}"/>
    <cellStyle name="SAPBEXHLevel0 9 2 3" xfId="13401" xr:uid="{00000000-0005-0000-0000-000011820000}"/>
    <cellStyle name="SAPBEXHLevel0 9 2 3 2" xfId="13402" xr:uid="{00000000-0005-0000-0000-000012820000}"/>
    <cellStyle name="SAPBEXHLevel0 9 2 3 2 2" xfId="13403" xr:uid="{00000000-0005-0000-0000-000013820000}"/>
    <cellStyle name="SAPBEXHLevel0 9 2 3 3" xfId="13404" xr:uid="{00000000-0005-0000-0000-000014820000}"/>
    <cellStyle name="SAPBEXHLevel0 9 2 4" xfId="13405" xr:uid="{00000000-0005-0000-0000-000015820000}"/>
    <cellStyle name="SAPBEXHLevel0 9 2 4 2" xfId="13406" xr:uid="{00000000-0005-0000-0000-000016820000}"/>
    <cellStyle name="SAPBEXHLevel0 9 2 4 2 2" xfId="13407" xr:uid="{00000000-0005-0000-0000-000017820000}"/>
    <cellStyle name="SAPBEXHLevel0 9 2 5" xfId="13408" xr:uid="{00000000-0005-0000-0000-000018820000}"/>
    <cellStyle name="SAPBEXHLevel0 9 2 5 2" xfId="13409" xr:uid="{00000000-0005-0000-0000-000019820000}"/>
    <cellStyle name="SAPBEXHLevel0 9 2 6" xfId="39319" xr:uid="{00000000-0005-0000-0000-00001A820000}"/>
    <cellStyle name="SAPBEXHLevel0 9 2 7" xfId="39320" xr:uid="{00000000-0005-0000-0000-00001B820000}"/>
    <cellStyle name="SAPBEXHLevel0 9 2 8" xfId="49876" xr:uid="{00000000-0005-0000-0000-00001C820000}"/>
    <cellStyle name="SAPBEXHLevel0 9 20" xfId="39321" xr:uid="{00000000-0005-0000-0000-00001D820000}"/>
    <cellStyle name="SAPBEXHLevel0 9 21" xfId="39322" xr:uid="{00000000-0005-0000-0000-00001E820000}"/>
    <cellStyle name="SAPBEXHLevel0 9 22" xfId="39323" xr:uid="{00000000-0005-0000-0000-00001F820000}"/>
    <cellStyle name="SAPBEXHLevel0 9 23" xfId="39324" xr:uid="{00000000-0005-0000-0000-000020820000}"/>
    <cellStyle name="SAPBEXHLevel0 9 24" xfId="39325" xr:uid="{00000000-0005-0000-0000-000021820000}"/>
    <cellStyle name="SAPBEXHLevel0 9 25" xfId="39326" xr:uid="{00000000-0005-0000-0000-000022820000}"/>
    <cellStyle name="SAPBEXHLevel0 9 26" xfId="39327" xr:uid="{00000000-0005-0000-0000-000023820000}"/>
    <cellStyle name="SAPBEXHLevel0 9 27" xfId="39328" xr:uid="{00000000-0005-0000-0000-000024820000}"/>
    <cellStyle name="SAPBEXHLevel0 9 28" xfId="39329" xr:uid="{00000000-0005-0000-0000-000025820000}"/>
    <cellStyle name="SAPBEXHLevel0 9 29" xfId="48628" xr:uid="{00000000-0005-0000-0000-000026820000}"/>
    <cellStyle name="SAPBEXHLevel0 9 3" xfId="13410" xr:uid="{00000000-0005-0000-0000-000027820000}"/>
    <cellStyle name="SAPBEXHLevel0 9 3 2" xfId="13411" xr:uid="{00000000-0005-0000-0000-000028820000}"/>
    <cellStyle name="SAPBEXHLevel0 9 3 2 2" xfId="13412" xr:uid="{00000000-0005-0000-0000-000029820000}"/>
    <cellStyle name="SAPBEXHLevel0 9 3 2 2 2" xfId="13413" xr:uid="{00000000-0005-0000-0000-00002A820000}"/>
    <cellStyle name="SAPBEXHLevel0 9 3 3" xfId="13414" xr:uid="{00000000-0005-0000-0000-00002B820000}"/>
    <cellStyle name="SAPBEXHLevel0 9 3 3 2" xfId="13415" xr:uid="{00000000-0005-0000-0000-00002C820000}"/>
    <cellStyle name="SAPBEXHLevel0 9 3 4" xfId="39330" xr:uid="{00000000-0005-0000-0000-00002D820000}"/>
    <cellStyle name="SAPBEXHLevel0 9 30" xfId="49359" xr:uid="{00000000-0005-0000-0000-00002E820000}"/>
    <cellStyle name="SAPBEXHLevel0 9 4" xfId="39331" xr:uid="{00000000-0005-0000-0000-00002F820000}"/>
    <cellStyle name="SAPBEXHLevel0 9 5" xfId="39332" xr:uid="{00000000-0005-0000-0000-000030820000}"/>
    <cellStyle name="SAPBEXHLevel0 9 6" xfId="39333" xr:uid="{00000000-0005-0000-0000-000031820000}"/>
    <cellStyle name="SAPBEXHLevel0 9 7" xfId="39334" xr:uid="{00000000-0005-0000-0000-000032820000}"/>
    <cellStyle name="SAPBEXHLevel0 9 8" xfId="39335" xr:uid="{00000000-0005-0000-0000-000033820000}"/>
    <cellStyle name="SAPBEXHLevel0 9 9" xfId="39336" xr:uid="{00000000-0005-0000-0000-000034820000}"/>
    <cellStyle name="SAPBEXHLevel0_20120921_SF-grote-ronde-Liesbethdump2" xfId="447" xr:uid="{00000000-0005-0000-0000-000035820000}"/>
    <cellStyle name="SAPBEXHLevel0X" xfId="148" xr:uid="{00000000-0005-0000-0000-000036820000}"/>
    <cellStyle name="SAPBEXHLevel0X 10" xfId="39337" xr:uid="{00000000-0005-0000-0000-000037820000}"/>
    <cellStyle name="SAPBEXHLevel0X 11" xfId="39338" xr:uid="{00000000-0005-0000-0000-000038820000}"/>
    <cellStyle name="SAPBEXHLevel0X 12" xfId="39339" xr:uid="{00000000-0005-0000-0000-000039820000}"/>
    <cellStyle name="SAPBEXHLevel0X 13" xfId="39340" xr:uid="{00000000-0005-0000-0000-00003A820000}"/>
    <cellStyle name="SAPBEXHLevel0X 14" xfId="39341" xr:uid="{00000000-0005-0000-0000-00003B820000}"/>
    <cellStyle name="SAPBEXHLevel0X 15" xfId="39342" xr:uid="{00000000-0005-0000-0000-00003C820000}"/>
    <cellStyle name="SAPBEXHLevel0X 16" xfId="39343" xr:uid="{00000000-0005-0000-0000-00003D820000}"/>
    <cellStyle name="SAPBEXHLevel0X 17" xfId="39344" xr:uid="{00000000-0005-0000-0000-00003E820000}"/>
    <cellStyle name="SAPBEXHLevel0X 18" xfId="39345" xr:uid="{00000000-0005-0000-0000-00003F820000}"/>
    <cellStyle name="SAPBEXHLevel0X 19" xfId="39346" xr:uid="{00000000-0005-0000-0000-000040820000}"/>
    <cellStyle name="SAPBEXHLevel0X 2" xfId="550" xr:uid="{00000000-0005-0000-0000-000041820000}"/>
    <cellStyle name="SAPBEXHLevel0X 2 10" xfId="39347" xr:uid="{00000000-0005-0000-0000-000042820000}"/>
    <cellStyle name="SAPBEXHLevel0X 2 11" xfId="39348" xr:uid="{00000000-0005-0000-0000-000043820000}"/>
    <cellStyle name="SAPBEXHLevel0X 2 12" xfId="39349" xr:uid="{00000000-0005-0000-0000-000044820000}"/>
    <cellStyle name="SAPBEXHLevel0X 2 13" xfId="39350" xr:uid="{00000000-0005-0000-0000-000045820000}"/>
    <cellStyle name="SAPBEXHLevel0X 2 14" xfId="39351" xr:uid="{00000000-0005-0000-0000-000046820000}"/>
    <cellStyle name="SAPBEXHLevel0X 2 15" xfId="39352" xr:uid="{00000000-0005-0000-0000-000047820000}"/>
    <cellStyle name="SAPBEXHLevel0X 2 16" xfId="39353" xr:uid="{00000000-0005-0000-0000-000048820000}"/>
    <cellStyle name="SAPBEXHLevel0X 2 17" xfId="39354" xr:uid="{00000000-0005-0000-0000-000049820000}"/>
    <cellStyle name="SAPBEXHLevel0X 2 18" xfId="39355" xr:uid="{00000000-0005-0000-0000-00004A820000}"/>
    <cellStyle name="SAPBEXHLevel0X 2 19" xfId="39356" xr:uid="{00000000-0005-0000-0000-00004B820000}"/>
    <cellStyle name="SAPBEXHLevel0X 2 2" xfId="1055" xr:uid="{00000000-0005-0000-0000-00004C820000}"/>
    <cellStyle name="SAPBEXHLevel0X 2 2 10" xfId="39357" xr:uid="{00000000-0005-0000-0000-00004D820000}"/>
    <cellStyle name="SAPBEXHLevel0X 2 2 11" xfId="39358" xr:uid="{00000000-0005-0000-0000-00004E820000}"/>
    <cellStyle name="SAPBEXHLevel0X 2 2 12" xfId="39359" xr:uid="{00000000-0005-0000-0000-00004F820000}"/>
    <cellStyle name="SAPBEXHLevel0X 2 2 13" xfId="39360" xr:uid="{00000000-0005-0000-0000-000050820000}"/>
    <cellStyle name="SAPBEXHLevel0X 2 2 14" xfId="39361" xr:uid="{00000000-0005-0000-0000-000051820000}"/>
    <cellStyle name="SAPBEXHLevel0X 2 2 15" xfId="39362" xr:uid="{00000000-0005-0000-0000-000052820000}"/>
    <cellStyle name="SAPBEXHLevel0X 2 2 16" xfId="39363" xr:uid="{00000000-0005-0000-0000-000053820000}"/>
    <cellStyle name="SAPBEXHLevel0X 2 2 17" xfId="39364" xr:uid="{00000000-0005-0000-0000-000054820000}"/>
    <cellStyle name="SAPBEXHLevel0X 2 2 18" xfId="39365" xr:uid="{00000000-0005-0000-0000-000055820000}"/>
    <cellStyle name="SAPBEXHLevel0X 2 2 19" xfId="39366" xr:uid="{00000000-0005-0000-0000-000056820000}"/>
    <cellStyle name="SAPBEXHLevel0X 2 2 2" xfId="2067" xr:uid="{00000000-0005-0000-0000-000057820000}"/>
    <cellStyle name="SAPBEXHLevel0X 2 2 2 2" xfId="13416" xr:uid="{00000000-0005-0000-0000-000058820000}"/>
    <cellStyle name="SAPBEXHLevel0X 2 2 2 2 2" xfId="13417" xr:uid="{00000000-0005-0000-0000-000059820000}"/>
    <cellStyle name="SAPBEXHLevel0X 2 2 2 2 2 2" xfId="13418" xr:uid="{00000000-0005-0000-0000-00005A820000}"/>
    <cellStyle name="SAPBEXHLevel0X 2 2 2 2 2 2 2" xfId="13419" xr:uid="{00000000-0005-0000-0000-00005B820000}"/>
    <cellStyle name="SAPBEXHLevel0X 2 2 2 2 2 3" xfId="13420" xr:uid="{00000000-0005-0000-0000-00005C820000}"/>
    <cellStyle name="SAPBEXHLevel0X 2 2 2 2 3" xfId="13421" xr:uid="{00000000-0005-0000-0000-00005D820000}"/>
    <cellStyle name="SAPBEXHLevel0X 2 2 2 2 3 2" xfId="13422" xr:uid="{00000000-0005-0000-0000-00005E820000}"/>
    <cellStyle name="SAPBEXHLevel0X 2 2 2 2 3 2 2" xfId="13423" xr:uid="{00000000-0005-0000-0000-00005F820000}"/>
    <cellStyle name="SAPBEXHLevel0X 2 2 2 2 4" xfId="13424" xr:uid="{00000000-0005-0000-0000-000060820000}"/>
    <cellStyle name="SAPBEXHLevel0X 2 2 2 2 4 2" xfId="13425" xr:uid="{00000000-0005-0000-0000-000061820000}"/>
    <cellStyle name="SAPBEXHLevel0X 2 2 2 3" xfId="13426" xr:uid="{00000000-0005-0000-0000-000062820000}"/>
    <cellStyle name="SAPBEXHLevel0X 2 2 2 3 2" xfId="13427" xr:uid="{00000000-0005-0000-0000-000063820000}"/>
    <cellStyle name="SAPBEXHLevel0X 2 2 2 3 2 2" xfId="13428" xr:uid="{00000000-0005-0000-0000-000064820000}"/>
    <cellStyle name="SAPBEXHLevel0X 2 2 2 3 3" xfId="13429" xr:uid="{00000000-0005-0000-0000-000065820000}"/>
    <cellStyle name="SAPBEXHLevel0X 2 2 2 4" xfId="13430" xr:uid="{00000000-0005-0000-0000-000066820000}"/>
    <cellStyle name="SAPBEXHLevel0X 2 2 2 4 2" xfId="13431" xr:uid="{00000000-0005-0000-0000-000067820000}"/>
    <cellStyle name="SAPBEXHLevel0X 2 2 2 4 2 2" xfId="13432" xr:uid="{00000000-0005-0000-0000-000068820000}"/>
    <cellStyle name="SAPBEXHLevel0X 2 2 2 5" xfId="13433" xr:uid="{00000000-0005-0000-0000-000069820000}"/>
    <cellStyle name="SAPBEXHLevel0X 2 2 2 5 2" xfId="13434" xr:uid="{00000000-0005-0000-0000-00006A820000}"/>
    <cellStyle name="SAPBEXHLevel0X 2 2 2 6" xfId="39367" xr:uid="{00000000-0005-0000-0000-00006B820000}"/>
    <cellStyle name="SAPBEXHLevel0X 2 2 2 7" xfId="39368" xr:uid="{00000000-0005-0000-0000-00006C820000}"/>
    <cellStyle name="SAPBEXHLevel0X 2 2 20" xfId="39369" xr:uid="{00000000-0005-0000-0000-00006D820000}"/>
    <cellStyle name="SAPBEXHLevel0X 2 2 21" xfId="39370" xr:uid="{00000000-0005-0000-0000-00006E820000}"/>
    <cellStyle name="SAPBEXHLevel0X 2 2 22" xfId="39371" xr:uid="{00000000-0005-0000-0000-00006F820000}"/>
    <cellStyle name="SAPBEXHLevel0X 2 2 23" xfId="39372" xr:uid="{00000000-0005-0000-0000-000070820000}"/>
    <cellStyle name="SAPBEXHLevel0X 2 2 24" xfId="39373" xr:uid="{00000000-0005-0000-0000-000071820000}"/>
    <cellStyle name="SAPBEXHLevel0X 2 2 25" xfId="39374" xr:uid="{00000000-0005-0000-0000-000072820000}"/>
    <cellStyle name="SAPBEXHLevel0X 2 2 26" xfId="39375" xr:uid="{00000000-0005-0000-0000-000073820000}"/>
    <cellStyle name="SAPBEXHLevel0X 2 2 27" xfId="48629" xr:uid="{00000000-0005-0000-0000-000074820000}"/>
    <cellStyle name="SAPBEXHLevel0X 2 2 3" xfId="39376" xr:uid="{00000000-0005-0000-0000-000075820000}"/>
    <cellStyle name="SAPBEXHLevel0X 2 2 4" xfId="39377" xr:uid="{00000000-0005-0000-0000-000076820000}"/>
    <cellStyle name="SAPBEXHLevel0X 2 2 5" xfId="39378" xr:uid="{00000000-0005-0000-0000-000077820000}"/>
    <cellStyle name="SAPBEXHLevel0X 2 2 6" xfId="39379" xr:uid="{00000000-0005-0000-0000-000078820000}"/>
    <cellStyle name="SAPBEXHLevel0X 2 2 7" xfId="39380" xr:uid="{00000000-0005-0000-0000-000079820000}"/>
    <cellStyle name="SAPBEXHLevel0X 2 2 8" xfId="39381" xr:uid="{00000000-0005-0000-0000-00007A820000}"/>
    <cellStyle name="SAPBEXHLevel0X 2 2 9" xfId="39382" xr:uid="{00000000-0005-0000-0000-00007B820000}"/>
    <cellStyle name="SAPBEXHLevel0X 2 20" xfId="39383" xr:uid="{00000000-0005-0000-0000-00007C820000}"/>
    <cellStyle name="SAPBEXHLevel0X 2 21" xfId="39384" xr:uid="{00000000-0005-0000-0000-00007D820000}"/>
    <cellStyle name="SAPBEXHLevel0X 2 22" xfId="39385" xr:uid="{00000000-0005-0000-0000-00007E820000}"/>
    <cellStyle name="SAPBEXHLevel0X 2 23" xfId="39386" xr:uid="{00000000-0005-0000-0000-00007F820000}"/>
    <cellStyle name="SAPBEXHLevel0X 2 24" xfId="39387" xr:uid="{00000000-0005-0000-0000-000080820000}"/>
    <cellStyle name="SAPBEXHLevel0X 2 25" xfId="39388" xr:uid="{00000000-0005-0000-0000-000081820000}"/>
    <cellStyle name="SAPBEXHLevel0X 2 26" xfId="39389" xr:uid="{00000000-0005-0000-0000-000082820000}"/>
    <cellStyle name="SAPBEXHLevel0X 2 27" xfId="39390" xr:uid="{00000000-0005-0000-0000-000083820000}"/>
    <cellStyle name="SAPBEXHLevel0X 2 28" xfId="39391" xr:uid="{00000000-0005-0000-0000-000084820000}"/>
    <cellStyle name="SAPBEXHLevel0X 2 29" xfId="39392" xr:uid="{00000000-0005-0000-0000-000085820000}"/>
    <cellStyle name="SAPBEXHLevel0X 2 3" xfId="1056" xr:uid="{00000000-0005-0000-0000-000086820000}"/>
    <cellStyle name="SAPBEXHLevel0X 2 3 10" xfId="39393" xr:uid="{00000000-0005-0000-0000-000087820000}"/>
    <cellStyle name="SAPBEXHLevel0X 2 3 11" xfId="39394" xr:uid="{00000000-0005-0000-0000-000088820000}"/>
    <cellStyle name="SAPBEXHLevel0X 2 3 12" xfId="39395" xr:uid="{00000000-0005-0000-0000-000089820000}"/>
    <cellStyle name="SAPBEXHLevel0X 2 3 13" xfId="39396" xr:uid="{00000000-0005-0000-0000-00008A820000}"/>
    <cellStyle name="SAPBEXHLevel0X 2 3 14" xfId="39397" xr:uid="{00000000-0005-0000-0000-00008B820000}"/>
    <cellStyle name="SAPBEXHLevel0X 2 3 15" xfId="39398" xr:uid="{00000000-0005-0000-0000-00008C820000}"/>
    <cellStyle name="SAPBEXHLevel0X 2 3 16" xfId="39399" xr:uid="{00000000-0005-0000-0000-00008D820000}"/>
    <cellStyle name="SAPBEXHLevel0X 2 3 17" xfId="39400" xr:uid="{00000000-0005-0000-0000-00008E820000}"/>
    <cellStyle name="SAPBEXHLevel0X 2 3 18" xfId="39401" xr:uid="{00000000-0005-0000-0000-00008F820000}"/>
    <cellStyle name="SAPBEXHLevel0X 2 3 19" xfId="39402" xr:uid="{00000000-0005-0000-0000-000090820000}"/>
    <cellStyle name="SAPBEXHLevel0X 2 3 2" xfId="2068" xr:uid="{00000000-0005-0000-0000-000091820000}"/>
    <cellStyle name="SAPBEXHLevel0X 2 3 2 2" xfId="13435" xr:uid="{00000000-0005-0000-0000-000092820000}"/>
    <cellStyle name="SAPBEXHLevel0X 2 3 2 2 2" xfId="13436" xr:uid="{00000000-0005-0000-0000-000093820000}"/>
    <cellStyle name="SAPBEXHLevel0X 2 3 2 2 2 2" xfId="13437" xr:uid="{00000000-0005-0000-0000-000094820000}"/>
    <cellStyle name="SAPBEXHLevel0X 2 3 2 2 2 2 2" xfId="13438" xr:uid="{00000000-0005-0000-0000-000095820000}"/>
    <cellStyle name="SAPBEXHLevel0X 2 3 2 2 2 3" xfId="13439" xr:uid="{00000000-0005-0000-0000-000096820000}"/>
    <cellStyle name="SAPBEXHLevel0X 2 3 2 2 3" xfId="13440" xr:uid="{00000000-0005-0000-0000-000097820000}"/>
    <cellStyle name="SAPBEXHLevel0X 2 3 2 2 3 2" xfId="13441" xr:uid="{00000000-0005-0000-0000-000098820000}"/>
    <cellStyle name="SAPBEXHLevel0X 2 3 2 2 3 2 2" xfId="13442" xr:uid="{00000000-0005-0000-0000-000099820000}"/>
    <cellStyle name="SAPBEXHLevel0X 2 3 2 2 4" xfId="13443" xr:uid="{00000000-0005-0000-0000-00009A820000}"/>
    <cellStyle name="SAPBEXHLevel0X 2 3 2 2 4 2" xfId="13444" xr:uid="{00000000-0005-0000-0000-00009B820000}"/>
    <cellStyle name="SAPBEXHLevel0X 2 3 2 3" xfId="13445" xr:uid="{00000000-0005-0000-0000-00009C820000}"/>
    <cellStyle name="SAPBEXHLevel0X 2 3 2 3 2" xfId="13446" xr:uid="{00000000-0005-0000-0000-00009D820000}"/>
    <cellStyle name="SAPBEXHLevel0X 2 3 2 3 2 2" xfId="13447" xr:uid="{00000000-0005-0000-0000-00009E820000}"/>
    <cellStyle name="SAPBEXHLevel0X 2 3 2 3 3" xfId="13448" xr:uid="{00000000-0005-0000-0000-00009F820000}"/>
    <cellStyle name="SAPBEXHLevel0X 2 3 2 4" xfId="13449" xr:uid="{00000000-0005-0000-0000-0000A0820000}"/>
    <cellStyle name="SAPBEXHLevel0X 2 3 2 4 2" xfId="13450" xr:uid="{00000000-0005-0000-0000-0000A1820000}"/>
    <cellStyle name="SAPBEXHLevel0X 2 3 2 4 2 2" xfId="13451" xr:uid="{00000000-0005-0000-0000-0000A2820000}"/>
    <cellStyle name="SAPBEXHLevel0X 2 3 2 5" xfId="13452" xr:uid="{00000000-0005-0000-0000-0000A3820000}"/>
    <cellStyle name="SAPBEXHLevel0X 2 3 2 5 2" xfId="13453" xr:uid="{00000000-0005-0000-0000-0000A4820000}"/>
    <cellStyle name="SAPBEXHLevel0X 2 3 2 6" xfId="39403" xr:uid="{00000000-0005-0000-0000-0000A5820000}"/>
    <cellStyle name="SAPBEXHLevel0X 2 3 2 7" xfId="39404" xr:uid="{00000000-0005-0000-0000-0000A6820000}"/>
    <cellStyle name="SAPBEXHLevel0X 2 3 20" xfId="39405" xr:uid="{00000000-0005-0000-0000-0000A7820000}"/>
    <cellStyle name="SAPBEXHLevel0X 2 3 21" xfId="39406" xr:uid="{00000000-0005-0000-0000-0000A8820000}"/>
    <cellStyle name="SAPBEXHLevel0X 2 3 22" xfId="39407" xr:uid="{00000000-0005-0000-0000-0000A9820000}"/>
    <cellStyle name="SAPBEXHLevel0X 2 3 23" xfId="39408" xr:uid="{00000000-0005-0000-0000-0000AA820000}"/>
    <cellStyle name="SAPBEXHLevel0X 2 3 24" xfId="39409" xr:uid="{00000000-0005-0000-0000-0000AB820000}"/>
    <cellStyle name="SAPBEXHLevel0X 2 3 25" xfId="39410" xr:uid="{00000000-0005-0000-0000-0000AC820000}"/>
    <cellStyle name="SAPBEXHLevel0X 2 3 26" xfId="39411" xr:uid="{00000000-0005-0000-0000-0000AD820000}"/>
    <cellStyle name="SAPBEXHLevel0X 2 3 27" xfId="48630" xr:uid="{00000000-0005-0000-0000-0000AE820000}"/>
    <cellStyle name="SAPBEXHLevel0X 2 3 3" xfId="39412" xr:uid="{00000000-0005-0000-0000-0000AF820000}"/>
    <cellStyle name="SAPBEXHLevel0X 2 3 4" xfId="39413" xr:uid="{00000000-0005-0000-0000-0000B0820000}"/>
    <cellStyle name="SAPBEXHLevel0X 2 3 5" xfId="39414" xr:uid="{00000000-0005-0000-0000-0000B1820000}"/>
    <cellStyle name="SAPBEXHLevel0X 2 3 6" xfId="39415" xr:uid="{00000000-0005-0000-0000-0000B2820000}"/>
    <cellStyle name="SAPBEXHLevel0X 2 3 7" xfId="39416" xr:uid="{00000000-0005-0000-0000-0000B3820000}"/>
    <cellStyle name="SAPBEXHLevel0X 2 3 8" xfId="39417" xr:uid="{00000000-0005-0000-0000-0000B4820000}"/>
    <cellStyle name="SAPBEXHLevel0X 2 3 9" xfId="39418" xr:uid="{00000000-0005-0000-0000-0000B5820000}"/>
    <cellStyle name="SAPBEXHLevel0X 2 30" xfId="39419" xr:uid="{00000000-0005-0000-0000-0000B6820000}"/>
    <cellStyle name="SAPBEXHLevel0X 2 31" xfId="39420" xr:uid="{00000000-0005-0000-0000-0000B7820000}"/>
    <cellStyle name="SAPBEXHLevel0X 2 32" xfId="48631" xr:uid="{00000000-0005-0000-0000-0000B8820000}"/>
    <cellStyle name="SAPBEXHLevel0X 2 4" xfId="1057" xr:uid="{00000000-0005-0000-0000-0000B9820000}"/>
    <cellStyle name="SAPBEXHLevel0X 2 4 10" xfId="39421" xr:uid="{00000000-0005-0000-0000-0000BA820000}"/>
    <cellStyle name="SAPBEXHLevel0X 2 4 11" xfId="39422" xr:uid="{00000000-0005-0000-0000-0000BB820000}"/>
    <cellStyle name="SAPBEXHLevel0X 2 4 12" xfId="39423" xr:uid="{00000000-0005-0000-0000-0000BC820000}"/>
    <cellStyle name="SAPBEXHLevel0X 2 4 13" xfId="39424" xr:uid="{00000000-0005-0000-0000-0000BD820000}"/>
    <cellStyle name="SAPBEXHLevel0X 2 4 14" xfId="39425" xr:uid="{00000000-0005-0000-0000-0000BE820000}"/>
    <cellStyle name="SAPBEXHLevel0X 2 4 15" xfId="39426" xr:uid="{00000000-0005-0000-0000-0000BF820000}"/>
    <cellStyle name="SAPBEXHLevel0X 2 4 16" xfId="39427" xr:uid="{00000000-0005-0000-0000-0000C0820000}"/>
    <cellStyle name="SAPBEXHLevel0X 2 4 17" xfId="39428" xr:uid="{00000000-0005-0000-0000-0000C1820000}"/>
    <cellStyle name="SAPBEXHLevel0X 2 4 18" xfId="39429" xr:uid="{00000000-0005-0000-0000-0000C2820000}"/>
    <cellStyle name="SAPBEXHLevel0X 2 4 19" xfId="39430" xr:uid="{00000000-0005-0000-0000-0000C3820000}"/>
    <cellStyle name="SAPBEXHLevel0X 2 4 2" xfId="2069" xr:uid="{00000000-0005-0000-0000-0000C4820000}"/>
    <cellStyle name="SAPBEXHLevel0X 2 4 2 2" xfId="13454" xr:uid="{00000000-0005-0000-0000-0000C5820000}"/>
    <cellStyle name="SAPBEXHLevel0X 2 4 2 2 2" xfId="13455" xr:uid="{00000000-0005-0000-0000-0000C6820000}"/>
    <cellStyle name="SAPBEXHLevel0X 2 4 2 2 2 2" xfId="13456" xr:uid="{00000000-0005-0000-0000-0000C7820000}"/>
    <cellStyle name="SAPBEXHLevel0X 2 4 2 2 2 2 2" xfId="13457" xr:uid="{00000000-0005-0000-0000-0000C8820000}"/>
    <cellStyle name="SAPBEXHLevel0X 2 4 2 2 2 3" xfId="13458" xr:uid="{00000000-0005-0000-0000-0000C9820000}"/>
    <cellStyle name="SAPBEXHLevel0X 2 4 2 2 3" xfId="13459" xr:uid="{00000000-0005-0000-0000-0000CA820000}"/>
    <cellStyle name="SAPBEXHLevel0X 2 4 2 2 3 2" xfId="13460" xr:uid="{00000000-0005-0000-0000-0000CB820000}"/>
    <cellStyle name="SAPBEXHLevel0X 2 4 2 2 3 2 2" xfId="13461" xr:uid="{00000000-0005-0000-0000-0000CC820000}"/>
    <cellStyle name="SAPBEXHLevel0X 2 4 2 2 4" xfId="13462" xr:uid="{00000000-0005-0000-0000-0000CD820000}"/>
    <cellStyle name="SAPBEXHLevel0X 2 4 2 2 4 2" xfId="13463" xr:uid="{00000000-0005-0000-0000-0000CE820000}"/>
    <cellStyle name="SAPBEXHLevel0X 2 4 2 3" xfId="13464" xr:uid="{00000000-0005-0000-0000-0000CF820000}"/>
    <cellStyle name="SAPBEXHLevel0X 2 4 2 3 2" xfId="13465" xr:uid="{00000000-0005-0000-0000-0000D0820000}"/>
    <cellStyle name="SAPBEXHLevel0X 2 4 2 3 2 2" xfId="13466" xr:uid="{00000000-0005-0000-0000-0000D1820000}"/>
    <cellStyle name="SAPBEXHLevel0X 2 4 2 3 3" xfId="13467" xr:uid="{00000000-0005-0000-0000-0000D2820000}"/>
    <cellStyle name="SAPBEXHLevel0X 2 4 2 4" xfId="13468" xr:uid="{00000000-0005-0000-0000-0000D3820000}"/>
    <cellStyle name="SAPBEXHLevel0X 2 4 2 4 2" xfId="13469" xr:uid="{00000000-0005-0000-0000-0000D4820000}"/>
    <cellStyle name="SAPBEXHLevel0X 2 4 2 4 2 2" xfId="13470" xr:uid="{00000000-0005-0000-0000-0000D5820000}"/>
    <cellStyle name="SAPBEXHLevel0X 2 4 2 5" xfId="13471" xr:uid="{00000000-0005-0000-0000-0000D6820000}"/>
    <cellStyle name="SAPBEXHLevel0X 2 4 2 5 2" xfId="13472" xr:uid="{00000000-0005-0000-0000-0000D7820000}"/>
    <cellStyle name="SAPBEXHLevel0X 2 4 2 6" xfId="39431" xr:uid="{00000000-0005-0000-0000-0000D8820000}"/>
    <cellStyle name="SAPBEXHLevel0X 2 4 2 7" xfId="39432" xr:uid="{00000000-0005-0000-0000-0000D9820000}"/>
    <cellStyle name="SAPBEXHLevel0X 2 4 20" xfId="39433" xr:uid="{00000000-0005-0000-0000-0000DA820000}"/>
    <cellStyle name="SAPBEXHLevel0X 2 4 21" xfId="39434" xr:uid="{00000000-0005-0000-0000-0000DB820000}"/>
    <cellStyle name="SAPBEXHLevel0X 2 4 22" xfId="39435" xr:uid="{00000000-0005-0000-0000-0000DC820000}"/>
    <cellStyle name="SAPBEXHLevel0X 2 4 23" xfId="39436" xr:uid="{00000000-0005-0000-0000-0000DD820000}"/>
    <cellStyle name="SAPBEXHLevel0X 2 4 24" xfId="39437" xr:uid="{00000000-0005-0000-0000-0000DE820000}"/>
    <cellStyle name="SAPBEXHLevel0X 2 4 25" xfId="39438" xr:uid="{00000000-0005-0000-0000-0000DF820000}"/>
    <cellStyle name="SAPBEXHLevel0X 2 4 26" xfId="39439" xr:uid="{00000000-0005-0000-0000-0000E0820000}"/>
    <cellStyle name="SAPBEXHLevel0X 2 4 27" xfId="48632" xr:uid="{00000000-0005-0000-0000-0000E1820000}"/>
    <cellStyle name="SAPBEXHLevel0X 2 4 3" xfId="39440" xr:uid="{00000000-0005-0000-0000-0000E2820000}"/>
    <cellStyle name="SAPBEXHLevel0X 2 4 4" xfId="39441" xr:uid="{00000000-0005-0000-0000-0000E3820000}"/>
    <cellStyle name="SAPBEXHLevel0X 2 4 5" xfId="39442" xr:uid="{00000000-0005-0000-0000-0000E4820000}"/>
    <cellStyle name="SAPBEXHLevel0X 2 4 6" xfId="39443" xr:uid="{00000000-0005-0000-0000-0000E5820000}"/>
    <cellStyle name="SAPBEXHLevel0X 2 4 7" xfId="39444" xr:uid="{00000000-0005-0000-0000-0000E6820000}"/>
    <cellStyle name="SAPBEXHLevel0X 2 4 8" xfId="39445" xr:uid="{00000000-0005-0000-0000-0000E7820000}"/>
    <cellStyle name="SAPBEXHLevel0X 2 4 9" xfId="39446" xr:uid="{00000000-0005-0000-0000-0000E8820000}"/>
    <cellStyle name="SAPBEXHLevel0X 2 5" xfId="1058" xr:uid="{00000000-0005-0000-0000-0000E9820000}"/>
    <cellStyle name="SAPBEXHLevel0X 2 5 10" xfId="39447" xr:uid="{00000000-0005-0000-0000-0000EA820000}"/>
    <cellStyle name="SAPBEXHLevel0X 2 5 11" xfId="39448" xr:uid="{00000000-0005-0000-0000-0000EB820000}"/>
    <cellStyle name="SAPBEXHLevel0X 2 5 12" xfId="39449" xr:uid="{00000000-0005-0000-0000-0000EC820000}"/>
    <cellStyle name="SAPBEXHLevel0X 2 5 13" xfId="39450" xr:uid="{00000000-0005-0000-0000-0000ED820000}"/>
    <cellStyle name="SAPBEXHLevel0X 2 5 14" xfId="39451" xr:uid="{00000000-0005-0000-0000-0000EE820000}"/>
    <cellStyle name="SAPBEXHLevel0X 2 5 15" xfId="39452" xr:uid="{00000000-0005-0000-0000-0000EF820000}"/>
    <cellStyle name="SAPBEXHLevel0X 2 5 16" xfId="39453" xr:uid="{00000000-0005-0000-0000-0000F0820000}"/>
    <cellStyle name="SAPBEXHLevel0X 2 5 17" xfId="39454" xr:uid="{00000000-0005-0000-0000-0000F1820000}"/>
    <cellStyle name="SAPBEXHLevel0X 2 5 18" xfId="39455" xr:uid="{00000000-0005-0000-0000-0000F2820000}"/>
    <cellStyle name="SAPBEXHLevel0X 2 5 19" xfId="39456" xr:uid="{00000000-0005-0000-0000-0000F3820000}"/>
    <cellStyle name="SAPBEXHLevel0X 2 5 2" xfId="2070" xr:uid="{00000000-0005-0000-0000-0000F4820000}"/>
    <cellStyle name="SAPBEXHLevel0X 2 5 2 2" xfId="13473" xr:uid="{00000000-0005-0000-0000-0000F5820000}"/>
    <cellStyle name="SAPBEXHLevel0X 2 5 2 2 2" xfId="13474" xr:uid="{00000000-0005-0000-0000-0000F6820000}"/>
    <cellStyle name="SAPBEXHLevel0X 2 5 2 2 2 2" xfId="13475" xr:uid="{00000000-0005-0000-0000-0000F7820000}"/>
    <cellStyle name="SAPBEXHLevel0X 2 5 2 2 2 2 2" xfId="13476" xr:uid="{00000000-0005-0000-0000-0000F8820000}"/>
    <cellStyle name="SAPBEXHLevel0X 2 5 2 2 2 3" xfId="13477" xr:uid="{00000000-0005-0000-0000-0000F9820000}"/>
    <cellStyle name="SAPBEXHLevel0X 2 5 2 2 3" xfId="13478" xr:uid="{00000000-0005-0000-0000-0000FA820000}"/>
    <cellStyle name="SAPBEXHLevel0X 2 5 2 2 3 2" xfId="13479" xr:uid="{00000000-0005-0000-0000-0000FB820000}"/>
    <cellStyle name="SAPBEXHLevel0X 2 5 2 2 3 2 2" xfId="13480" xr:uid="{00000000-0005-0000-0000-0000FC820000}"/>
    <cellStyle name="SAPBEXHLevel0X 2 5 2 2 4" xfId="13481" xr:uid="{00000000-0005-0000-0000-0000FD820000}"/>
    <cellStyle name="SAPBEXHLevel0X 2 5 2 2 4 2" xfId="13482" xr:uid="{00000000-0005-0000-0000-0000FE820000}"/>
    <cellStyle name="SAPBEXHLevel0X 2 5 2 3" xfId="13483" xr:uid="{00000000-0005-0000-0000-0000FF820000}"/>
    <cellStyle name="SAPBEXHLevel0X 2 5 2 3 2" xfId="13484" xr:uid="{00000000-0005-0000-0000-000000830000}"/>
    <cellStyle name="SAPBEXHLevel0X 2 5 2 3 2 2" xfId="13485" xr:uid="{00000000-0005-0000-0000-000001830000}"/>
    <cellStyle name="SAPBEXHLevel0X 2 5 2 3 3" xfId="13486" xr:uid="{00000000-0005-0000-0000-000002830000}"/>
    <cellStyle name="SAPBEXHLevel0X 2 5 2 4" xfId="13487" xr:uid="{00000000-0005-0000-0000-000003830000}"/>
    <cellStyle name="SAPBEXHLevel0X 2 5 2 4 2" xfId="13488" xr:uid="{00000000-0005-0000-0000-000004830000}"/>
    <cellStyle name="SAPBEXHLevel0X 2 5 2 4 2 2" xfId="13489" xr:uid="{00000000-0005-0000-0000-000005830000}"/>
    <cellStyle name="SAPBEXHLevel0X 2 5 2 5" xfId="13490" xr:uid="{00000000-0005-0000-0000-000006830000}"/>
    <cellStyle name="SAPBEXHLevel0X 2 5 2 5 2" xfId="13491" xr:uid="{00000000-0005-0000-0000-000007830000}"/>
    <cellStyle name="SAPBEXHLevel0X 2 5 2 6" xfId="39457" xr:uid="{00000000-0005-0000-0000-000008830000}"/>
    <cellStyle name="SAPBEXHLevel0X 2 5 2 7" xfId="39458" xr:uid="{00000000-0005-0000-0000-000009830000}"/>
    <cellStyle name="SAPBEXHLevel0X 2 5 20" xfId="39459" xr:uid="{00000000-0005-0000-0000-00000A830000}"/>
    <cellStyle name="SAPBEXHLevel0X 2 5 21" xfId="39460" xr:uid="{00000000-0005-0000-0000-00000B830000}"/>
    <cellStyle name="SAPBEXHLevel0X 2 5 22" xfId="39461" xr:uid="{00000000-0005-0000-0000-00000C830000}"/>
    <cellStyle name="SAPBEXHLevel0X 2 5 23" xfId="39462" xr:uid="{00000000-0005-0000-0000-00000D830000}"/>
    <cellStyle name="SAPBEXHLevel0X 2 5 24" xfId="39463" xr:uid="{00000000-0005-0000-0000-00000E830000}"/>
    <cellStyle name="SAPBEXHLevel0X 2 5 25" xfId="39464" xr:uid="{00000000-0005-0000-0000-00000F830000}"/>
    <cellStyle name="SAPBEXHLevel0X 2 5 26" xfId="39465" xr:uid="{00000000-0005-0000-0000-000010830000}"/>
    <cellStyle name="SAPBEXHLevel0X 2 5 27" xfId="48633" xr:uid="{00000000-0005-0000-0000-000011830000}"/>
    <cellStyle name="SAPBEXHLevel0X 2 5 3" xfId="39466" xr:uid="{00000000-0005-0000-0000-000012830000}"/>
    <cellStyle name="SAPBEXHLevel0X 2 5 4" xfId="39467" xr:uid="{00000000-0005-0000-0000-000013830000}"/>
    <cellStyle name="SAPBEXHLevel0X 2 5 5" xfId="39468" xr:uid="{00000000-0005-0000-0000-000014830000}"/>
    <cellStyle name="SAPBEXHLevel0X 2 5 6" xfId="39469" xr:uid="{00000000-0005-0000-0000-000015830000}"/>
    <cellStyle name="SAPBEXHLevel0X 2 5 7" xfId="39470" xr:uid="{00000000-0005-0000-0000-000016830000}"/>
    <cellStyle name="SAPBEXHLevel0X 2 5 8" xfId="39471" xr:uid="{00000000-0005-0000-0000-000017830000}"/>
    <cellStyle name="SAPBEXHLevel0X 2 5 9" xfId="39472" xr:uid="{00000000-0005-0000-0000-000018830000}"/>
    <cellStyle name="SAPBEXHLevel0X 2 6" xfId="1059" xr:uid="{00000000-0005-0000-0000-000019830000}"/>
    <cellStyle name="SAPBEXHLevel0X 2 6 10" xfId="39473" xr:uid="{00000000-0005-0000-0000-00001A830000}"/>
    <cellStyle name="SAPBEXHLevel0X 2 6 11" xfId="39474" xr:uid="{00000000-0005-0000-0000-00001B830000}"/>
    <cellStyle name="SAPBEXHLevel0X 2 6 12" xfId="39475" xr:uid="{00000000-0005-0000-0000-00001C830000}"/>
    <cellStyle name="SAPBEXHLevel0X 2 6 13" xfId="39476" xr:uid="{00000000-0005-0000-0000-00001D830000}"/>
    <cellStyle name="SAPBEXHLevel0X 2 6 14" xfId="39477" xr:uid="{00000000-0005-0000-0000-00001E830000}"/>
    <cellStyle name="SAPBEXHLevel0X 2 6 15" xfId="39478" xr:uid="{00000000-0005-0000-0000-00001F830000}"/>
    <cellStyle name="SAPBEXHLevel0X 2 6 16" xfId="39479" xr:uid="{00000000-0005-0000-0000-000020830000}"/>
    <cellStyle name="SAPBEXHLevel0X 2 6 17" xfId="39480" xr:uid="{00000000-0005-0000-0000-000021830000}"/>
    <cellStyle name="SAPBEXHLevel0X 2 6 18" xfId="39481" xr:uid="{00000000-0005-0000-0000-000022830000}"/>
    <cellStyle name="SAPBEXHLevel0X 2 6 19" xfId="39482" xr:uid="{00000000-0005-0000-0000-000023830000}"/>
    <cellStyle name="SAPBEXHLevel0X 2 6 2" xfId="2071" xr:uid="{00000000-0005-0000-0000-000024830000}"/>
    <cellStyle name="SAPBEXHLevel0X 2 6 2 2" xfId="13492" xr:uid="{00000000-0005-0000-0000-000025830000}"/>
    <cellStyle name="SAPBEXHLevel0X 2 6 2 2 2" xfId="13493" xr:uid="{00000000-0005-0000-0000-000026830000}"/>
    <cellStyle name="SAPBEXHLevel0X 2 6 2 2 2 2" xfId="13494" xr:uid="{00000000-0005-0000-0000-000027830000}"/>
    <cellStyle name="SAPBEXHLevel0X 2 6 2 2 2 2 2" xfId="13495" xr:uid="{00000000-0005-0000-0000-000028830000}"/>
    <cellStyle name="SAPBEXHLevel0X 2 6 2 2 2 3" xfId="13496" xr:uid="{00000000-0005-0000-0000-000029830000}"/>
    <cellStyle name="SAPBEXHLevel0X 2 6 2 2 3" xfId="13497" xr:uid="{00000000-0005-0000-0000-00002A830000}"/>
    <cellStyle name="SAPBEXHLevel0X 2 6 2 2 3 2" xfId="13498" xr:uid="{00000000-0005-0000-0000-00002B830000}"/>
    <cellStyle name="SAPBEXHLevel0X 2 6 2 2 3 2 2" xfId="13499" xr:uid="{00000000-0005-0000-0000-00002C830000}"/>
    <cellStyle name="SAPBEXHLevel0X 2 6 2 2 4" xfId="13500" xr:uid="{00000000-0005-0000-0000-00002D830000}"/>
    <cellStyle name="SAPBEXHLevel0X 2 6 2 2 4 2" xfId="13501" xr:uid="{00000000-0005-0000-0000-00002E830000}"/>
    <cellStyle name="SAPBEXHLevel0X 2 6 2 3" xfId="13502" xr:uid="{00000000-0005-0000-0000-00002F830000}"/>
    <cellStyle name="SAPBEXHLevel0X 2 6 2 3 2" xfId="13503" xr:uid="{00000000-0005-0000-0000-000030830000}"/>
    <cellStyle name="SAPBEXHLevel0X 2 6 2 3 2 2" xfId="13504" xr:uid="{00000000-0005-0000-0000-000031830000}"/>
    <cellStyle name="SAPBEXHLevel0X 2 6 2 3 3" xfId="13505" xr:uid="{00000000-0005-0000-0000-000032830000}"/>
    <cellStyle name="SAPBEXHLevel0X 2 6 2 4" xfId="13506" xr:uid="{00000000-0005-0000-0000-000033830000}"/>
    <cellStyle name="SAPBEXHLevel0X 2 6 2 4 2" xfId="13507" xr:uid="{00000000-0005-0000-0000-000034830000}"/>
    <cellStyle name="SAPBEXHLevel0X 2 6 2 4 2 2" xfId="13508" xr:uid="{00000000-0005-0000-0000-000035830000}"/>
    <cellStyle name="SAPBEXHLevel0X 2 6 2 5" xfId="13509" xr:uid="{00000000-0005-0000-0000-000036830000}"/>
    <cellStyle name="SAPBEXHLevel0X 2 6 2 5 2" xfId="13510" xr:uid="{00000000-0005-0000-0000-000037830000}"/>
    <cellStyle name="SAPBEXHLevel0X 2 6 2 6" xfId="39483" xr:uid="{00000000-0005-0000-0000-000038830000}"/>
    <cellStyle name="SAPBEXHLevel0X 2 6 2 7" xfId="39484" xr:uid="{00000000-0005-0000-0000-000039830000}"/>
    <cellStyle name="SAPBEXHLevel0X 2 6 20" xfId="39485" xr:uid="{00000000-0005-0000-0000-00003A830000}"/>
    <cellStyle name="SAPBEXHLevel0X 2 6 21" xfId="39486" xr:uid="{00000000-0005-0000-0000-00003B830000}"/>
    <cellStyle name="SAPBEXHLevel0X 2 6 22" xfId="39487" xr:uid="{00000000-0005-0000-0000-00003C830000}"/>
    <cellStyle name="SAPBEXHLevel0X 2 6 23" xfId="39488" xr:uid="{00000000-0005-0000-0000-00003D830000}"/>
    <cellStyle name="SAPBEXHLevel0X 2 6 24" xfId="39489" xr:uid="{00000000-0005-0000-0000-00003E830000}"/>
    <cellStyle name="SAPBEXHLevel0X 2 6 25" xfId="39490" xr:uid="{00000000-0005-0000-0000-00003F830000}"/>
    <cellStyle name="SAPBEXHLevel0X 2 6 26" xfId="39491" xr:uid="{00000000-0005-0000-0000-000040830000}"/>
    <cellStyle name="SAPBEXHLevel0X 2 6 27" xfId="48634" xr:uid="{00000000-0005-0000-0000-000041830000}"/>
    <cellStyle name="SAPBEXHLevel0X 2 6 3" xfId="39492" xr:uid="{00000000-0005-0000-0000-000042830000}"/>
    <cellStyle name="SAPBEXHLevel0X 2 6 4" xfId="39493" xr:uid="{00000000-0005-0000-0000-000043830000}"/>
    <cellStyle name="SAPBEXHLevel0X 2 6 5" xfId="39494" xr:uid="{00000000-0005-0000-0000-000044830000}"/>
    <cellStyle name="SAPBEXHLevel0X 2 6 6" xfId="39495" xr:uid="{00000000-0005-0000-0000-000045830000}"/>
    <cellStyle name="SAPBEXHLevel0X 2 6 7" xfId="39496" xr:uid="{00000000-0005-0000-0000-000046830000}"/>
    <cellStyle name="SAPBEXHLevel0X 2 6 8" xfId="39497" xr:uid="{00000000-0005-0000-0000-000047830000}"/>
    <cellStyle name="SAPBEXHLevel0X 2 6 9" xfId="39498" xr:uid="{00000000-0005-0000-0000-000048830000}"/>
    <cellStyle name="SAPBEXHLevel0X 2 7" xfId="2072" xr:uid="{00000000-0005-0000-0000-000049830000}"/>
    <cellStyle name="SAPBEXHLevel0X 2 7 2" xfId="13511" xr:uid="{00000000-0005-0000-0000-00004A830000}"/>
    <cellStyle name="SAPBEXHLevel0X 2 7 2 2" xfId="13512" xr:uid="{00000000-0005-0000-0000-00004B830000}"/>
    <cellStyle name="SAPBEXHLevel0X 2 7 2 2 2" xfId="13513" xr:uid="{00000000-0005-0000-0000-00004C830000}"/>
    <cellStyle name="SAPBEXHLevel0X 2 7 2 2 2 2" xfId="13514" xr:uid="{00000000-0005-0000-0000-00004D830000}"/>
    <cellStyle name="SAPBEXHLevel0X 2 7 2 2 3" xfId="13515" xr:uid="{00000000-0005-0000-0000-00004E830000}"/>
    <cellStyle name="SAPBEXHLevel0X 2 7 2 3" xfId="13516" xr:uid="{00000000-0005-0000-0000-00004F830000}"/>
    <cellStyle name="SAPBEXHLevel0X 2 7 2 3 2" xfId="13517" xr:uid="{00000000-0005-0000-0000-000050830000}"/>
    <cellStyle name="SAPBEXHLevel0X 2 7 2 3 2 2" xfId="13518" xr:uid="{00000000-0005-0000-0000-000051830000}"/>
    <cellStyle name="SAPBEXHLevel0X 2 7 2 4" xfId="13519" xr:uid="{00000000-0005-0000-0000-000052830000}"/>
    <cellStyle name="SAPBEXHLevel0X 2 7 2 4 2" xfId="13520" xr:uid="{00000000-0005-0000-0000-000053830000}"/>
    <cellStyle name="SAPBEXHLevel0X 2 7 3" xfId="13521" xr:uid="{00000000-0005-0000-0000-000054830000}"/>
    <cellStyle name="SAPBEXHLevel0X 2 7 3 2" xfId="13522" xr:uid="{00000000-0005-0000-0000-000055830000}"/>
    <cellStyle name="SAPBEXHLevel0X 2 7 3 2 2" xfId="13523" xr:uid="{00000000-0005-0000-0000-000056830000}"/>
    <cellStyle name="SAPBEXHLevel0X 2 7 3 3" xfId="13524" xr:uid="{00000000-0005-0000-0000-000057830000}"/>
    <cellStyle name="SAPBEXHLevel0X 2 7 4" xfId="13525" xr:uid="{00000000-0005-0000-0000-000058830000}"/>
    <cellStyle name="SAPBEXHLevel0X 2 7 4 2" xfId="13526" xr:uid="{00000000-0005-0000-0000-000059830000}"/>
    <cellStyle name="SAPBEXHLevel0X 2 7 4 2 2" xfId="13527" xr:uid="{00000000-0005-0000-0000-00005A830000}"/>
    <cellStyle name="SAPBEXHLevel0X 2 7 5" xfId="13528" xr:uid="{00000000-0005-0000-0000-00005B830000}"/>
    <cellStyle name="SAPBEXHLevel0X 2 7 5 2" xfId="13529" xr:uid="{00000000-0005-0000-0000-00005C830000}"/>
    <cellStyle name="SAPBEXHLevel0X 2 7 6" xfId="39499" xr:uid="{00000000-0005-0000-0000-00005D830000}"/>
    <cellStyle name="SAPBEXHLevel0X 2 7 7" xfId="39500" xr:uid="{00000000-0005-0000-0000-00005E830000}"/>
    <cellStyle name="SAPBEXHLevel0X 2 8" xfId="39501" xr:uid="{00000000-0005-0000-0000-00005F830000}"/>
    <cellStyle name="SAPBEXHLevel0X 2 9" xfId="39502" xr:uid="{00000000-0005-0000-0000-000060830000}"/>
    <cellStyle name="SAPBEXHLevel0X 2_Data 2015" xfId="50046" xr:uid="{00000000-0005-0000-0000-000061830000}"/>
    <cellStyle name="SAPBEXHLevel0X 20" xfId="39503" xr:uid="{00000000-0005-0000-0000-000062830000}"/>
    <cellStyle name="SAPBEXHLevel0X 21" xfId="39504" xr:uid="{00000000-0005-0000-0000-000063830000}"/>
    <cellStyle name="SAPBEXHLevel0X 22" xfId="39505" xr:uid="{00000000-0005-0000-0000-000064830000}"/>
    <cellStyle name="SAPBEXHLevel0X 23" xfId="39506" xr:uid="{00000000-0005-0000-0000-000065830000}"/>
    <cellStyle name="SAPBEXHLevel0X 24" xfId="39507" xr:uid="{00000000-0005-0000-0000-000066830000}"/>
    <cellStyle name="SAPBEXHLevel0X 25" xfId="39508" xr:uid="{00000000-0005-0000-0000-000067830000}"/>
    <cellStyle name="SAPBEXHLevel0X 26" xfId="39509" xr:uid="{00000000-0005-0000-0000-000068830000}"/>
    <cellStyle name="SAPBEXHLevel0X 27" xfId="39510" xr:uid="{00000000-0005-0000-0000-000069830000}"/>
    <cellStyle name="SAPBEXHLevel0X 28" xfId="39511" xr:uid="{00000000-0005-0000-0000-00006A830000}"/>
    <cellStyle name="SAPBEXHLevel0X 29" xfId="39512" xr:uid="{00000000-0005-0000-0000-00006B830000}"/>
    <cellStyle name="SAPBEXHLevel0X 3" xfId="1060" xr:uid="{00000000-0005-0000-0000-00006C830000}"/>
    <cellStyle name="SAPBEXHLevel0X 3 10" xfId="39513" xr:uid="{00000000-0005-0000-0000-00006D830000}"/>
    <cellStyle name="SAPBEXHLevel0X 3 11" xfId="39514" xr:uid="{00000000-0005-0000-0000-00006E830000}"/>
    <cellStyle name="SAPBEXHLevel0X 3 12" xfId="39515" xr:uid="{00000000-0005-0000-0000-00006F830000}"/>
    <cellStyle name="SAPBEXHLevel0X 3 13" xfId="39516" xr:uid="{00000000-0005-0000-0000-000070830000}"/>
    <cellStyle name="SAPBEXHLevel0X 3 14" xfId="39517" xr:uid="{00000000-0005-0000-0000-000071830000}"/>
    <cellStyle name="SAPBEXHLevel0X 3 15" xfId="39518" xr:uid="{00000000-0005-0000-0000-000072830000}"/>
    <cellStyle name="SAPBEXHLevel0X 3 16" xfId="39519" xr:uid="{00000000-0005-0000-0000-000073830000}"/>
    <cellStyle name="SAPBEXHLevel0X 3 17" xfId="39520" xr:uid="{00000000-0005-0000-0000-000074830000}"/>
    <cellStyle name="SAPBEXHLevel0X 3 18" xfId="39521" xr:uid="{00000000-0005-0000-0000-000075830000}"/>
    <cellStyle name="SAPBEXHLevel0X 3 19" xfId="39522" xr:uid="{00000000-0005-0000-0000-000076830000}"/>
    <cellStyle name="SAPBEXHLevel0X 3 2" xfId="2073" xr:uid="{00000000-0005-0000-0000-000077830000}"/>
    <cellStyle name="SAPBEXHLevel0X 3 2 2" xfId="13530" xr:uid="{00000000-0005-0000-0000-000078830000}"/>
    <cellStyle name="SAPBEXHLevel0X 3 2 2 2" xfId="13531" xr:uid="{00000000-0005-0000-0000-000079830000}"/>
    <cellStyle name="SAPBEXHLevel0X 3 2 2 2 2" xfId="13532" xr:uid="{00000000-0005-0000-0000-00007A830000}"/>
    <cellStyle name="SAPBEXHLevel0X 3 2 2 2 2 2" xfId="13533" xr:uid="{00000000-0005-0000-0000-00007B830000}"/>
    <cellStyle name="SAPBEXHLevel0X 3 2 2 2 3" xfId="13534" xr:uid="{00000000-0005-0000-0000-00007C830000}"/>
    <cellStyle name="SAPBEXHLevel0X 3 2 2 3" xfId="13535" xr:uid="{00000000-0005-0000-0000-00007D830000}"/>
    <cellStyle name="SAPBEXHLevel0X 3 2 2 3 2" xfId="13536" xr:uid="{00000000-0005-0000-0000-00007E830000}"/>
    <cellStyle name="SAPBEXHLevel0X 3 2 2 3 2 2" xfId="13537" xr:uid="{00000000-0005-0000-0000-00007F830000}"/>
    <cellStyle name="SAPBEXHLevel0X 3 2 2 4" xfId="13538" xr:uid="{00000000-0005-0000-0000-000080830000}"/>
    <cellStyle name="SAPBEXHLevel0X 3 2 2 4 2" xfId="13539" xr:uid="{00000000-0005-0000-0000-000081830000}"/>
    <cellStyle name="SAPBEXHLevel0X 3 2 3" xfId="13540" xr:uid="{00000000-0005-0000-0000-000082830000}"/>
    <cellStyle name="SAPBEXHLevel0X 3 2 3 2" xfId="13541" xr:uid="{00000000-0005-0000-0000-000083830000}"/>
    <cellStyle name="SAPBEXHLevel0X 3 2 3 2 2" xfId="13542" xr:uid="{00000000-0005-0000-0000-000084830000}"/>
    <cellStyle name="SAPBEXHLevel0X 3 2 3 3" xfId="13543" xr:uid="{00000000-0005-0000-0000-000085830000}"/>
    <cellStyle name="SAPBEXHLevel0X 3 2 4" xfId="13544" xr:uid="{00000000-0005-0000-0000-000086830000}"/>
    <cellStyle name="SAPBEXHLevel0X 3 2 4 2" xfId="13545" xr:uid="{00000000-0005-0000-0000-000087830000}"/>
    <cellStyle name="SAPBEXHLevel0X 3 2 4 2 2" xfId="13546" xr:uid="{00000000-0005-0000-0000-000088830000}"/>
    <cellStyle name="SAPBEXHLevel0X 3 2 5" xfId="13547" xr:uid="{00000000-0005-0000-0000-000089830000}"/>
    <cellStyle name="SAPBEXHLevel0X 3 2 5 2" xfId="13548" xr:uid="{00000000-0005-0000-0000-00008A830000}"/>
    <cellStyle name="SAPBEXHLevel0X 3 2 6" xfId="39523" xr:uid="{00000000-0005-0000-0000-00008B830000}"/>
    <cellStyle name="SAPBEXHLevel0X 3 2 7" xfId="39524" xr:uid="{00000000-0005-0000-0000-00008C830000}"/>
    <cellStyle name="SAPBEXHLevel0X 3 20" xfId="39525" xr:uid="{00000000-0005-0000-0000-00008D830000}"/>
    <cellStyle name="SAPBEXHLevel0X 3 21" xfId="39526" xr:uid="{00000000-0005-0000-0000-00008E830000}"/>
    <cellStyle name="SAPBEXHLevel0X 3 22" xfId="39527" xr:uid="{00000000-0005-0000-0000-00008F830000}"/>
    <cellStyle name="SAPBEXHLevel0X 3 23" xfId="39528" xr:uid="{00000000-0005-0000-0000-000090830000}"/>
    <cellStyle name="SAPBEXHLevel0X 3 24" xfId="39529" xr:uid="{00000000-0005-0000-0000-000091830000}"/>
    <cellStyle name="SAPBEXHLevel0X 3 25" xfId="39530" xr:uid="{00000000-0005-0000-0000-000092830000}"/>
    <cellStyle name="SAPBEXHLevel0X 3 26" xfId="39531" xr:uid="{00000000-0005-0000-0000-000093830000}"/>
    <cellStyle name="SAPBEXHLevel0X 3 27" xfId="48635" xr:uid="{00000000-0005-0000-0000-000094830000}"/>
    <cellStyle name="SAPBEXHLevel0X 3 3" xfId="39532" xr:uid="{00000000-0005-0000-0000-000095830000}"/>
    <cellStyle name="SAPBEXHLevel0X 3 4" xfId="39533" xr:uid="{00000000-0005-0000-0000-000096830000}"/>
    <cellStyle name="SAPBEXHLevel0X 3 5" xfId="39534" xr:uid="{00000000-0005-0000-0000-000097830000}"/>
    <cellStyle name="SAPBEXHLevel0X 3 6" xfId="39535" xr:uid="{00000000-0005-0000-0000-000098830000}"/>
    <cellStyle name="SAPBEXHLevel0X 3 7" xfId="39536" xr:uid="{00000000-0005-0000-0000-000099830000}"/>
    <cellStyle name="SAPBEXHLevel0X 3 8" xfId="39537" xr:uid="{00000000-0005-0000-0000-00009A830000}"/>
    <cellStyle name="SAPBEXHLevel0X 3 9" xfId="39538" xr:uid="{00000000-0005-0000-0000-00009B830000}"/>
    <cellStyle name="SAPBEXHLevel0X 3_Data 2015" xfId="50047" xr:uid="{00000000-0005-0000-0000-00009C830000}"/>
    <cellStyle name="SAPBEXHLevel0X 30" xfId="39539" xr:uid="{00000000-0005-0000-0000-00009D830000}"/>
    <cellStyle name="SAPBEXHLevel0X 31" xfId="39540" xr:uid="{00000000-0005-0000-0000-00009E830000}"/>
    <cellStyle name="SAPBEXHLevel0X 32" xfId="39541" xr:uid="{00000000-0005-0000-0000-00009F830000}"/>
    <cellStyle name="SAPBEXHLevel0X 33" xfId="39542" xr:uid="{00000000-0005-0000-0000-0000A0830000}"/>
    <cellStyle name="SAPBEXHLevel0X 34" xfId="48636" xr:uid="{00000000-0005-0000-0000-0000A1830000}"/>
    <cellStyle name="SAPBEXHLevel0X 4" xfId="1061" xr:uid="{00000000-0005-0000-0000-0000A2830000}"/>
    <cellStyle name="SAPBEXHLevel0X 4 10" xfId="39543" xr:uid="{00000000-0005-0000-0000-0000A3830000}"/>
    <cellStyle name="SAPBEXHLevel0X 4 11" xfId="39544" xr:uid="{00000000-0005-0000-0000-0000A4830000}"/>
    <cellStyle name="SAPBEXHLevel0X 4 12" xfId="39545" xr:uid="{00000000-0005-0000-0000-0000A5830000}"/>
    <cellStyle name="SAPBEXHLevel0X 4 13" xfId="39546" xr:uid="{00000000-0005-0000-0000-0000A6830000}"/>
    <cellStyle name="SAPBEXHLevel0X 4 14" xfId="39547" xr:uid="{00000000-0005-0000-0000-0000A7830000}"/>
    <cellStyle name="SAPBEXHLevel0X 4 15" xfId="39548" xr:uid="{00000000-0005-0000-0000-0000A8830000}"/>
    <cellStyle name="SAPBEXHLevel0X 4 16" xfId="39549" xr:uid="{00000000-0005-0000-0000-0000A9830000}"/>
    <cellStyle name="SAPBEXHLevel0X 4 17" xfId="39550" xr:uid="{00000000-0005-0000-0000-0000AA830000}"/>
    <cellStyle name="SAPBEXHLevel0X 4 18" xfId="39551" xr:uid="{00000000-0005-0000-0000-0000AB830000}"/>
    <cellStyle name="SAPBEXHLevel0X 4 19" xfId="39552" xr:uid="{00000000-0005-0000-0000-0000AC830000}"/>
    <cellStyle name="SAPBEXHLevel0X 4 2" xfId="2074" xr:uid="{00000000-0005-0000-0000-0000AD830000}"/>
    <cellStyle name="SAPBEXHLevel0X 4 2 2" xfId="13549" xr:uid="{00000000-0005-0000-0000-0000AE830000}"/>
    <cellStyle name="SAPBEXHLevel0X 4 2 2 2" xfId="13550" xr:uid="{00000000-0005-0000-0000-0000AF830000}"/>
    <cellStyle name="SAPBEXHLevel0X 4 2 2 2 2" xfId="13551" xr:uid="{00000000-0005-0000-0000-0000B0830000}"/>
    <cellStyle name="SAPBEXHLevel0X 4 2 2 2 2 2" xfId="13552" xr:uid="{00000000-0005-0000-0000-0000B1830000}"/>
    <cellStyle name="SAPBEXHLevel0X 4 2 2 2 3" xfId="13553" xr:uid="{00000000-0005-0000-0000-0000B2830000}"/>
    <cellStyle name="SAPBEXHLevel0X 4 2 2 3" xfId="13554" xr:uid="{00000000-0005-0000-0000-0000B3830000}"/>
    <cellStyle name="SAPBEXHLevel0X 4 2 2 3 2" xfId="13555" xr:uid="{00000000-0005-0000-0000-0000B4830000}"/>
    <cellStyle name="SAPBEXHLevel0X 4 2 2 3 2 2" xfId="13556" xr:uid="{00000000-0005-0000-0000-0000B5830000}"/>
    <cellStyle name="SAPBEXHLevel0X 4 2 2 4" xfId="13557" xr:uid="{00000000-0005-0000-0000-0000B6830000}"/>
    <cellStyle name="SAPBEXHLevel0X 4 2 2 4 2" xfId="13558" xr:uid="{00000000-0005-0000-0000-0000B7830000}"/>
    <cellStyle name="SAPBEXHLevel0X 4 2 3" xfId="13559" xr:uid="{00000000-0005-0000-0000-0000B8830000}"/>
    <cellStyle name="SAPBEXHLevel0X 4 2 3 2" xfId="13560" xr:uid="{00000000-0005-0000-0000-0000B9830000}"/>
    <cellStyle name="SAPBEXHLevel0X 4 2 3 2 2" xfId="13561" xr:uid="{00000000-0005-0000-0000-0000BA830000}"/>
    <cellStyle name="SAPBEXHLevel0X 4 2 3 3" xfId="13562" xr:uid="{00000000-0005-0000-0000-0000BB830000}"/>
    <cellStyle name="SAPBEXHLevel0X 4 2 4" xfId="13563" xr:uid="{00000000-0005-0000-0000-0000BC830000}"/>
    <cellStyle name="SAPBEXHLevel0X 4 2 4 2" xfId="13564" xr:uid="{00000000-0005-0000-0000-0000BD830000}"/>
    <cellStyle name="SAPBEXHLevel0X 4 2 4 2 2" xfId="13565" xr:uid="{00000000-0005-0000-0000-0000BE830000}"/>
    <cellStyle name="SAPBEXHLevel0X 4 2 5" xfId="13566" xr:uid="{00000000-0005-0000-0000-0000BF830000}"/>
    <cellStyle name="SAPBEXHLevel0X 4 2 5 2" xfId="13567" xr:uid="{00000000-0005-0000-0000-0000C0830000}"/>
    <cellStyle name="SAPBEXHLevel0X 4 2 6" xfId="39553" xr:uid="{00000000-0005-0000-0000-0000C1830000}"/>
    <cellStyle name="SAPBEXHLevel0X 4 2 7" xfId="39554" xr:uid="{00000000-0005-0000-0000-0000C2830000}"/>
    <cellStyle name="SAPBEXHLevel0X 4 20" xfId="39555" xr:uid="{00000000-0005-0000-0000-0000C3830000}"/>
    <cellStyle name="SAPBEXHLevel0X 4 21" xfId="39556" xr:uid="{00000000-0005-0000-0000-0000C4830000}"/>
    <cellStyle name="SAPBEXHLevel0X 4 22" xfId="39557" xr:uid="{00000000-0005-0000-0000-0000C5830000}"/>
    <cellStyle name="SAPBEXHLevel0X 4 23" xfId="39558" xr:uid="{00000000-0005-0000-0000-0000C6830000}"/>
    <cellStyle name="SAPBEXHLevel0X 4 24" xfId="39559" xr:uid="{00000000-0005-0000-0000-0000C7830000}"/>
    <cellStyle name="SAPBEXHLevel0X 4 25" xfId="39560" xr:uid="{00000000-0005-0000-0000-0000C8830000}"/>
    <cellStyle name="SAPBEXHLevel0X 4 26" xfId="39561" xr:uid="{00000000-0005-0000-0000-0000C9830000}"/>
    <cellStyle name="SAPBEXHLevel0X 4 27" xfId="48637" xr:uid="{00000000-0005-0000-0000-0000CA830000}"/>
    <cellStyle name="SAPBEXHLevel0X 4 3" xfId="39562" xr:uid="{00000000-0005-0000-0000-0000CB830000}"/>
    <cellStyle name="SAPBEXHLevel0X 4 4" xfId="39563" xr:uid="{00000000-0005-0000-0000-0000CC830000}"/>
    <cellStyle name="SAPBEXHLevel0X 4 5" xfId="39564" xr:uid="{00000000-0005-0000-0000-0000CD830000}"/>
    <cellStyle name="SAPBEXHLevel0X 4 6" xfId="39565" xr:uid="{00000000-0005-0000-0000-0000CE830000}"/>
    <cellStyle name="SAPBEXHLevel0X 4 7" xfId="39566" xr:uid="{00000000-0005-0000-0000-0000CF830000}"/>
    <cellStyle name="SAPBEXHLevel0X 4 8" xfId="39567" xr:uid="{00000000-0005-0000-0000-0000D0830000}"/>
    <cellStyle name="SAPBEXHLevel0X 4 9" xfId="39568" xr:uid="{00000000-0005-0000-0000-0000D1830000}"/>
    <cellStyle name="SAPBEXHLevel0X 5" xfId="1062" xr:uid="{00000000-0005-0000-0000-0000D2830000}"/>
    <cellStyle name="SAPBEXHLevel0X 5 10" xfId="39569" xr:uid="{00000000-0005-0000-0000-0000D3830000}"/>
    <cellStyle name="SAPBEXHLevel0X 5 11" xfId="39570" xr:uid="{00000000-0005-0000-0000-0000D4830000}"/>
    <cellStyle name="SAPBEXHLevel0X 5 12" xfId="39571" xr:uid="{00000000-0005-0000-0000-0000D5830000}"/>
    <cellStyle name="SAPBEXHLevel0X 5 13" xfId="39572" xr:uid="{00000000-0005-0000-0000-0000D6830000}"/>
    <cellStyle name="SAPBEXHLevel0X 5 14" xfId="39573" xr:uid="{00000000-0005-0000-0000-0000D7830000}"/>
    <cellStyle name="SAPBEXHLevel0X 5 15" xfId="39574" xr:uid="{00000000-0005-0000-0000-0000D8830000}"/>
    <cellStyle name="SAPBEXHLevel0X 5 16" xfId="39575" xr:uid="{00000000-0005-0000-0000-0000D9830000}"/>
    <cellStyle name="SAPBEXHLevel0X 5 17" xfId="39576" xr:uid="{00000000-0005-0000-0000-0000DA830000}"/>
    <cellStyle name="SAPBEXHLevel0X 5 18" xfId="39577" xr:uid="{00000000-0005-0000-0000-0000DB830000}"/>
    <cellStyle name="SAPBEXHLevel0X 5 19" xfId="39578" xr:uid="{00000000-0005-0000-0000-0000DC830000}"/>
    <cellStyle name="SAPBEXHLevel0X 5 2" xfId="2075" xr:uid="{00000000-0005-0000-0000-0000DD830000}"/>
    <cellStyle name="SAPBEXHLevel0X 5 2 2" xfId="13568" xr:uid="{00000000-0005-0000-0000-0000DE830000}"/>
    <cellStyle name="SAPBEXHLevel0X 5 2 2 2" xfId="13569" xr:uid="{00000000-0005-0000-0000-0000DF830000}"/>
    <cellStyle name="SAPBEXHLevel0X 5 2 2 2 2" xfId="13570" xr:uid="{00000000-0005-0000-0000-0000E0830000}"/>
    <cellStyle name="SAPBEXHLevel0X 5 2 2 2 2 2" xfId="13571" xr:uid="{00000000-0005-0000-0000-0000E1830000}"/>
    <cellStyle name="SAPBEXHLevel0X 5 2 2 2 3" xfId="13572" xr:uid="{00000000-0005-0000-0000-0000E2830000}"/>
    <cellStyle name="SAPBEXHLevel0X 5 2 2 3" xfId="13573" xr:uid="{00000000-0005-0000-0000-0000E3830000}"/>
    <cellStyle name="SAPBEXHLevel0X 5 2 2 3 2" xfId="13574" xr:uid="{00000000-0005-0000-0000-0000E4830000}"/>
    <cellStyle name="SAPBEXHLevel0X 5 2 2 3 2 2" xfId="13575" xr:uid="{00000000-0005-0000-0000-0000E5830000}"/>
    <cellStyle name="SAPBEXHLevel0X 5 2 2 4" xfId="13576" xr:uid="{00000000-0005-0000-0000-0000E6830000}"/>
    <cellStyle name="SAPBEXHLevel0X 5 2 2 4 2" xfId="13577" xr:uid="{00000000-0005-0000-0000-0000E7830000}"/>
    <cellStyle name="SAPBEXHLevel0X 5 2 3" xfId="13578" xr:uid="{00000000-0005-0000-0000-0000E8830000}"/>
    <cellStyle name="SAPBEXHLevel0X 5 2 3 2" xfId="13579" xr:uid="{00000000-0005-0000-0000-0000E9830000}"/>
    <cellStyle name="SAPBEXHLevel0X 5 2 3 2 2" xfId="13580" xr:uid="{00000000-0005-0000-0000-0000EA830000}"/>
    <cellStyle name="SAPBEXHLevel0X 5 2 3 3" xfId="13581" xr:uid="{00000000-0005-0000-0000-0000EB830000}"/>
    <cellStyle name="SAPBEXHLevel0X 5 2 4" xfId="13582" xr:uid="{00000000-0005-0000-0000-0000EC830000}"/>
    <cellStyle name="SAPBEXHLevel0X 5 2 4 2" xfId="13583" xr:uid="{00000000-0005-0000-0000-0000ED830000}"/>
    <cellStyle name="SAPBEXHLevel0X 5 2 4 2 2" xfId="13584" xr:uid="{00000000-0005-0000-0000-0000EE830000}"/>
    <cellStyle name="SAPBEXHLevel0X 5 2 5" xfId="13585" xr:uid="{00000000-0005-0000-0000-0000EF830000}"/>
    <cellStyle name="SAPBEXHLevel0X 5 2 5 2" xfId="13586" xr:uid="{00000000-0005-0000-0000-0000F0830000}"/>
    <cellStyle name="SAPBEXHLevel0X 5 2 6" xfId="39579" xr:uid="{00000000-0005-0000-0000-0000F1830000}"/>
    <cellStyle name="SAPBEXHLevel0X 5 2 7" xfId="39580" xr:uid="{00000000-0005-0000-0000-0000F2830000}"/>
    <cellStyle name="SAPBEXHLevel0X 5 20" xfId="39581" xr:uid="{00000000-0005-0000-0000-0000F3830000}"/>
    <cellStyle name="SAPBEXHLevel0X 5 21" xfId="39582" xr:uid="{00000000-0005-0000-0000-0000F4830000}"/>
    <cellStyle name="SAPBEXHLevel0X 5 22" xfId="39583" xr:uid="{00000000-0005-0000-0000-0000F5830000}"/>
    <cellStyle name="SAPBEXHLevel0X 5 23" xfId="39584" xr:uid="{00000000-0005-0000-0000-0000F6830000}"/>
    <cellStyle name="SAPBEXHLevel0X 5 24" xfId="39585" xr:uid="{00000000-0005-0000-0000-0000F7830000}"/>
    <cellStyle name="SAPBEXHLevel0X 5 25" xfId="39586" xr:uid="{00000000-0005-0000-0000-0000F8830000}"/>
    <cellStyle name="SAPBEXHLevel0X 5 26" xfId="39587" xr:uid="{00000000-0005-0000-0000-0000F9830000}"/>
    <cellStyle name="SAPBEXHLevel0X 5 27" xfId="48638" xr:uid="{00000000-0005-0000-0000-0000FA830000}"/>
    <cellStyle name="SAPBEXHLevel0X 5 3" xfId="39588" xr:uid="{00000000-0005-0000-0000-0000FB830000}"/>
    <cellStyle name="SAPBEXHLevel0X 5 4" xfId="39589" xr:uid="{00000000-0005-0000-0000-0000FC830000}"/>
    <cellStyle name="SAPBEXHLevel0X 5 5" xfId="39590" xr:uid="{00000000-0005-0000-0000-0000FD830000}"/>
    <cellStyle name="SAPBEXHLevel0X 5 6" xfId="39591" xr:uid="{00000000-0005-0000-0000-0000FE830000}"/>
    <cellStyle name="SAPBEXHLevel0X 5 7" xfId="39592" xr:uid="{00000000-0005-0000-0000-0000FF830000}"/>
    <cellStyle name="SAPBEXHLevel0X 5 8" xfId="39593" xr:uid="{00000000-0005-0000-0000-000000840000}"/>
    <cellStyle name="SAPBEXHLevel0X 5 9" xfId="39594" xr:uid="{00000000-0005-0000-0000-000001840000}"/>
    <cellStyle name="SAPBEXHLevel0X 6" xfId="1063" xr:uid="{00000000-0005-0000-0000-000002840000}"/>
    <cellStyle name="SAPBEXHLevel0X 6 10" xfId="39595" xr:uid="{00000000-0005-0000-0000-000003840000}"/>
    <cellStyle name="SAPBEXHLevel0X 6 11" xfId="39596" xr:uid="{00000000-0005-0000-0000-000004840000}"/>
    <cellStyle name="SAPBEXHLevel0X 6 12" xfId="39597" xr:uid="{00000000-0005-0000-0000-000005840000}"/>
    <cellStyle name="SAPBEXHLevel0X 6 13" xfId="39598" xr:uid="{00000000-0005-0000-0000-000006840000}"/>
    <cellStyle name="SAPBEXHLevel0X 6 14" xfId="39599" xr:uid="{00000000-0005-0000-0000-000007840000}"/>
    <cellStyle name="SAPBEXHLevel0X 6 15" xfId="39600" xr:uid="{00000000-0005-0000-0000-000008840000}"/>
    <cellStyle name="SAPBEXHLevel0X 6 16" xfId="39601" xr:uid="{00000000-0005-0000-0000-000009840000}"/>
    <cellStyle name="SAPBEXHLevel0X 6 17" xfId="39602" xr:uid="{00000000-0005-0000-0000-00000A840000}"/>
    <cellStyle name="SAPBEXHLevel0X 6 18" xfId="39603" xr:uid="{00000000-0005-0000-0000-00000B840000}"/>
    <cellStyle name="SAPBEXHLevel0X 6 19" xfId="39604" xr:uid="{00000000-0005-0000-0000-00000C840000}"/>
    <cellStyle name="SAPBEXHLevel0X 6 2" xfId="2076" xr:uid="{00000000-0005-0000-0000-00000D840000}"/>
    <cellStyle name="SAPBEXHLevel0X 6 2 2" xfId="13587" xr:uid="{00000000-0005-0000-0000-00000E840000}"/>
    <cellStyle name="SAPBEXHLevel0X 6 2 2 2" xfId="13588" xr:uid="{00000000-0005-0000-0000-00000F840000}"/>
    <cellStyle name="SAPBEXHLevel0X 6 2 2 2 2" xfId="13589" xr:uid="{00000000-0005-0000-0000-000010840000}"/>
    <cellStyle name="SAPBEXHLevel0X 6 2 2 2 2 2" xfId="13590" xr:uid="{00000000-0005-0000-0000-000011840000}"/>
    <cellStyle name="SAPBEXHLevel0X 6 2 2 2 3" xfId="13591" xr:uid="{00000000-0005-0000-0000-000012840000}"/>
    <cellStyle name="SAPBEXHLevel0X 6 2 2 3" xfId="13592" xr:uid="{00000000-0005-0000-0000-000013840000}"/>
    <cellStyle name="SAPBEXHLevel0X 6 2 2 3 2" xfId="13593" xr:uid="{00000000-0005-0000-0000-000014840000}"/>
    <cellStyle name="SAPBEXHLevel0X 6 2 2 3 2 2" xfId="13594" xr:uid="{00000000-0005-0000-0000-000015840000}"/>
    <cellStyle name="SAPBEXHLevel0X 6 2 2 4" xfId="13595" xr:uid="{00000000-0005-0000-0000-000016840000}"/>
    <cellStyle name="SAPBEXHLevel0X 6 2 2 4 2" xfId="13596" xr:uid="{00000000-0005-0000-0000-000017840000}"/>
    <cellStyle name="SAPBEXHLevel0X 6 2 3" xfId="13597" xr:uid="{00000000-0005-0000-0000-000018840000}"/>
    <cellStyle name="SAPBEXHLevel0X 6 2 3 2" xfId="13598" xr:uid="{00000000-0005-0000-0000-000019840000}"/>
    <cellStyle name="SAPBEXHLevel0X 6 2 3 2 2" xfId="13599" xr:uid="{00000000-0005-0000-0000-00001A840000}"/>
    <cellStyle name="SAPBEXHLevel0X 6 2 3 3" xfId="13600" xr:uid="{00000000-0005-0000-0000-00001B840000}"/>
    <cellStyle name="SAPBEXHLevel0X 6 2 4" xfId="13601" xr:uid="{00000000-0005-0000-0000-00001C840000}"/>
    <cellStyle name="SAPBEXHLevel0X 6 2 4 2" xfId="13602" xr:uid="{00000000-0005-0000-0000-00001D840000}"/>
    <cellStyle name="SAPBEXHLevel0X 6 2 4 2 2" xfId="13603" xr:uid="{00000000-0005-0000-0000-00001E840000}"/>
    <cellStyle name="SAPBEXHLevel0X 6 2 5" xfId="13604" xr:uid="{00000000-0005-0000-0000-00001F840000}"/>
    <cellStyle name="SAPBEXHLevel0X 6 2 5 2" xfId="13605" xr:uid="{00000000-0005-0000-0000-000020840000}"/>
    <cellStyle name="SAPBEXHLevel0X 6 2 6" xfId="39605" xr:uid="{00000000-0005-0000-0000-000021840000}"/>
    <cellStyle name="SAPBEXHLevel0X 6 2 7" xfId="39606" xr:uid="{00000000-0005-0000-0000-000022840000}"/>
    <cellStyle name="SAPBEXHLevel0X 6 20" xfId="39607" xr:uid="{00000000-0005-0000-0000-000023840000}"/>
    <cellStyle name="SAPBEXHLevel0X 6 21" xfId="39608" xr:uid="{00000000-0005-0000-0000-000024840000}"/>
    <cellStyle name="SAPBEXHLevel0X 6 22" xfId="39609" xr:uid="{00000000-0005-0000-0000-000025840000}"/>
    <cellStyle name="SAPBEXHLevel0X 6 23" xfId="39610" xr:uid="{00000000-0005-0000-0000-000026840000}"/>
    <cellStyle name="SAPBEXHLevel0X 6 24" xfId="39611" xr:uid="{00000000-0005-0000-0000-000027840000}"/>
    <cellStyle name="SAPBEXHLevel0X 6 25" xfId="39612" xr:uid="{00000000-0005-0000-0000-000028840000}"/>
    <cellStyle name="SAPBEXHLevel0X 6 26" xfId="39613" xr:uid="{00000000-0005-0000-0000-000029840000}"/>
    <cellStyle name="SAPBEXHLevel0X 6 27" xfId="48639" xr:uid="{00000000-0005-0000-0000-00002A840000}"/>
    <cellStyle name="SAPBEXHLevel0X 6 3" xfId="39614" xr:uid="{00000000-0005-0000-0000-00002B840000}"/>
    <cellStyle name="SAPBEXHLevel0X 6 4" xfId="39615" xr:uid="{00000000-0005-0000-0000-00002C840000}"/>
    <cellStyle name="SAPBEXHLevel0X 6 5" xfId="39616" xr:uid="{00000000-0005-0000-0000-00002D840000}"/>
    <cellStyle name="SAPBEXHLevel0X 6 6" xfId="39617" xr:uid="{00000000-0005-0000-0000-00002E840000}"/>
    <cellStyle name="SAPBEXHLevel0X 6 7" xfId="39618" xr:uid="{00000000-0005-0000-0000-00002F840000}"/>
    <cellStyle name="SAPBEXHLevel0X 6 8" xfId="39619" xr:uid="{00000000-0005-0000-0000-000030840000}"/>
    <cellStyle name="SAPBEXHLevel0X 6 9" xfId="39620" xr:uid="{00000000-0005-0000-0000-000031840000}"/>
    <cellStyle name="SAPBEXHLevel0X 7" xfId="1064" xr:uid="{00000000-0005-0000-0000-000032840000}"/>
    <cellStyle name="SAPBEXHLevel0X 7 10" xfId="39621" xr:uid="{00000000-0005-0000-0000-000033840000}"/>
    <cellStyle name="SAPBEXHLevel0X 7 11" xfId="39622" xr:uid="{00000000-0005-0000-0000-000034840000}"/>
    <cellStyle name="SAPBEXHLevel0X 7 12" xfId="39623" xr:uid="{00000000-0005-0000-0000-000035840000}"/>
    <cellStyle name="SAPBEXHLevel0X 7 13" xfId="39624" xr:uid="{00000000-0005-0000-0000-000036840000}"/>
    <cellStyle name="SAPBEXHLevel0X 7 14" xfId="39625" xr:uid="{00000000-0005-0000-0000-000037840000}"/>
    <cellStyle name="SAPBEXHLevel0X 7 15" xfId="39626" xr:uid="{00000000-0005-0000-0000-000038840000}"/>
    <cellStyle name="SAPBEXHLevel0X 7 16" xfId="39627" xr:uid="{00000000-0005-0000-0000-000039840000}"/>
    <cellStyle name="SAPBEXHLevel0X 7 17" xfId="39628" xr:uid="{00000000-0005-0000-0000-00003A840000}"/>
    <cellStyle name="SAPBEXHLevel0X 7 18" xfId="39629" xr:uid="{00000000-0005-0000-0000-00003B840000}"/>
    <cellStyle name="SAPBEXHLevel0X 7 19" xfId="39630" xr:uid="{00000000-0005-0000-0000-00003C840000}"/>
    <cellStyle name="SAPBEXHLevel0X 7 2" xfId="2077" xr:uid="{00000000-0005-0000-0000-00003D840000}"/>
    <cellStyle name="SAPBEXHLevel0X 7 2 2" xfId="13606" xr:uid="{00000000-0005-0000-0000-00003E840000}"/>
    <cellStyle name="SAPBEXHLevel0X 7 2 2 2" xfId="13607" xr:uid="{00000000-0005-0000-0000-00003F840000}"/>
    <cellStyle name="SAPBEXHLevel0X 7 2 2 2 2" xfId="13608" xr:uid="{00000000-0005-0000-0000-000040840000}"/>
    <cellStyle name="SAPBEXHLevel0X 7 2 2 2 2 2" xfId="13609" xr:uid="{00000000-0005-0000-0000-000041840000}"/>
    <cellStyle name="SAPBEXHLevel0X 7 2 2 2 3" xfId="13610" xr:uid="{00000000-0005-0000-0000-000042840000}"/>
    <cellStyle name="SAPBEXHLevel0X 7 2 2 3" xfId="13611" xr:uid="{00000000-0005-0000-0000-000043840000}"/>
    <cellStyle name="SAPBEXHLevel0X 7 2 2 3 2" xfId="13612" xr:uid="{00000000-0005-0000-0000-000044840000}"/>
    <cellStyle name="SAPBEXHLevel0X 7 2 2 3 2 2" xfId="13613" xr:uid="{00000000-0005-0000-0000-000045840000}"/>
    <cellStyle name="SAPBEXHLevel0X 7 2 2 4" xfId="13614" xr:uid="{00000000-0005-0000-0000-000046840000}"/>
    <cellStyle name="SAPBEXHLevel0X 7 2 2 4 2" xfId="13615" xr:uid="{00000000-0005-0000-0000-000047840000}"/>
    <cellStyle name="SAPBEXHLevel0X 7 2 3" xfId="13616" xr:uid="{00000000-0005-0000-0000-000048840000}"/>
    <cellStyle name="SAPBEXHLevel0X 7 2 3 2" xfId="13617" xr:uid="{00000000-0005-0000-0000-000049840000}"/>
    <cellStyle name="SAPBEXHLevel0X 7 2 3 2 2" xfId="13618" xr:uid="{00000000-0005-0000-0000-00004A840000}"/>
    <cellStyle name="SAPBEXHLevel0X 7 2 3 3" xfId="13619" xr:uid="{00000000-0005-0000-0000-00004B840000}"/>
    <cellStyle name="SAPBEXHLevel0X 7 2 4" xfId="13620" xr:uid="{00000000-0005-0000-0000-00004C840000}"/>
    <cellStyle name="SAPBEXHLevel0X 7 2 4 2" xfId="13621" xr:uid="{00000000-0005-0000-0000-00004D840000}"/>
    <cellStyle name="SAPBEXHLevel0X 7 2 4 2 2" xfId="13622" xr:uid="{00000000-0005-0000-0000-00004E840000}"/>
    <cellStyle name="SAPBEXHLevel0X 7 2 5" xfId="13623" xr:uid="{00000000-0005-0000-0000-00004F840000}"/>
    <cellStyle name="SAPBEXHLevel0X 7 2 5 2" xfId="13624" xr:uid="{00000000-0005-0000-0000-000050840000}"/>
    <cellStyle name="SAPBEXHLevel0X 7 2 6" xfId="39631" xr:uid="{00000000-0005-0000-0000-000051840000}"/>
    <cellStyle name="SAPBEXHLevel0X 7 2 7" xfId="39632" xr:uid="{00000000-0005-0000-0000-000052840000}"/>
    <cellStyle name="SAPBEXHLevel0X 7 20" xfId="39633" xr:uid="{00000000-0005-0000-0000-000053840000}"/>
    <cellStyle name="SAPBEXHLevel0X 7 21" xfId="39634" xr:uid="{00000000-0005-0000-0000-000054840000}"/>
    <cellStyle name="SAPBEXHLevel0X 7 22" xfId="39635" xr:uid="{00000000-0005-0000-0000-000055840000}"/>
    <cellStyle name="SAPBEXHLevel0X 7 23" xfId="39636" xr:uid="{00000000-0005-0000-0000-000056840000}"/>
    <cellStyle name="SAPBEXHLevel0X 7 24" xfId="39637" xr:uid="{00000000-0005-0000-0000-000057840000}"/>
    <cellStyle name="SAPBEXHLevel0X 7 25" xfId="39638" xr:uid="{00000000-0005-0000-0000-000058840000}"/>
    <cellStyle name="SAPBEXHLevel0X 7 26" xfId="39639" xr:uid="{00000000-0005-0000-0000-000059840000}"/>
    <cellStyle name="SAPBEXHLevel0X 7 27" xfId="48640" xr:uid="{00000000-0005-0000-0000-00005A840000}"/>
    <cellStyle name="SAPBEXHLevel0X 7 3" xfId="39640" xr:uid="{00000000-0005-0000-0000-00005B840000}"/>
    <cellStyle name="SAPBEXHLevel0X 7 4" xfId="39641" xr:uid="{00000000-0005-0000-0000-00005C840000}"/>
    <cellStyle name="SAPBEXHLevel0X 7 5" xfId="39642" xr:uid="{00000000-0005-0000-0000-00005D840000}"/>
    <cellStyle name="SAPBEXHLevel0X 7 6" xfId="39643" xr:uid="{00000000-0005-0000-0000-00005E840000}"/>
    <cellStyle name="SAPBEXHLevel0X 7 7" xfId="39644" xr:uid="{00000000-0005-0000-0000-00005F840000}"/>
    <cellStyle name="SAPBEXHLevel0X 7 8" xfId="39645" xr:uid="{00000000-0005-0000-0000-000060840000}"/>
    <cellStyle name="SAPBEXHLevel0X 7 9" xfId="39646" xr:uid="{00000000-0005-0000-0000-000061840000}"/>
    <cellStyle name="SAPBEXHLevel0X 8" xfId="1054" xr:uid="{00000000-0005-0000-0000-000062840000}"/>
    <cellStyle name="SAPBEXHLevel0X 8 10" xfId="39647" xr:uid="{00000000-0005-0000-0000-000063840000}"/>
    <cellStyle name="SAPBEXHLevel0X 8 11" xfId="39648" xr:uid="{00000000-0005-0000-0000-000064840000}"/>
    <cellStyle name="SAPBEXHLevel0X 8 12" xfId="39649" xr:uid="{00000000-0005-0000-0000-000065840000}"/>
    <cellStyle name="SAPBEXHLevel0X 8 13" xfId="39650" xr:uid="{00000000-0005-0000-0000-000066840000}"/>
    <cellStyle name="SAPBEXHLevel0X 8 14" xfId="39651" xr:uid="{00000000-0005-0000-0000-000067840000}"/>
    <cellStyle name="SAPBEXHLevel0X 8 15" xfId="39652" xr:uid="{00000000-0005-0000-0000-000068840000}"/>
    <cellStyle name="SAPBEXHLevel0X 8 16" xfId="39653" xr:uid="{00000000-0005-0000-0000-000069840000}"/>
    <cellStyle name="SAPBEXHLevel0X 8 17" xfId="39654" xr:uid="{00000000-0005-0000-0000-00006A840000}"/>
    <cellStyle name="SAPBEXHLevel0X 8 18" xfId="39655" xr:uid="{00000000-0005-0000-0000-00006B840000}"/>
    <cellStyle name="SAPBEXHLevel0X 8 19" xfId="39656" xr:uid="{00000000-0005-0000-0000-00006C840000}"/>
    <cellStyle name="SAPBEXHLevel0X 8 2" xfId="2078" xr:uid="{00000000-0005-0000-0000-00006D840000}"/>
    <cellStyle name="SAPBEXHLevel0X 8 2 2" xfId="13625" xr:uid="{00000000-0005-0000-0000-00006E840000}"/>
    <cellStyle name="SAPBEXHLevel0X 8 2 2 2" xfId="13626" xr:uid="{00000000-0005-0000-0000-00006F840000}"/>
    <cellStyle name="SAPBEXHLevel0X 8 2 2 2 2" xfId="13627" xr:uid="{00000000-0005-0000-0000-000070840000}"/>
    <cellStyle name="SAPBEXHLevel0X 8 2 2 2 2 2" xfId="13628" xr:uid="{00000000-0005-0000-0000-000071840000}"/>
    <cellStyle name="SAPBEXHLevel0X 8 2 2 2 3" xfId="13629" xr:uid="{00000000-0005-0000-0000-000072840000}"/>
    <cellStyle name="SAPBEXHLevel0X 8 2 2 3" xfId="13630" xr:uid="{00000000-0005-0000-0000-000073840000}"/>
    <cellStyle name="SAPBEXHLevel0X 8 2 2 3 2" xfId="13631" xr:uid="{00000000-0005-0000-0000-000074840000}"/>
    <cellStyle name="SAPBEXHLevel0X 8 2 2 3 2 2" xfId="13632" xr:uid="{00000000-0005-0000-0000-000075840000}"/>
    <cellStyle name="SAPBEXHLevel0X 8 2 2 4" xfId="13633" xr:uid="{00000000-0005-0000-0000-000076840000}"/>
    <cellStyle name="SAPBEXHLevel0X 8 2 2 4 2" xfId="13634" xr:uid="{00000000-0005-0000-0000-000077840000}"/>
    <cellStyle name="SAPBEXHLevel0X 8 2 3" xfId="13635" xr:uid="{00000000-0005-0000-0000-000078840000}"/>
    <cellStyle name="SAPBEXHLevel0X 8 2 3 2" xfId="13636" xr:uid="{00000000-0005-0000-0000-000079840000}"/>
    <cellStyle name="SAPBEXHLevel0X 8 2 3 2 2" xfId="13637" xr:uid="{00000000-0005-0000-0000-00007A840000}"/>
    <cellStyle name="SAPBEXHLevel0X 8 2 3 3" xfId="13638" xr:uid="{00000000-0005-0000-0000-00007B840000}"/>
    <cellStyle name="SAPBEXHLevel0X 8 2 4" xfId="13639" xr:uid="{00000000-0005-0000-0000-00007C840000}"/>
    <cellStyle name="SAPBEXHLevel0X 8 2 4 2" xfId="13640" xr:uid="{00000000-0005-0000-0000-00007D840000}"/>
    <cellStyle name="SAPBEXHLevel0X 8 2 4 2 2" xfId="13641" xr:uid="{00000000-0005-0000-0000-00007E840000}"/>
    <cellStyle name="SAPBEXHLevel0X 8 2 5" xfId="13642" xr:uid="{00000000-0005-0000-0000-00007F840000}"/>
    <cellStyle name="SAPBEXHLevel0X 8 2 5 2" xfId="13643" xr:uid="{00000000-0005-0000-0000-000080840000}"/>
    <cellStyle name="SAPBEXHLevel0X 8 2 6" xfId="39657" xr:uid="{00000000-0005-0000-0000-000081840000}"/>
    <cellStyle name="SAPBEXHLevel0X 8 2 7" xfId="39658" xr:uid="{00000000-0005-0000-0000-000082840000}"/>
    <cellStyle name="SAPBEXHLevel0X 8 20" xfId="39659" xr:uid="{00000000-0005-0000-0000-000083840000}"/>
    <cellStyle name="SAPBEXHLevel0X 8 21" xfId="39660" xr:uid="{00000000-0005-0000-0000-000084840000}"/>
    <cellStyle name="SAPBEXHLevel0X 8 22" xfId="39661" xr:uid="{00000000-0005-0000-0000-000085840000}"/>
    <cellStyle name="SAPBEXHLevel0X 8 23" xfId="39662" xr:uid="{00000000-0005-0000-0000-000086840000}"/>
    <cellStyle name="SAPBEXHLevel0X 8 24" xfId="39663" xr:uid="{00000000-0005-0000-0000-000087840000}"/>
    <cellStyle name="SAPBEXHLevel0X 8 25" xfId="39664" xr:uid="{00000000-0005-0000-0000-000088840000}"/>
    <cellStyle name="SAPBEXHLevel0X 8 26" xfId="39665" xr:uid="{00000000-0005-0000-0000-000089840000}"/>
    <cellStyle name="SAPBEXHLevel0X 8 27" xfId="48641" xr:uid="{00000000-0005-0000-0000-00008A840000}"/>
    <cellStyle name="SAPBEXHLevel0X 8 3" xfId="13644" xr:uid="{00000000-0005-0000-0000-00008B840000}"/>
    <cellStyle name="SAPBEXHLevel0X 8 4" xfId="39666" xr:uid="{00000000-0005-0000-0000-00008C840000}"/>
    <cellStyle name="SAPBEXHLevel0X 8 5" xfId="39667" xr:uid="{00000000-0005-0000-0000-00008D840000}"/>
    <cellStyle name="SAPBEXHLevel0X 8 6" xfId="39668" xr:uid="{00000000-0005-0000-0000-00008E840000}"/>
    <cellStyle name="SAPBEXHLevel0X 8 7" xfId="39669" xr:uid="{00000000-0005-0000-0000-00008F840000}"/>
    <cellStyle name="SAPBEXHLevel0X 8 8" xfId="39670" xr:uid="{00000000-0005-0000-0000-000090840000}"/>
    <cellStyle name="SAPBEXHLevel0X 8 9" xfId="39671" xr:uid="{00000000-0005-0000-0000-000091840000}"/>
    <cellStyle name="SAPBEXHLevel0X 9" xfId="2079" xr:uid="{00000000-0005-0000-0000-000092840000}"/>
    <cellStyle name="SAPBEXHLevel0X 9 2" xfId="2080" xr:uid="{00000000-0005-0000-0000-000093840000}"/>
    <cellStyle name="SAPBEXHLevel0X 9 2 2" xfId="13645" xr:uid="{00000000-0005-0000-0000-000094840000}"/>
    <cellStyle name="SAPBEXHLevel0X 9 2 2 2" xfId="13646" xr:uid="{00000000-0005-0000-0000-000095840000}"/>
    <cellStyle name="SAPBEXHLevel0X 9 2 2 2 2" xfId="13647" xr:uid="{00000000-0005-0000-0000-000096840000}"/>
    <cellStyle name="SAPBEXHLevel0X 9 2 2 3" xfId="13648" xr:uid="{00000000-0005-0000-0000-000097840000}"/>
    <cellStyle name="SAPBEXHLevel0X 9 2 3" xfId="13649" xr:uid="{00000000-0005-0000-0000-000098840000}"/>
    <cellStyle name="SAPBEXHLevel0X 9 2 3 2" xfId="13650" xr:uid="{00000000-0005-0000-0000-000099840000}"/>
    <cellStyle name="SAPBEXHLevel0X 9 2 3 2 2" xfId="13651" xr:uid="{00000000-0005-0000-0000-00009A840000}"/>
    <cellStyle name="SAPBEXHLevel0X 9 2 4" xfId="13652" xr:uid="{00000000-0005-0000-0000-00009B840000}"/>
    <cellStyle name="SAPBEXHLevel0X 9 2 4 2" xfId="13653" xr:uid="{00000000-0005-0000-0000-00009C840000}"/>
    <cellStyle name="SAPBEXHLevel0X 9 3" xfId="13654" xr:uid="{00000000-0005-0000-0000-00009D840000}"/>
    <cellStyle name="SAPBEXHLevel0X 9 3 2" xfId="13655" xr:uid="{00000000-0005-0000-0000-00009E840000}"/>
    <cellStyle name="SAPBEXHLevel0X 9 3 2 2" xfId="13656" xr:uid="{00000000-0005-0000-0000-00009F840000}"/>
    <cellStyle name="SAPBEXHLevel0X 9 3 2 2 2" xfId="13657" xr:uid="{00000000-0005-0000-0000-0000A0840000}"/>
    <cellStyle name="SAPBEXHLevel0X 9 3 2 3" xfId="13658" xr:uid="{00000000-0005-0000-0000-0000A1840000}"/>
    <cellStyle name="SAPBEXHLevel0X 9 3 3" xfId="13659" xr:uid="{00000000-0005-0000-0000-0000A2840000}"/>
    <cellStyle name="SAPBEXHLevel0X 9 3 3 2" xfId="13660" xr:uid="{00000000-0005-0000-0000-0000A3840000}"/>
    <cellStyle name="SAPBEXHLevel0X 9 3 3 2 2" xfId="13661" xr:uid="{00000000-0005-0000-0000-0000A4840000}"/>
    <cellStyle name="SAPBEXHLevel0X 9 3 4" xfId="13662" xr:uid="{00000000-0005-0000-0000-0000A5840000}"/>
    <cellStyle name="SAPBEXHLevel0X 9 3 4 2" xfId="13663" xr:uid="{00000000-0005-0000-0000-0000A6840000}"/>
    <cellStyle name="SAPBEXHLevel0X 9 3 5" xfId="39672" xr:uid="{00000000-0005-0000-0000-0000A7840000}"/>
    <cellStyle name="SAPBEXHLevel0X 9 4" xfId="13664" xr:uid="{00000000-0005-0000-0000-0000A8840000}"/>
    <cellStyle name="SAPBEXHLevel0X 9 4 2" xfId="13665" xr:uid="{00000000-0005-0000-0000-0000A9840000}"/>
    <cellStyle name="SAPBEXHLevel0X 9 4 2 2" xfId="13666" xr:uid="{00000000-0005-0000-0000-0000AA840000}"/>
    <cellStyle name="SAPBEXHLevel0X 9 4 2 2 2" xfId="13667" xr:uid="{00000000-0005-0000-0000-0000AB840000}"/>
    <cellStyle name="SAPBEXHLevel0X 9 4 3" xfId="13668" xr:uid="{00000000-0005-0000-0000-0000AC840000}"/>
    <cellStyle name="SAPBEXHLevel0X 9 4 3 2" xfId="13669" xr:uid="{00000000-0005-0000-0000-0000AD840000}"/>
    <cellStyle name="SAPBEXHLevel0X 9 5" xfId="13670" xr:uid="{00000000-0005-0000-0000-0000AE840000}"/>
    <cellStyle name="SAPBEXHLevel0X 9 5 2" xfId="13671" xr:uid="{00000000-0005-0000-0000-0000AF840000}"/>
    <cellStyle name="SAPBEXHLevel0X 9 5 2 2" xfId="13672" xr:uid="{00000000-0005-0000-0000-0000B0840000}"/>
    <cellStyle name="SAPBEXHLevel0X 9 5 3" xfId="13673" xr:uid="{00000000-0005-0000-0000-0000B1840000}"/>
    <cellStyle name="SAPBEXHLevel0X 9 6" xfId="13674" xr:uid="{00000000-0005-0000-0000-0000B2840000}"/>
    <cellStyle name="SAPBEXHLevel0X 9 6 2" xfId="13675" xr:uid="{00000000-0005-0000-0000-0000B3840000}"/>
    <cellStyle name="SAPBEXHLevel0X 9 6 2 2" xfId="13676" xr:uid="{00000000-0005-0000-0000-0000B4840000}"/>
    <cellStyle name="SAPBEXHLevel0X 9 7" xfId="13677" xr:uid="{00000000-0005-0000-0000-0000B5840000}"/>
    <cellStyle name="SAPBEXHLevel0X 9 7 2" xfId="13678" xr:uid="{00000000-0005-0000-0000-0000B6840000}"/>
    <cellStyle name="SAPBEXHLevel0X 9 8" xfId="48642" xr:uid="{00000000-0005-0000-0000-0000B7840000}"/>
    <cellStyle name="SAPBEXHLevel1" xfId="149" xr:uid="{00000000-0005-0000-0000-0000B8840000}"/>
    <cellStyle name="SAPBEXHLevel1 10" xfId="13679" xr:uid="{00000000-0005-0000-0000-0000B9840000}"/>
    <cellStyle name="SAPBEXHLevel1 10 2" xfId="13680" xr:uid="{00000000-0005-0000-0000-0000BA840000}"/>
    <cellStyle name="SAPBEXHLevel1 10 2 2" xfId="13681" xr:uid="{00000000-0005-0000-0000-0000BB840000}"/>
    <cellStyle name="SAPBEXHLevel1 10 2 2 2" xfId="13682" xr:uid="{00000000-0005-0000-0000-0000BC840000}"/>
    <cellStyle name="SAPBEXHLevel1 10 2 3" xfId="13683" xr:uid="{00000000-0005-0000-0000-0000BD840000}"/>
    <cellStyle name="SAPBEXHLevel1 10 3" xfId="13684" xr:uid="{00000000-0005-0000-0000-0000BE840000}"/>
    <cellStyle name="SAPBEXHLevel1 10 3 2" xfId="13685" xr:uid="{00000000-0005-0000-0000-0000BF840000}"/>
    <cellStyle name="SAPBEXHLevel1 10 3 2 2" xfId="13686" xr:uid="{00000000-0005-0000-0000-0000C0840000}"/>
    <cellStyle name="SAPBEXHLevel1 10 4" xfId="13687" xr:uid="{00000000-0005-0000-0000-0000C1840000}"/>
    <cellStyle name="SAPBEXHLevel1 10 4 2" xfId="13688" xr:uid="{00000000-0005-0000-0000-0000C2840000}"/>
    <cellStyle name="SAPBEXHLevel1 10 5" xfId="39673" xr:uid="{00000000-0005-0000-0000-0000C3840000}"/>
    <cellStyle name="SAPBEXHLevel1 10 6" xfId="39674" xr:uid="{00000000-0005-0000-0000-0000C4840000}"/>
    <cellStyle name="SAPBEXHLevel1 10 7" xfId="39675" xr:uid="{00000000-0005-0000-0000-0000C5840000}"/>
    <cellStyle name="SAPBEXHLevel1 11" xfId="39676" xr:uid="{00000000-0005-0000-0000-0000C6840000}"/>
    <cellStyle name="SAPBEXHLevel1 12" xfId="39677" xr:uid="{00000000-0005-0000-0000-0000C7840000}"/>
    <cellStyle name="SAPBEXHLevel1 13" xfId="39678" xr:uid="{00000000-0005-0000-0000-0000C8840000}"/>
    <cellStyle name="SAPBEXHLevel1 14" xfId="39679" xr:uid="{00000000-0005-0000-0000-0000C9840000}"/>
    <cellStyle name="SAPBEXHLevel1 15" xfId="39680" xr:uid="{00000000-0005-0000-0000-0000CA840000}"/>
    <cellStyle name="SAPBEXHLevel1 16" xfId="39681" xr:uid="{00000000-0005-0000-0000-0000CB840000}"/>
    <cellStyle name="SAPBEXHLevel1 17" xfId="39682" xr:uid="{00000000-0005-0000-0000-0000CC840000}"/>
    <cellStyle name="SAPBEXHLevel1 18" xfId="39683" xr:uid="{00000000-0005-0000-0000-0000CD840000}"/>
    <cellStyle name="SAPBEXHLevel1 19" xfId="39684" xr:uid="{00000000-0005-0000-0000-0000CE840000}"/>
    <cellStyle name="SAPBEXHLevel1 2" xfId="448" xr:uid="{00000000-0005-0000-0000-0000CF840000}"/>
    <cellStyle name="SAPBEXHLevel1 2 10" xfId="39685" xr:uid="{00000000-0005-0000-0000-0000D0840000}"/>
    <cellStyle name="SAPBEXHLevel1 2 11" xfId="39686" xr:uid="{00000000-0005-0000-0000-0000D1840000}"/>
    <cellStyle name="SAPBEXHLevel1 2 12" xfId="39687" xr:uid="{00000000-0005-0000-0000-0000D2840000}"/>
    <cellStyle name="SAPBEXHLevel1 2 13" xfId="39688" xr:uid="{00000000-0005-0000-0000-0000D3840000}"/>
    <cellStyle name="SAPBEXHLevel1 2 14" xfId="39689" xr:uid="{00000000-0005-0000-0000-0000D4840000}"/>
    <cellStyle name="SAPBEXHLevel1 2 15" xfId="39690" xr:uid="{00000000-0005-0000-0000-0000D5840000}"/>
    <cellStyle name="SAPBEXHLevel1 2 16" xfId="39691" xr:uid="{00000000-0005-0000-0000-0000D6840000}"/>
    <cellStyle name="SAPBEXHLevel1 2 17" xfId="39692" xr:uid="{00000000-0005-0000-0000-0000D7840000}"/>
    <cellStyle name="SAPBEXHLevel1 2 18" xfId="39693" xr:uid="{00000000-0005-0000-0000-0000D8840000}"/>
    <cellStyle name="SAPBEXHLevel1 2 19" xfId="39694" xr:uid="{00000000-0005-0000-0000-0000D9840000}"/>
    <cellStyle name="SAPBEXHLevel1 2 2" xfId="551" xr:uid="{00000000-0005-0000-0000-0000DA840000}"/>
    <cellStyle name="SAPBEXHLevel1 2 2 10" xfId="39695" xr:uid="{00000000-0005-0000-0000-0000DB840000}"/>
    <cellStyle name="SAPBEXHLevel1 2 2 11" xfId="39696" xr:uid="{00000000-0005-0000-0000-0000DC840000}"/>
    <cellStyle name="SAPBEXHLevel1 2 2 12" xfId="39697" xr:uid="{00000000-0005-0000-0000-0000DD840000}"/>
    <cellStyle name="SAPBEXHLevel1 2 2 13" xfId="39698" xr:uid="{00000000-0005-0000-0000-0000DE840000}"/>
    <cellStyle name="SAPBEXHLevel1 2 2 14" xfId="39699" xr:uid="{00000000-0005-0000-0000-0000DF840000}"/>
    <cellStyle name="SAPBEXHLevel1 2 2 15" xfId="39700" xr:uid="{00000000-0005-0000-0000-0000E0840000}"/>
    <cellStyle name="SAPBEXHLevel1 2 2 16" xfId="39701" xr:uid="{00000000-0005-0000-0000-0000E1840000}"/>
    <cellStyle name="SAPBEXHLevel1 2 2 17" xfId="39702" xr:uid="{00000000-0005-0000-0000-0000E2840000}"/>
    <cellStyle name="SAPBEXHLevel1 2 2 18" xfId="39703" xr:uid="{00000000-0005-0000-0000-0000E3840000}"/>
    <cellStyle name="SAPBEXHLevel1 2 2 19" xfId="39704" xr:uid="{00000000-0005-0000-0000-0000E4840000}"/>
    <cellStyle name="SAPBEXHLevel1 2 2 2" xfId="1066" xr:uid="{00000000-0005-0000-0000-0000E5840000}"/>
    <cellStyle name="SAPBEXHLevel1 2 2 2 10" xfId="39705" xr:uid="{00000000-0005-0000-0000-0000E6840000}"/>
    <cellStyle name="SAPBEXHLevel1 2 2 2 11" xfId="39706" xr:uid="{00000000-0005-0000-0000-0000E7840000}"/>
    <cellStyle name="SAPBEXHLevel1 2 2 2 12" xfId="39707" xr:uid="{00000000-0005-0000-0000-0000E8840000}"/>
    <cellStyle name="SAPBEXHLevel1 2 2 2 13" xfId="39708" xr:uid="{00000000-0005-0000-0000-0000E9840000}"/>
    <cellStyle name="SAPBEXHLevel1 2 2 2 14" xfId="39709" xr:uid="{00000000-0005-0000-0000-0000EA840000}"/>
    <cellStyle name="SAPBEXHLevel1 2 2 2 15" xfId="39710" xr:uid="{00000000-0005-0000-0000-0000EB840000}"/>
    <cellStyle name="SAPBEXHLevel1 2 2 2 16" xfId="39711" xr:uid="{00000000-0005-0000-0000-0000EC840000}"/>
    <cellStyle name="SAPBEXHLevel1 2 2 2 17" xfId="39712" xr:uid="{00000000-0005-0000-0000-0000ED840000}"/>
    <cellStyle name="SAPBEXHLevel1 2 2 2 18" xfId="39713" xr:uid="{00000000-0005-0000-0000-0000EE840000}"/>
    <cellStyle name="SAPBEXHLevel1 2 2 2 19" xfId="39714" xr:uid="{00000000-0005-0000-0000-0000EF840000}"/>
    <cellStyle name="SAPBEXHLevel1 2 2 2 2" xfId="2081" xr:uid="{00000000-0005-0000-0000-0000F0840000}"/>
    <cellStyle name="SAPBEXHLevel1 2 2 2 2 2" xfId="13689" xr:uid="{00000000-0005-0000-0000-0000F1840000}"/>
    <cellStyle name="SAPBEXHLevel1 2 2 2 2 2 2" xfId="13690" xr:uid="{00000000-0005-0000-0000-0000F2840000}"/>
    <cellStyle name="SAPBEXHLevel1 2 2 2 2 2 2 2" xfId="13691" xr:uid="{00000000-0005-0000-0000-0000F3840000}"/>
    <cellStyle name="SAPBEXHLevel1 2 2 2 2 2 2 2 2" xfId="13692" xr:uid="{00000000-0005-0000-0000-0000F4840000}"/>
    <cellStyle name="SAPBEXHLevel1 2 2 2 2 2 2 3" xfId="13693" xr:uid="{00000000-0005-0000-0000-0000F5840000}"/>
    <cellStyle name="SAPBEXHLevel1 2 2 2 2 2 3" xfId="13694" xr:uid="{00000000-0005-0000-0000-0000F6840000}"/>
    <cellStyle name="SAPBEXHLevel1 2 2 2 2 2 3 2" xfId="13695" xr:uid="{00000000-0005-0000-0000-0000F7840000}"/>
    <cellStyle name="SAPBEXHLevel1 2 2 2 2 2 3 2 2" xfId="13696" xr:uid="{00000000-0005-0000-0000-0000F8840000}"/>
    <cellStyle name="SAPBEXHLevel1 2 2 2 2 2 4" xfId="13697" xr:uid="{00000000-0005-0000-0000-0000F9840000}"/>
    <cellStyle name="SAPBEXHLevel1 2 2 2 2 2 4 2" xfId="13698" xr:uid="{00000000-0005-0000-0000-0000FA840000}"/>
    <cellStyle name="SAPBEXHLevel1 2 2 2 2 3" xfId="13699" xr:uid="{00000000-0005-0000-0000-0000FB840000}"/>
    <cellStyle name="SAPBEXHLevel1 2 2 2 2 3 2" xfId="13700" xr:uid="{00000000-0005-0000-0000-0000FC840000}"/>
    <cellStyle name="SAPBEXHLevel1 2 2 2 2 3 2 2" xfId="13701" xr:uid="{00000000-0005-0000-0000-0000FD840000}"/>
    <cellStyle name="SAPBEXHLevel1 2 2 2 2 3 3" xfId="13702" xr:uid="{00000000-0005-0000-0000-0000FE840000}"/>
    <cellStyle name="SAPBEXHLevel1 2 2 2 2 4" xfId="13703" xr:uid="{00000000-0005-0000-0000-0000FF840000}"/>
    <cellStyle name="SAPBEXHLevel1 2 2 2 2 4 2" xfId="13704" xr:uid="{00000000-0005-0000-0000-000000850000}"/>
    <cellStyle name="SAPBEXHLevel1 2 2 2 2 4 2 2" xfId="13705" xr:uid="{00000000-0005-0000-0000-000001850000}"/>
    <cellStyle name="SAPBEXHLevel1 2 2 2 2 5" xfId="13706" xr:uid="{00000000-0005-0000-0000-000002850000}"/>
    <cellStyle name="SAPBEXHLevel1 2 2 2 2 5 2" xfId="13707" xr:uid="{00000000-0005-0000-0000-000003850000}"/>
    <cellStyle name="SAPBEXHLevel1 2 2 2 2 6" xfId="39715" xr:uid="{00000000-0005-0000-0000-000004850000}"/>
    <cellStyle name="SAPBEXHLevel1 2 2 2 2 7" xfId="39716" xr:uid="{00000000-0005-0000-0000-000005850000}"/>
    <cellStyle name="SAPBEXHLevel1 2 2 2 2 8" xfId="49880" xr:uid="{00000000-0005-0000-0000-000006850000}"/>
    <cellStyle name="SAPBEXHLevel1 2 2 2 20" xfId="39717" xr:uid="{00000000-0005-0000-0000-000007850000}"/>
    <cellStyle name="SAPBEXHLevel1 2 2 2 21" xfId="39718" xr:uid="{00000000-0005-0000-0000-000008850000}"/>
    <cellStyle name="SAPBEXHLevel1 2 2 2 22" xfId="39719" xr:uid="{00000000-0005-0000-0000-000009850000}"/>
    <cellStyle name="SAPBEXHLevel1 2 2 2 23" xfId="39720" xr:uid="{00000000-0005-0000-0000-00000A850000}"/>
    <cellStyle name="SAPBEXHLevel1 2 2 2 24" xfId="39721" xr:uid="{00000000-0005-0000-0000-00000B850000}"/>
    <cellStyle name="SAPBEXHLevel1 2 2 2 25" xfId="39722" xr:uid="{00000000-0005-0000-0000-00000C850000}"/>
    <cellStyle name="SAPBEXHLevel1 2 2 2 26" xfId="39723" xr:uid="{00000000-0005-0000-0000-00000D850000}"/>
    <cellStyle name="SAPBEXHLevel1 2 2 2 27" xfId="39724" xr:uid="{00000000-0005-0000-0000-00000E850000}"/>
    <cellStyle name="SAPBEXHLevel1 2 2 2 28" xfId="48643" xr:uid="{00000000-0005-0000-0000-00000F850000}"/>
    <cellStyle name="SAPBEXHLevel1 2 2 2 29" xfId="49363" xr:uid="{00000000-0005-0000-0000-000010850000}"/>
    <cellStyle name="SAPBEXHLevel1 2 2 2 3" xfId="39725" xr:uid="{00000000-0005-0000-0000-000011850000}"/>
    <cellStyle name="SAPBEXHLevel1 2 2 2 4" xfId="39726" xr:uid="{00000000-0005-0000-0000-000012850000}"/>
    <cellStyle name="SAPBEXHLevel1 2 2 2 5" xfId="39727" xr:uid="{00000000-0005-0000-0000-000013850000}"/>
    <cellStyle name="SAPBEXHLevel1 2 2 2 6" xfId="39728" xr:uid="{00000000-0005-0000-0000-000014850000}"/>
    <cellStyle name="SAPBEXHLevel1 2 2 2 7" xfId="39729" xr:uid="{00000000-0005-0000-0000-000015850000}"/>
    <cellStyle name="SAPBEXHLevel1 2 2 2 8" xfId="39730" xr:uid="{00000000-0005-0000-0000-000016850000}"/>
    <cellStyle name="SAPBEXHLevel1 2 2 2 9" xfId="39731" xr:uid="{00000000-0005-0000-0000-000017850000}"/>
    <cellStyle name="SAPBEXHLevel1 2 2 20" xfId="39732" xr:uid="{00000000-0005-0000-0000-000018850000}"/>
    <cellStyle name="SAPBEXHLevel1 2 2 21" xfId="39733" xr:uid="{00000000-0005-0000-0000-000019850000}"/>
    <cellStyle name="SAPBEXHLevel1 2 2 22" xfId="39734" xr:uid="{00000000-0005-0000-0000-00001A850000}"/>
    <cellStyle name="SAPBEXHLevel1 2 2 23" xfId="39735" xr:uid="{00000000-0005-0000-0000-00001B850000}"/>
    <cellStyle name="SAPBEXHLevel1 2 2 24" xfId="39736" xr:uid="{00000000-0005-0000-0000-00001C850000}"/>
    <cellStyle name="SAPBEXHLevel1 2 2 25" xfId="39737" xr:uid="{00000000-0005-0000-0000-00001D850000}"/>
    <cellStyle name="SAPBEXHLevel1 2 2 26" xfId="39738" xr:uid="{00000000-0005-0000-0000-00001E850000}"/>
    <cellStyle name="SAPBEXHLevel1 2 2 27" xfId="39739" xr:uid="{00000000-0005-0000-0000-00001F850000}"/>
    <cellStyle name="SAPBEXHLevel1 2 2 28" xfId="39740" xr:uid="{00000000-0005-0000-0000-000020850000}"/>
    <cellStyle name="SAPBEXHLevel1 2 2 29" xfId="39741" xr:uid="{00000000-0005-0000-0000-000021850000}"/>
    <cellStyle name="SAPBEXHLevel1 2 2 3" xfId="1067" xr:uid="{00000000-0005-0000-0000-000022850000}"/>
    <cellStyle name="SAPBEXHLevel1 2 2 3 10" xfId="39742" xr:uid="{00000000-0005-0000-0000-000023850000}"/>
    <cellStyle name="SAPBEXHLevel1 2 2 3 11" xfId="39743" xr:uid="{00000000-0005-0000-0000-000024850000}"/>
    <cellStyle name="SAPBEXHLevel1 2 2 3 12" xfId="39744" xr:uid="{00000000-0005-0000-0000-000025850000}"/>
    <cellStyle name="SAPBEXHLevel1 2 2 3 13" xfId="39745" xr:uid="{00000000-0005-0000-0000-000026850000}"/>
    <cellStyle name="SAPBEXHLevel1 2 2 3 14" xfId="39746" xr:uid="{00000000-0005-0000-0000-000027850000}"/>
    <cellStyle name="SAPBEXHLevel1 2 2 3 15" xfId="39747" xr:uid="{00000000-0005-0000-0000-000028850000}"/>
    <cellStyle name="SAPBEXHLevel1 2 2 3 16" xfId="39748" xr:uid="{00000000-0005-0000-0000-000029850000}"/>
    <cellStyle name="SAPBEXHLevel1 2 2 3 17" xfId="39749" xr:uid="{00000000-0005-0000-0000-00002A850000}"/>
    <cellStyle name="SAPBEXHLevel1 2 2 3 18" xfId="39750" xr:uid="{00000000-0005-0000-0000-00002B850000}"/>
    <cellStyle name="SAPBEXHLevel1 2 2 3 19" xfId="39751" xr:uid="{00000000-0005-0000-0000-00002C850000}"/>
    <cellStyle name="SAPBEXHLevel1 2 2 3 2" xfId="2082" xr:uid="{00000000-0005-0000-0000-00002D850000}"/>
    <cellStyle name="SAPBEXHLevel1 2 2 3 2 2" xfId="13708" xr:uid="{00000000-0005-0000-0000-00002E850000}"/>
    <cellStyle name="SAPBEXHLevel1 2 2 3 2 2 2" xfId="13709" xr:uid="{00000000-0005-0000-0000-00002F850000}"/>
    <cellStyle name="SAPBEXHLevel1 2 2 3 2 2 2 2" xfId="13710" xr:uid="{00000000-0005-0000-0000-000030850000}"/>
    <cellStyle name="SAPBEXHLevel1 2 2 3 2 2 2 2 2" xfId="13711" xr:uid="{00000000-0005-0000-0000-000031850000}"/>
    <cellStyle name="SAPBEXHLevel1 2 2 3 2 2 2 3" xfId="13712" xr:uid="{00000000-0005-0000-0000-000032850000}"/>
    <cellStyle name="SAPBEXHLevel1 2 2 3 2 2 3" xfId="13713" xr:uid="{00000000-0005-0000-0000-000033850000}"/>
    <cellStyle name="SAPBEXHLevel1 2 2 3 2 2 3 2" xfId="13714" xr:uid="{00000000-0005-0000-0000-000034850000}"/>
    <cellStyle name="SAPBEXHLevel1 2 2 3 2 2 3 2 2" xfId="13715" xr:uid="{00000000-0005-0000-0000-000035850000}"/>
    <cellStyle name="SAPBEXHLevel1 2 2 3 2 2 4" xfId="13716" xr:uid="{00000000-0005-0000-0000-000036850000}"/>
    <cellStyle name="SAPBEXHLevel1 2 2 3 2 2 4 2" xfId="13717" xr:uid="{00000000-0005-0000-0000-000037850000}"/>
    <cellStyle name="SAPBEXHLevel1 2 2 3 2 3" xfId="13718" xr:uid="{00000000-0005-0000-0000-000038850000}"/>
    <cellStyle name="SAPBEXHLevel1 2 2 3 2 3 2" xfId="13719" xr:uid="{00000000-0005-0000-0000-000039850000}"/>
    <cellStyle name="SAPBEXHLevel1 2 2 3 2 3 2 2" xfId="13720" xr:uid="{00000000-0005-0000-0000-00003A850000}"/>
    <cellStyle name="SAPBEXHLevel1 2 2 3 2 3 3" xfId="13721" xr:uid="{00000000-0005-0000-0000-00003B850000}"/>
    <cellStyle name="SAPBEXHLevel1 2 2 3 2 4" xfId="13722" xr:uid="{00000000-0005-0000-0000-00003C850000}"/>
    <cellStyle name="SAPBEXHLevel1 2 2 3 2 4 2" xfId="13723" xr:uid="{00000000-0005-0000-0000-00003D850000}"/>
    <cellStyle name="SAPBEXHLevel1 2 2 3 2 4 2 2" xfId="13724" xr:uid="{00000000-0005-0000-0000-00003E850000}"/>
    <cellStyle name="SAPBEXHLevel1 2 2 3 2 5" xfId="13725" xr:uid="{00000000-0005-0000-0000-00003F850000}"/>
    <cellStyle name="SAPBEXHLevel1 2 2 3 2 5 2" xfId="13726" xr:uid="{00000000-0005-0000-0000-000040850000}"/>
    <cellStyle name="SAPBEXHLevel1 2 2 3 2 6" xfId="39752" xr:uid="{00000000-0005-0000-0000-000041850000}"/>
    <cellStyle name="SAPBEXHLevel1 2 2 3 2 7" xfId="39753" xr:uid="{00000000-0005-0000-0000-000042850000}"/>
    <cellStyle name="SAPBEXHLevel1 2 2 3 2 8" xfId="49881" xr:uid="{00000000-0005-0000-0000-000043850000}"/>
    <cellStyle name="SAPBEXHLevel1 2 2 3 20" xfId="39754" xr:uid="{00000000-0005-0000-0000-000044850000}"/>
    <cellStyle name="SAPBEXHLevel1 2 2 3 21" xfId="39755" xr:uid="{00000000-0005-0000-0000-000045850000}"/>
    <cellStyle name="SAPBEXHLevel1 2 2 3 22" xfId="39756" xr:uid="{00000000-0005-0000-0000-000046850000}"/>
    <cellStyle name="SAPBEXHLevel1 2 2 3 23" xfId="39757" xr:uid="{00000000-0005-0000-0000-000047850000}"/>
    <cellStyle name="SAPBEXHLevel1 2 2 3 24" xfId="39758" xr:uid="{00000000-0005-0000-0000-000048850000}"/>
    <cellStyle name="SAPBEXHLevel1 2 2 3 25" xfId="39759" xr:uid="{00000000-0005-0000-0000-000049850000}"/>
    <cellStyle name="SAPBEXHLevel1 2 2 3 26" xfId="39760" xr:uid="{00000000-0005-0000-0000-00004A850000}"/>
    <cellStyle name="SAPBEXHLevel1 2 2 3 27" xfId="39761" xr:uid="{00000000-0005-0000-0000-00004B850000}"/>
    <cellStyle name="SAPBEXHLevel1 2 2 3 28" xfId="48644" xr:uid="{00000000-0005-0000-0000-00004C850000}"/>
    <cellStyle name="SAPBEXHLevel1 2 2 3 29" xfId="49364" xr:uid="{00000000-0005-0000-0000-00004D850000}"/>
    <cellStyle name="SAPBEXHLevel1 2 2 3 3" xfId="39762" xr:uid="{00000000-0005-0000-0000-00004E850000}"/>
    <cellStyle name="SAPBEXHLevel1 2 2 3 4" xfId="39763" xr:uid="{00000000-0005-0000-0000-00004F850000}"/>
    <cellStyle name="SAPBEXHLevel1 2 2 3 5" xfId="39764" xr:uid="{00000000-0005-0000-0000-000050850000}"/>
    <cellStyle name="SAPBEXHLevel1 2 2 3 6" xfId="39765" xr:uid="{00000000-0005-0000-0000-000051850000}"/>
    <cellStyle name="SAPBEXHLevel1 2 2 3 7" xfId="39766" xr:uid="{00000000-0005-0000-0000-000052850000}"/>
    <cellStyle name="SAPBEXHLevel1 2 2 3 8" xfId="39767" xr:uid="{00000000-0005-0000-0000-000053850000}"/>
    <cellStyle name="SAPBEXHLevel1 2 2 3 9" xfId="39768" xr:uid="{00000000-0005-0000-0000-000054850000}"/>
    <cellStyle name="SAPBEXHLevel1 2 2 30" xfId="39769" xr:uid="{00000000-0005-0000-0000-000055850000}"/>
    <cellStyle name="SAPBEXHLevel1 2 2 31" xfId="39770" xr:uid="{00000000-0005-0000-0000-000056850000}"/>
    <cellStyle name="SAPBEXHLevel1 2 2 32" xfId="39771" xr:uid="{00000000-0005-0000-0000-000057850000}"/>
    <cellStyle name="SAPBEXHLevel1 2 2 33" xfId="48645" xr:uid="{00000000-0005-0000-0000-000058850000}"/>
    <cellStyle name="SAPBEXHLevel1 2 2 34" xfId="49362" xr:uid="{00000000-0005-0000-0000-000059850000}"/>
    <cellStyle name="SAPBEXHLevel1 2 2 4" xfId="1068" xr:uid="{00000000-0005-0000-0000-00005A850000}"/>
    <cellStyle name="SAPBEXHLevel1 2 2 4 10" xfId="39772" xr:uid="{00000000-0005-0000-0000-00005B850000}"/>
    <cellStyle name="SAPBEXHLevel1 2 2 4 11" xfId="39773" xr:uid="{00000000-0005-0000-0000-00005C850000}"/>
    <cellStyle name="SAPBEXHLevel1 2 2 4 12" xfId="39774" xr:uid="{00000000-0005-0000-0000-00005D850000}"/>
    <cellStyle name="SAPBEXHLevel1 2 2 4 13" xfId="39775" xr:uid="{00000000-0005-0000-0000-00005E850000}"/>
    <cellStyle name="SAPBEXHLevel1 2 2 4 14" xfId="39776" xr:uid="{00000000-0005-0000-0000-00005F850000}"/>
    <cellStyle name="SAPBEXHLevel1 2 2 4 15" xfId="39777" xr:uid="{00000000-0005-0000-0000-000060850000}"/>
    <cellStyle name="SAPBEXHLevel1 2 2 4 16" xfId="39778" xr:uid="{00000000-0005-0000-0000-000061850000}"/>
    <cellStyle name="SAPBEXHLevel1 2 2 4 17" xfId="39779" xr:uid="{00000000-0005-0000-0000-000062850000}"/>
    <cellStyle name="SAPBEXHLevel1 2 2 4 18" xfId="39780" xr:uid="{00000000-0005-0000-0000-000063850000}"/>
    <cellStyle name="SAPBEXHLevel1 2 2 4 19" xfId="39781" xr:uid="{00000000-0005-0000-0000-000064850000}"/>
    <cellStyle name="SAPBEXHLevel1 2 2 4 2" xfId="2083" xr:uid="{00000000-0005-0000-0000-000065850000}"/>
    <cellStyle name="SAPBEXHLevel1 2 2 4 2 2" xfId="13727" xr:uid="{00000000-0005-0000-0000-000066850000}"/>
    <cellStyle name="SAPBEXHLevel1 2 2 4 2 2 2" xfId="13728" xr:uid="{00000000-0005-0000-0000-000067850000}"/>
    <cellStyle name="SAPBEXHLevel1 2 2 4 2 2 2 2" xfId="13729" xr:uid="{00000000-0005-0000-0000-000068850000}"/>
    <cellStyle name="SAPBEXHLevel1 2 2 4 2 2 2 2 2" xfId="13730" xr:uid="{00000000-0005-0000-0000-000069850000}"/>
    <cellStyle name="SAPBEXHLevel1 2 2 4 2 2 2 3" xfId="13731" xr:uid="{00000000-0005-0000-0000-00006A850000}"/>
    <cellStyle name="SAPBEXHLevel1 2 2 4 2 2 3" xfId="13732" xr:uid="{00000000-0005-0000-0000-00006B850000}"/>
    <cellStyle name="SAPBEXHLevel1 2 2 4 2 2 3 2" xfId="13733" xr:uid="{00000000-0005-0000-0000-00006C850000}"/>
    <cellStyle name="SAPBEXHLevel1 2 2 4 2 2 3 2 2" xfId="13734" xr:uid="{00000000-0005-0000-0000-00006D850000}"/>
    <cellStyle name="SAPBEXHLevel1 2 2 4 2 2 4" xfId="13735" xr:uid="{00000000-0005-0000-0000-00006E850000}"/>
    <cellStyle name="SAPBEXHLevel1 2 2 4 2 2 4 2" xfId="13736" xr:uid="{00000000-0005-0000-0000-00006F850000}"/>
    <cellStyle name="SAPBEXHLevel1 2 2 4 2 3" xfId="13737" xr:uid="{00000000-0005-0000-0000-000070850000}"/>
    <cellStyle name="SAPBEXHLevel1 2 2 4 2 3 2" xfId="13738" xr:uid="{00000000-0005-0000-0000-000071850000}"/>
    <cellStyle name="SAPBEXHLevel1 2 2 4 2 3 2 2" xfId="13739" xr:uid="{00000000-0005-0000-0000-000072850000}"/>
    <cellStyle name="SAPBEXHLevel1 2 2 4 2 3 3" xfId="13740" xr:uid="{00000000-0005-0000-0000-000073850000}"/>
    <cellStyle name="SAPBEXHLevel1 2 2 4 2 4" xfId="13741" xr:uid="{00000000-0005-0000-0000-000074850000}"/>
    <cellStyle name="SAPBEXHLevel1 2 2 4 2 4 2" xfId="13742" xr:uid="{00000000-0005-0000-0000-000075850000}"/>
    <cellStyle name="SAPBEXHLevel1 2 2 4 2 4 2 2" xfId="13743" xr:uid="{00000000-0005-0000-0000-000076850000}"/>
    <cellStyle name="SAPBEXHLevel1 2 2 4 2 5" xfId="13744" xr:uid="{00000000-0005-0000-0000-000077850000}"/>
    <cellStyle name="SAPBEXHLevel1 2 2 4 2 5 2" xfId="13745" xr:uid="{00000000-0005-0000-0000-000078850000}"/>
    <cellStyle name="SAPBEXHLevel1 2 2 4 2 6" xfId="39782" xr:uid="{00000000-0005-0000-0000-000079850000}"/>
    <cellStyle name="SAPBEXHLevel1 2 2 4 2 7" xfId="39783" xr:uid="{00000000-0005-0000-0000-00007A850000}"/>
    <cellStyle name="SAPBEXHLevel1 2 2 4 2 8" xfId="49882" xr:uid="{00000000-0005-0000-0000-00007B850000}"/>
    <cellStyle name="SAPBEXHLevel1 2 2 4 20" xfId="39784" xr:uid="{00000000-0005-0000-0000-00007C850000}"/>
    <cellStyle name="SAPBEXHLevel1 2 2 4 21" xfId="39785" xr:uid="{00000000-0005-0000-0000-00007D850000}"/>
    <cellStyle name="SAPBEXHLevel1 2 2 4 22" xfId="39786" xr:uid="{00000000-0005-0000-0000-00007E850000}"/>
    <cellStyle name="SAPBEXHLevel1 2 2 4 23" xfId="39787" xr:uid="{00000000-0005-0000-0000-00007F850000}"/>
    <cellStyle name="SAPBEXHLevel1 2 2 4 24" xfId="39788" xr:uid="{00000000-0005-0000-0000-000080850000}"/>
    <cellStyle name="SAPBEXHLevel1 2 2 4 25" xfId="39789" xr:uid="{00000000-0005-0000-0000-000081850000}"/>
    <cellStyle name="SAPBEXHLevel1 2 2 4 26" xfId="39790" xr:uid="{00000000-0005-0000-0000-000082850000}"/>
    <cellStyle name="SAPBEXHLevel1 2 2 4 27" xfId="39791" xr:uid="{00000000-0005-0000-0000-000083850000}"/>
    <cellStyle name="SAPBEXHLevel1 2 2 4 28" xfId="48646" xr:uid="{00000000-0005-0000-0000-000084850000}"/>
    <cellStyle name="SAPBEXHLevel1 2 2 4 29" xfId="49365" xr:uid="{00000000-0005-0000-0000-000085850000}"/>
    <cellStyle name="SAPBEXHLevel1 2 2 4 3" xfId="39792" xr:uid="{00000000-0005-0000-0000-000086850000}"/>
    <cellStyle name="SAPBEXHLevel1 2 2 4 4" xfId="39793" xr:uid="{00000000-0005-0000-0000-000087850000}"/>
    <cellStyle name="SAPBEXHLevel1 2 2 4 5" xfId="39794" xr:uid="{00000000-0005-0000-0000-000088850000}"/>
    <cellStyle name="SAPBEXHLevel1 2 2 4 6" xfId="39795" xr:uid="{00000000-0005-0000-0000-000089850000}"/>
    <cellStyle name="SAPBEXHLevel1 2 2 4 7" xfId="39796" xr:uid="{00000000-0005-0000-0000-00008A850000}"/>
    <cellStyle name="SAPBEXHLevel1 2 2 4 8" xfId="39797" xr:uid="{00000000-0005-0000-0000-00008B850000}"/>
    <cellStyle name="SAPBEXHLevel1 2 2 4 9" xfId="39798" xr:uid="{00000000-0005-0000-0000-00008C850000}"/>
    <cellStyle name="SAPBEXHLevel1 2 2 5" xfId="1069" xr:uid="{00000000-0005-0000-0000-00008D850000}"/>
    <cellStyle name="SAPBEXHLevel1 2 2 5 10" xfId="39799" xr:uid="{00000000-0005-0000-0000-00008E850000}"/>
    <cellStyle name="SAPBEXHLevel1 2 2 5 11" xfId="39800" xr:uid="{00000000-0005-0000-0000-00008F850000}"/>
    <cellStyle name="SAPBEXHLevel1 2 2 5 12" xfId="39801" xr:uid="{00000000-0005-0000-0000-000090850000}"/>
    <cellStyle name="SAPBEXHLevel1 2 2 5 13" xfId="39802" xr:uid="{00000000-0005-0000-0000-000091850000}"/>
    <cellStyle name="SAPBEXHLevel1 2 2 5 14" xfId="39803" xr:uid="{00000000-0005-0000-0000-000092850000}"/>
    <cellStyle name="SAPBEXHLevel1 2 2 5 15" xfId="39804" xr:uid="{00000000-0005-0000-0000-000093850000}"/>
    <cellStyle name="SAPBEXHLevel1 2 2 5 16" xfId="39805" xr:uid="{00000000-0005-0000-0000-000094850000}"/>
    <cellStyle name="SAPBEXHLevel1 2 2 5 17" xfId="39806" xr:uid="{00000000-0005-0000-0000-000095850000}"/>
    <cellStyle name="SAPBEXHLevel1 2 2 5 18" xfId="39807" xr:uid="{00000000-0005-0000-0000-000096850000}"/>
    <cellStyle name="SAPBEXHLevel1 2 2 5 19" xfId="39808" xr:uid="{00000000-0005-0000-0000-000097850000}"/>
    <cellStyle name="SAPBEXHLevel1 2 2 5 2" xfId="2084" xr:uid="{00000000-0005-0000-0000-000098850000}"/>
    <cellStyle name="SAPBEXHLevel1 2 2 5 2 2" xfId="13746" xr:uid="{00000000-0005-0000-0000-000099850000}"/>
    <cellStyle name="SAPBEXHLevel1 2 2 5 2 2 2" xfId="13747" xr:uid="{00000000-0005-0000-0000-00009A850000}"/>
    <cellStyle name="SAPBEXHLevel1 2 2 5 2 2 2 2" xfId="13748" xr:uid="{00000000-0005-0000-0000-00009B850000}"/>
    <cellStyle name="SAPBEXHLevel1 2 2 5 2 2 2 2 2" xfId="13749" xr:uid="{00000000-0005-0000-0000-00009C850000}"/>
    <cellStyle name="SAPBEXHLevel1 2 2 5 2 2 2 3" xfId="13750" xr:uid="{00000000-0005-0000-0000-00009D850000}"/>
    <cellStyle name="SAPBEXHLevel1 2 2 5 2 2 3" xfId="13751" xr:uid="{00000000-0005-0000-0000-00009E850000}"/>
    <cellStyle name="SAPBEXHLevel1 2 2 5 2 2 3 2" xfId="13752" xr:uid="{00000000-0005-0000-0000-00009F850000}"/>
    <cellStyle name="SAPBEXHLevel1 2 2 5 2 2 3 2 2" xfId="13753" xr:uid="{00000000-0005-0000-0000-0000A0850000}"/>
    <cellStyle name="SAPBEXHLevel1 2 2 5 2 2 4" xfId="13754" xr:uid="{00000000-0005-0000-0000-0000A1850000}"/>
    <cellStyle name="SAPBEXHLevel1 2 2 5 2 2 4 2" xfId="13755" xr:uid="{00000000-0005-0000-0000-0000A2850000}"/>
    <cellStyle name="SAPBEXHLevel1 2 2 5 2 3" xfId="13756" xr:uid="{00000000-0005-0000-0000-0000A3850000}"/>
    <cellStyle name="SAPBEXHLevel1 2 2 5 2 3 2" xfId="13757" xr:uid="{00000000-0005-0000-0000-0000A4850000}"/>
    <cellStyle name="SAPBEXHLevel1 2 2 5 2 3 2 2" xfId="13758" xr:uid="{00000000-0005-0000-0000-0000A5850000}"/>
    <cellStyle name="SAPBEXHLevel1 2 2 5 2 3 3" xfId="13759" xr:uid="{00000000-0005-0000-0000-0000A6850000}"/>
    <cellStyle name="SAPBEXHLevel1 2 2 5 2 4" xfId="13760" xr:uid="{00000000-0005-0000-0000-0000A7850000}"/>
    <cellStyle name="SAPBEXHLevel1 2 2 5 2 4 2" xfId="13761" xr:uid="{00000000-0005-0000-0000-0000A8850000}"/>
    <cellStyle name="SAPBEXHLevel1 2 2 5 2 4 2 2" xfId="13762" xr:uid="{00000000-0005-0000-0000-0000A9850000}"/>
    <cellStyle name="SAPBEXHLevel1 2 2 5 2 5" xfId="13763" xr:uid="{00000000-0005-0000-0000-0000AA850000}"/>
    <cellStyle name="SAPBEXHLevel1 2 2 5 2 5 2" xfId="13764" xr:uid="{00000000-0005-0000-0000-0000AB850000}"/>
    <cellStyle name="SAPBEXHLevel1 2 2 5 2 6" xfId="39809" xr:uid="{00000000-0005-0000-0000-0000AC850000}"/>
    <cellStyle name="SAPBEXHLevel1 2 2 5 2 7" xfId="39810" xr:uid="{00000000-0005-0000-0000-0000AD850000}"/>
    <cellStyle name="SAPBEXHLevel1 2 2 5 2 8" xfId="49883" xr:uid="{00000000-0005-0000-0000-0000AE850000}"/>
    <cellStyle name="SAPBEXHLevel1 2 2 5 20" xfId="39811" xr:uid="{00000000-0005-0000-0000-0000AF850000}"/>
    <cellStyle name="SAPBEXHLevel1 2 2 5 21" xfId="39812" xr:uid="{00000000-0005-0000-0000-0000B0850000}"/>
    <cellStyle name="SAPBEXHLevel1 2 2 5 22" xfId="39813" xr:uid="{00000000-0005-0000-0000-0000B1850000}"/>
    <cellStyle name="SAPBEXHLevel1 2 2 5 23" xfId="39814" xr:uid="{00000000-0005-0000-0000-0000B2850000}"/>
    <cellStyle name="SAPBEXHLevel1 2 2 5 24" xfId="39815" xr:uid="{00000000-0005-0000-0000-0000B3850000}"/>
    <cellStyle name="SAPBEXHLevel1 2 2 5 25" xfId="39816" xr:uid="{00000000-0005-0000-0000-0000B4850000}"/>
    <cellStyle name="SAPBEXHLevel1 2 2 5 26" xfId="39817" xr:uid="{00000000-0005-0000-0000-0000B5850000}"/>
    <cellStyle name="SAPBEXHLevel1 2 2 5 27" xfId="39818" xr:uid="{00000000-0005-0000-0000-0000B6850000}"/>
    <cellStyle name="SAPBEXHLevel1 2 2 5 28" xfId="48647" xr:uid="{00000000-0005-0000-0000-0000B7850000}"/>
    <cellStyle name="SAPBEXHLevel1 2 2 5 29" xfId="49366" xr:uid="{00000000-0005-0000-0000-0000B8850000}"/>
    <cellStyle name="SAPBEXHLevel1 2 2 5 3" xfId="39819" xr:uid="{00000000-0005-0000-0000-0000B9850000}"/>
    <cellStyle name="SAPBEXHLevel1 2 2 5 4" xfId="39820" xr:uid="{00000000-0005-0000-0000-0000BA850000}"/>
    <cellStyle name="SAPBEXHLevel1 2 2 5 5" xfId="39821" xr:uid="{00000000-0005-0000-0000-0000BB850000}"/>
    <cellStyle name="SAPBEXHLevel1 2 2 5 6" xfId="39822" xr:uid="{00000000-0005-0000-0000-0000BC850000}"/>
    <cellStyle name="SAPBEXHLevel1 2 2 5 7" xfId="39823" xr:uid="{00000000-0005-0000-0000-0000BD850000}"/>
    <cellStyle name="SAPBEXHLevel1 2 2 5 8" xfId="39824" xr:uid="{00000000-0005-0000-0000-0000BE850000}"/>
    <cellStyle name="SAPBEXHLevel1 2 2 5 9" xfId="39825" xr:uid="{00000000-0005-0000-0000-0000BF850000}"/>
    <cellStyle name="SAPBEXHLevel1 2 2 6" xfId="1070" xr:uid="{00000000-0005-0000-0000-0000C0850000}"/>
    <cellStyle name="SAPBEXHLevel1 2 2 6 10" xfId="39826" xr:uid="{00000000-0005-0000-0000-0000C1850000}"/>
    <cellStyle name="SAPBEXHLevel1 2 2 6 11" xfId="39827" xr:uid="{00000000-0005-0000-0000-0000C2850000}"/>
    <cellStyle name="SAPBEXHLevel1 2 2 6 12" xfId="39828" xr:uid="{00000000-0005-0000-0000-0000C3850000}"/>
    <cellStyle name="SAPBEXHLevel1 2 2 6 13" xfId="39829" xr:uid="{00000000-0005-0000-0000-0000C4850000}"/>
    <cellStyle name="SAPBEXHLevel1 2 2 6 14" xfId="39830" xr:uid="{00000000-0005-0000-0000-0000C5850000}"/>
    <cellStyle name="SAPBEXHLevel1 2 2 6 15" xfId="39831" xr:uid="{00000000-0005-0000-0000-0000C6850000}"/>
    <cellStyle name="SAPBEXHLevel1 2 2 6 16" xfId="39832" xr:uid="{00000000-0005-0000-0000-0000C7850000}"/>
    <cellStyle name="SAPBEXHLevel1 2 2 6 17" xfId="39833" xr:uid="{00000000-0005-0000-0000-0000C8850000}"/>
    <cellStyle name="SAPBEXHLevel1 2 2 6 18" xfId="39834" xr:uid="{00000000-0005-0000-0000-0000C9850000}"/>
    <cellStyle name="SAPBEXHLevel1 2 2 6 19" xfId="39835" xr:uid="{00000000-0005-0000-0000-0000CA850000}"/>
    <cellStyle name="SAPBEXHLevel1 2 2 6 2" xfId="2085" xr:uid="{00000000-0005-0000-0000-0000CB850000}"/>
    <cellStyle name="SAPBEXHLevel1 2 2 6 2 2" xfId="13765" xr:uid="{00000000-0005-0000-0000-0000CC850000}"/>
    <cellStyle name="SAPBEXHLevel1 2 2 6 2 2 2" xfId="13766" xr:uid="{00000000-0005-0000-0000-0000CD850000}"/>
    <cellStyle name="SAPBEXHLevel1 2 2 6 2 2 2 2" xfId="13767" xr:uid="{00000000-0005-0000-0000-0000CE850000}"/>
    <cellStyle name="SAPBEXHLevel1 2 2 6 2 2 2 2 2" xfId="13768" xr:uid="{00000000-0005-0000-0000-0000CF850000}"/>
    <cellStyle name="SAPBEXHLevel1 2 2 6 2 2 2 3" xfId="13769" xr:uid="{00000000-0005-0000-0000-0000D0850000}"/>
    <cellStyle name="SAPBEXHLevel1 2 2 6 2 2 3" xfId="13770" xr:uid="{00000000-0005-0000-0000-0000D1850000}"/>
    <cellStyle name="SAPBEXHLevel1 2 2 6 2 2 3 2" xfId="13771" xr:uid="{00000000-0005-0000-0000-0000D2850000}"/>
    <cellStyle name="SAPBEXHLevel1 2 2 6 2 2 3 2 2" xfId="13772" xr:uid="{00000000-0005-0000-0000-0000D3850000}"/>
    <cellStyle name="SAPBEXHLevel1 2 2 6 2 2 4" xfId="13773" xr:uid="{00000000-0005-0000-0000-0000D4850000}"/>
    <cellStyle name="SAPBEXHLevel1 2 2 6 2 2 4 2" xfId="13774" xr:uid="{00000000-0005-0000-0000-0000D5850000}"/>
    <cellStyle name="SAPBEXHLevel1 2 2 6 2 3" xfId="13775" xr:uid="{00000000-0005-0000-0000-0000D6850000}"/>
    <cellStyle name="SAPBEXHLevel1 2 2 6 2 3 2" xfId="13776" xr:uid="{00000000-0005-0000-0000-0000D7850000}"/>
    <cellStyle name="SAPBEXHLevel1 2 2 6 2 3 2 2" xfId="13777" xr:uid="{00000000-0005-0000-0000-0000D8850000}"/>
    <cellStyle name="SAPBEXHLevel1 2 2 6 2 3 3" xfId="13778" xr:uid="{00000000-0005-0000-0000-0000D9850000}"/>
    <cellStyle name="SAPBEXHLevel1 2 2 6 2 4" xfId="13779" xr:uid="{00000000-0005-0000-0000-0000DA850000}"/>
    <cellStyle name="SAPBEXHLevel1 2 2 6 2 4 2" xfId="13780" xr:uid="{00000000-0005-0000-0000-0000DB850000}"/>
    <cellStyle name="SAPBEXHLevel1 2 2 6 2 4 2 2" xfId="13781" xr:uid="{00000000-0005-0000-0000-0000DC850000}"/>
    <cellStyle name="SAPBEXHLevel1 2 2 6 2 5" xfId="13782" xr:uid="{00000000-0005-0000-0000-0000DD850000}"/>
    <cellStyle name="SAPBEXHLevel1 2 2 6 2 5 2" xfId="13783" xr:uid="{00000000-0005-0000-0000-0000DE850000}"/>
    <cellStyle name="SAPBEXHLevel1 2 2 6 2 6" xfId="39836" xr:uid="{00000000-0005-0000-0000-0000DF850000}"/>
    <cellStyle name="SAPBEXHLevel1 2 2 6 2 7" xfId="39837" xr:uid="{00000000-0005-0000-0000-0000E0850000}"/>
    <cellStyle name="SAPBEXHLevel1 2 2 6 2 8" xfId="49884" xr:uid="{00000000-0005-0000-0000-0000E1850000}"/>
    <cellStyle name="SAPBEXHLevel1 2 2 6 20" xfId="39838" xr:uid="{00000000-0005-0000-0000-0000E2850000}"/>
    <cellStyle name="SAPBEXHLevel1 2 2 6 21" xfId="39839" xr:uid="{00000000-0005-0000-0000-0000E3850000}"/>
    <cellStyle name="SAPBEXHLevel1 2 2 6 22" xfId="39840" xr:uid="{00000000-0005-0000-0000-0000E4850000}"/>
    <cellStyle name="SAPBEXHLevel1 2 2 6 23" xfId="39841" xr:uid="{00000000-0005-0000-0000-0000E5850000}"/>
    <cellStyle name="SAPBEXHLevel1 2 2 6 24" xfId="39842" xr:uid="{00000000-0005-0000-0000-0000E6850000}"/>
    <cellStyle name="SAPBEXHLevel1 2 2 6 25" xfId="39843" xr:uid="{00000000-0005-0000-0000-0000E7850000}"/>
    <cellStyle name="SAPBEXHLevel1 2 2 6 26" xfId="39844" xr:uid="{00000000-0005-0000-0000-0000E8850000}"/>
    <cellStyle name="SAPBEXHLevel1 2 2 6 27" xfId="39845" xr:uid="{00000000-0005-0000-0000-0000E9850000}"/>
    <cellStyle name="SAPBEXHLevel1 2 2 6 28" xfId="48648" xr:uid="{00000000-0005-0000-0000-0000EA850000}"/>
    <cellStyle name="SAPBEXHLevel1 2 2 6 29" xfId="49367" xr:uid="{00000000-0005-0000-0000-0000EB850000}"/>
    <cellStyle name="SAPBEXHLevel1 2 2 6 3" xfId="39846" xr:uid="{00000000-0005-0000-0000-0000EC850000}"/>
    <cellStyle name="SAPBEXHLevel1 2 2 6 4" xfId="39847" xr:uid="{00000000-0005-0000-0000-0000ED850000}"/>
    <cellStyle name="SAPBEXHLevel1 2 2 6 5" xfId="39848" xr:uid="{00000000-0005-0000-0000-0000EE850000}"/>
    <cellStyle name="SAPBEXHLevel1 2 2 6 6" xfId="39849" xr:uid="{00000000-0005-0000-0000-0000EF850000}"/>
    <cellStyle name="SAPBEXHLevel1 2 2 6 7" xfId="39850" xr:uid="{00000000-0005-0000-0000-0000F0850000}"/>
    <cellStyle name="SAPBEXHLevel1 2 2 6 8" xfId="39851" xr:uid="{00000000-0005-0000-0000-0000F1850000}"/>
    <cellStyle name="SAPBEXHLevel1 2 2 6 9" xfId="39852" xr:uid="{00000000-0005-0000-0000-0000F2850000}"/>
    <cellStyle name="SAPBEXHLevel1 2 2 7" xfId="2086" xr:uid="{00000000-0005-0000-0000-0000F3850000}"/>
    <cellStyle name="SAPBEXHLevel1 2 2 7 2" xfId="13784" xr:uid="{00000000-0005-0000-0000-0000F4850000}"/>
    <cellStyle name="SAPBEXHLevel1 2 2 7 2 2" xfId="13785" xr:uid="{00000000-0005-0000-0000-0000F5850000}"/>
    <cellStyle name="SAPBEXHLevel1 2 2 7 2 2 2" xfId="13786" xr:uid="{00000000-0005-0000-0000-0000F6850000}"/>
    <cellStyle name="SAPBEXHLevel1 2 2 7 2 2 2 2" xfId="13787" xr:uid="{00000000-0005-0000-0000-0000F7850000}"/>
    <cellStyle name="SAPBEXHLevel1 2 2 7 2 2 3" xfId="13788" xr:uid="{00000000-0005-0000-0000-0000F8850000}"/>
    <cellStyle name="SAPBEXHLevel1 2 2 7 2 3" xfId="13789" xr:uid="{00000000-0005-0000-0000-0000F9850000}"/>
    <cellStyle name="SAPBEXHLevel1 2 2 7 2 3 2" xfId="13790" xr:uid="{00000000-0005-0000-0000-0000FA850000}"/>
    <cellStyle name="SAPBEXHLevel1 2 2 7 2 3 2 2" xfId="13791" xr:uid="{00000000-0005-0000-0000-0000FB850000}"/>
    <cellStyle name="SAPBEXHLevel1 2 2 7 2 4" xfId="13792" xr:uid="{00000000-0005-0000-0000-0000FC850000}"/>
    <cellStyle name="SAPBEXHLevel1 2 2 7 2 4 2" xfId="13793" xr:uid="{00000000-0005-0000-0000-0000FD850000}"/>
    <cellStyle name="SAPBEXHLevel1 2 2 7 3" xfId="13794" xr:uid="{00000000-0005-0000-0000-0000FE850000}"/>
    <cellStyle name="SAPBEXHLevel1 2 2 7 3 2" xfId="13795" xr:uid="{00000000-0005-0000-0000-0000FF850000}"/>
    <cellStyle name="SAPBEXHLevel1 2 2 7 3 2 2" xfId="13796" xr:uid="{00000000-0005-0000-0000-000000860000}"/>
    <cellStyle name="SAPBEXHLevel1 2 2 7 3 3" xfId="13797" xr:uid="{00000000-0005-0000-0000-000001860000}"/>
    <cellStyle name="SAPBEXHLevel1 2 2 7 4" xfId="13798" xr:uid="{00000000-0005-0000-0000-000002860000}"/>
    <cellStyle name="SAPBEXHLevel1 2 2 7 4 2" xfId="13799" xr:uid="{00000000-0005-0000-0000-000003860000}"/>
    <cellStyle name="SAPBEXHLevel1 2 2 7 4 2 2" xfId="13800" xr:uid="{00000000-0005-0000-0000-000004860000}"/>
    <cellStyle name="SAPBEXHLevel1 2 2 7 5" xfId="13801" xr:uid="{00000000-0005-0000-0000-000005860000}"/>
    <cellStyle name="SAPBEXHLevel1 2 2 7 5 2" xfId="13802" xr:uid="{00000000-0005-0000-0000-000006860000}"/>
    <cellStyle name="SAPBEXHLevel1 2 2 7 6" xfId="39853" xr:uid="{00000000-0005-0000-0000-000007860000}"/>
    <cellStyle name="SAPBEXHLevel1 2 2 7 7" xfId="39854" xr:uid="{00000000-0005-0000-0000-000008860000}"/>
    <cellStyle name="SAPBEXHLevel1 2 2 7 8" xfId="49879" xr:uid="{00000000-0005-0000-0000-000009860000}"/>
    <cellStyle name="SAPBEXHLevel1 2 2 8" xfId="39855" xr:uid="{00000000-0005-0000-0000-00000A860000}"/>
    <cellStyle name="SAPBEXHLevel1 2 2 9" xfId="39856" xr:uid="{00000000-0005-0000-0000-00000B860000}"/>
    <cellStyle name="SAPBEXHLevel1 2 20" xfId="39857" xr:uid="{00000000-0005-0000-0000-00000C860000}"/>
    <cellStyle name="SAPBEXHLevel1 2 21" xfId="39858" xr:uid="{00000000-0005-0000-0000-00000D860000}"/>
    <cellStyle name="SAPBEXHLevel1 2 22" xfId="39859" xr:uid="{00000000-0005-0000-0000-00000E860000}"/>
    <cellStyle name="SAPBEXHLevel1 2 23" xfId="39860" xr:uid="{00000000-0005-0000-0000-00000F860000}"/>
    <cellStyle name="SAPBEXHLevel1 2 24" xfId="39861" xr:uid="{00000000-0005-0000-0000-000010860000}"/>
    <cellStyle name="SAPBEXHLevel1 2 25" xfId="39862" xr:uid="{00000000-0005-0000-0000-000011860000}"/>
    <cellStyle name="SAPBEXHLevel1 2 26" xfId="39863" xr:uid="{00000000-0005-0000-0000-000012860000}"/>
    <cellStyle name="SAPBEXHLevel1 2 27" xfId="39864" xr:uid="{00000000-0005-0000-0000-000013860000}"/>
    <cellStyle name="SAPBEXHLevel1 2 28" xfId="39865" xr:uid="{00000000-0005-0000-0000-000014860000}"/>
    <cellStyle name="SAPBEXHLevel1 2 29" xfId="39866" xr:uid="{00000000-0005-0000-0000-000015860000}"/>
    <cellStyle name="SAPBEXHLevel1 2 3" xfId="1071" xr:uid="{00000000-0005-0000-0000-000016860000}"/>
    <cellStyle name="SAPBEXHLevel1 2 3 10" xfId="39867" xr:uid="{00000000-0005-0000-0000-000017860000}"/>
    <cellStyle name="SAPBEXHLevel1 2 3 11" xfId="39868" xr:uid="{00000000-0005-0000-0000-000018860000}"/>
    <cellStyle name="SAPBEXHLevel1 2 3 12" xfId="39869" xr:uid="{00000000-0005-0000-0000-000019860000}"/>
    <cellStyle name="SAPBEXHLevel1 2 3 13" xfId="39870" xr:uid="{00000000-0005-0000-0000-00001A860000}"/>
    <cellStyle name="SAPBEXHLevel1 2 3 14" xfId="39871" xr:uid="{00000000-0005-0000-0000-00001B860000}"/>
    <cellStyle name="SAPBEXHLevel1 2 3 15" xfId="39872" xr:uid="{00000000-0005-0000-0000-00001C860000}"/>
    <cellStyle name="SAPBEXHLevel1 2 3 16" xfId="39873" xr:uid="{00000000-0005-0000-0000-00001D860000}"/>
    <cellStyle name="SAPBEXHLevel1 2 3 17" xfId="39874" xr:uid="{00000000-0005-0000-0000-00001E860000}"/>
    <cellStyle name="SAPBEXHLevel1 2 3 18" xfId="39875" xr:uid="{00000000-0005-0000-0000-00001F860000}"/>
    <cellStyle name="SAPBEXHLevel1 2 3 19" xfId="39876" xr:uid="{00000000-0005-0000-0000-000020860000}"/>
    <cellStyle name="SAPBEXHLevel1 2 3 2" xfId="2087" xr:uid="{00000000-0005-0000-0000-000021860000}"/>
    <cellStyle name="SAPBEXHLevel1 2 3 2 2" xfId="13803" xr:uid="{00000000-0005-0000-0000-000022860000}"/>
    <cellStyle name="SAPBEXHLevel1 2 3 2 2 2" xfId="13804" xr:uid="{00000000-0005-0000-0000-000023860000}"/>
    <cellStyle name="SAPBEXHLevel1 2 3 2 2 2 2" xfId="13805" xr:uid="{00000000-0005-0000-0000-000024860000}"/>
    <cellStyle name="SAPBEXHLevel1 2 3 2 2 2 2 2" xfId="13806" xr:uid="{00000000-0005-0000-0000-000025860000}"/>
    <cellStyle name="SAPBEXHLevel1 2 3 2 2 2 3" xfId="13807" xr:uid="{00000000-0005-0000-0000-000026860000}"/>
    <cellStyle name="SAPBEXHLevel1 2 3 2 2 3" xfId="13808" xr:uid="{00000000-0005-0000-0000-000027860000}"/>
    <cellStyle name="SAPBEXHLevel1 2 3 2 2 3 2" xfId="13809" xr:uid="{00000000-0005-0000-0000-000028860000}"/>
    <cellStyle name="SAPBEXHLevel1 2 3 2 2 3 2 2" xfId="13810" xr:uid="{00000000-0005-0000-0000-000029860000}"/>
    <cellStyle name="SAPBEXHLevel1 2 3 2 2 4" xfId="13811" xr:uid="{00000000-0005-0000-0000-00002A860000}"/>
    <cellStyle name="SAPBEXHLevel1 2 3 2 2 4 2" xfId="13812" xr:uid="{00000000-0005-0000-0000-00002B860000}"/>
    <cellStyle name="SAPBEXHLevel1 2 3 2 3" xfId="13813" xr:uid="{00000000-0005-0000-0000-00002C860000}"/>
    <cellStyle name="SAPBEXHLevel1 2 3 2 3 2" xfId="13814" xr:uid="{00000000-0005-0000-0000-00002D860000}"/>
    <cellStyle name="SAPBEXHLevel1 2 3 2 3 2 2" xfId="13815" xr:uid="{00000000-0005-0000-0000-00002E860000}"/>
    <cellStyle name="SAPBEXHLevel1 2 3 2 3 3" xfId="13816" xr:uid="{00000000-0005-0000-0000-00002F860000}"/>
    <cellStyle name="SAPBEXHLevel1 2 3 2 4" xfId="13817" xr:uid="{00000000-0005-0000-0000-000030860000}"/>
    <cellStyle name="SAPBEXHLevel1 2 3 2 4 2" xfId="13818" xr:uid="{00000000-0005-0000-0000-000031860000}"/>
    <cellStyle name="SAPBEXHLevel1 2 3 2 4 2 2" xfId="13819" xr:uid="{00000000-0005-0000-0000-000032860000}"/>
    <cellStyle name="SAPBEXHLevel1 2 3 2 5" xfId="13820" xr:uid="{00000000-0005-0000-0000-000033860000}"/>
    <cellStyle name="SAPBEXHLevel1 2 3 2 5 2" xfId="13821" xr:uid="{00000000-0005-0000-0000-000034860000}"/>
    <cellStyle name="SAPBEXHLevel1 2 3 2 6" xfId="39877" xr:uid="{00000000-0005-0000-0000-000035860000}"/>
    <cellStyle name="SAPBEXHLevel1 2 3 2 7" xfId="39878" xr:uid="{00000000-0005-0000-0000-000036860000}"/>
    <cellStyle name="SAPBEXHLevel1 2 3 2 8" xfId="49885" xr:uid="{00000000-0005-0000-0000-000037860000}"/>
    <cellStyle name="SAPBEXHLevel1 2 3 20" xfId="39879" xr:uid="{00000000-0005-0000-0000-000038860000}"/>
    <cellStyle name="SAPBEXHLevel1 2 3 21" xfId="39880" xr:uid="{00000000-0005-0000-0000-000039860000}"/>
    <cellStyle name="SAPBEXHLevel1 2 3 22" xfId="39881" xr:uid="{00000000-0005-0000-0000-00003A860000}"/>
    <cellStyle name="SAPBEXHLevel1 2 3 23" xfId="39882" xr:uid="{00000000-0005-0000-0000-00003B860000}"/>
    <cellStyle name="SAPBEXHLevel1 2 3 24" xfId="39883" xr:uid="{00000000-0005-0000-0000-00003C860000}"/>
    <cellStyle name="SAPBEXHLevel1 2 3 25" xfId="39884" xr:uid="{00000000-0005-0000-0000-00003D860000}"/>
    <cellStyle name="SAPBEXHLevel1 2 3 26" xfId="39885" xr:uid="{00000000-0005-0000-0000-00003E860000}"/>
    <cellStyle name="SAPBEXHLevel1 2 3 27" xfId="39886" xr:uid="{00000000-0005-0000-0000-00003F860000}"/>
    <cellStyle name="SAPBEXHLevel1 2 3 28" xfId="48649" xr:uid="{00000000-0005-0000-0000-000040860000}"/>
    <cellStyle name="SAPBEXHLevel1 2 3 29" xfId="49368" xr:uid="{00000000-0005-0000-0000-000041860000}"/>
    <cellStyle name="SAPBEXHLevel1 2 3 3" xfId="39887" xr:uid="{00000000-0005-0000-0000-000042860000}"/>
    <cellStyle name="SAPBEXHLevel1 2 3 4" xfId="39888" xr:uid="{00000000-0005-0000-0000-000043860000}"/>
    <cellStyle name="SAPBEXHLevel1 2 3 5" xfId="39889" xr:uid="{00000000-0005-0000-0000-000044860000}"/>
    <cellStyle name="SAPBEXHLevel1 2 3 6" xfId="39890" xr:uid="{00000000-0005-0000-0000-000045860000}"/>
    <cellStyle name="SAPBEXHLevel1 2 3 7" xfId="39891" xr:uid="{00000000-0005-0000-0000-000046860000}"/>
    <cellStyle name="SAPBEXHLevel1 2 3 8" xfId="39892" xr:uid="{00000000-0005-0000-0000-000047860000}"/>
    <cellStyle name="SAPBEXHLevel1 2 3 9" xfId="39893" xr:uid="{00000000-0005-0000-0000-000048860000}"/>
    <cellStyle name="SAPBEXHLevel1 2 30" xfId="39894" xr:uid="{00000000-0005-0000-0000-000049860000}"/>
    <cellStyle name="SAPBEXHLevel1 2 31" xfId="39895" xr:uid="{00000000-0005-0000-0000-00004A860000}"/>
    <cellStyle name="SAPBEXHLevel1 2 32" xfId="39896" xr:uid="{00000000-0005-0000-0000-00004B860000}"/>
    <cellStyle name="SAPBEXHLevel1 2 33" xfId="48650" xr:uid="{00000000-0005-0000-0000-00004C860000}"/>
    <cellStyle name="SAPBEXHLevel1 2 34" xfId="49361" xr:uid="{00000000-0005-0000-0000-00004D860000}"/>
    <cellStyle name="SAPBEXHLevel1 2 4" xfId="1072" xr:uid="{00000000-0005-0000-0000-00004E860000}"/>
    <cellStyle name="SAPBEXHLevel1 2 4 10" xfId="39897" xr:uid="{00000000-0005-0000-0000-00004F860000}"/>
    <cellStyle name="SAPBEXHLevel1 2 4 11" xfId="39898" xr:uid="{00000000-0005-0000-0000-000050860000}"/>
    <cellStyle name="SAPBEXHLevel1 2 4 12" xfId="39899" xr:uid="{00000000-0005-0000-0000-000051860000}"/>
    <cellStyle name="SAPBEXHLevel1 2 4 13" xfId="39900" xr:uid="{00000000-0005-0000-0000-000052860000}"/>
    <cellStyle name="SAPBEXHLevel1 2 4 14" xfId="39901" xr:uid="{00000000-0005-0000-0000-000053860000}"/>
    <cellStyle name="SAPBEXHLevel1 2 4 15" xfId="39902" xr:uid="{00000000-0005-0000-0000-000054860000}"/>
    <cellStyle name="SAPBEXHLevel1 2 4 16" xfId="39903" xr:uid="{00000000-0005-0000-0000-000055860000}"/>
    <cellStyle name="SAPBEXHLevel1 2 4 17" xfId="39904" xr:uid="{00000000-0005-0000-0000-000056860000}"/>
    <cellStyle name="SAPBEXHLevel1 2 4 18" xfId="39905" xr:uid="{00000000-0005-0000-0000-000057860000}"/>
    <cellStyle name="SAPBEXHLevel1 2 4 19" xfId="39906" xr:uid="{00000000-0005-0000-0000-000058860000}"/>
    <cellStyle name="SAPBEXHLevel1 2 4 2" xfId="2088" xr:uid="{00000000-0005-0000-0000-000059860000}"/>
    <cellStyle name="SAPBEXHLevel1 2 4 2 2" xfId="13822" xr:uid="{00000000-0005-0000-0000-00005A860000}"/>
    <cellStyle name="SAPBEXHLevel1 2 4 2 2 2" xfId="13823" xr:uid="{00000000-0005-0000-0000-00005B860000}"/>
    <cellStyle name="SAPBEXHLevel1 2 4 2 2 2 2" xfId="13824" xr:uid="{00000000-0005-0000-0000-00005C860000}"/>
    <cellStyle name="SAPBEXHLevel1 2 4 2 2 2 2 2" xfId="13825" xr:uid="{00000000-0005-0000-0000-00005D860000}"/>
    <cellStyle name="SAPBEXHLevel1 2 4 2 2 2 3" xfId="13826" xr:uid="{00000000-0005-0000-0000-00005E860000}"/>
    <cellStyle name="SAPBEXHLevel1 2 4 2 2 3" xfId="13827" xr:uid="{00000000-0005-0000-0000-00005F860000}"/>
    <cellStyle name="SAPBEXHLevel1 2 4 2 2 3 2" xfId="13828" xr:uid="{00000000-0005-0000-0000-000060860000}"/>
    <cellStyle name="SAPBEXHLevel1 2 4 2 2 3 2 2" xfId="13829" xr:uid="{00000000-0005-0000-0000-000061860000}"/>
    <cellStyle name="SAPBEXHLevel1 2 4 2 2 4" xfId="13830" xr:uid="{00000000-0005-0000-0000-000062860000}"/>
    <cellStyle name="SAPBEXHLevel1 2 4 2 2 4 2" xfId="13831" xr:uid="{00000000-0005-0000-0000-000063860000}"/>
    <cellStyle name="SAPBEXHLevel1 2 4 2 3" xfId="13832" xr:uid="{00000000-0005-0000-0000-000064860000}"/>
    <cellStyle name="SAPBEXHLevel1 2 4 2 3 2" xfId="13833" xr:uid="{00000000-0005-0000-0000-000065860000}"/>
    <cellStyle name="SAPBEXHLevel1 2 4 2 3 2 2" xfId="13834" xr:uid="{00000000-0005-0000-0000-000066860000}"/>
    <cellStyle name="SAPBEXHLevel1 2 4 2 3 3" xfId="13835" xr:uid="{00000000-0005-0000-0000-000067860000}"/>
    <cellStyle name="SAPBEXHLevel1 2 4 2 4" xfId="13836" xr:uid="{00000000-0005-0000-0000-000068860000}"/>
    <cellStyle name="SAPBEXHLevel1 2 4 2 4 2" xfId="13837" xr:uid="{00000000-0005-0000-0000-000069860000}"/>
    <cellStyle name="SAPBEXHLevel1 2 4 2 4 2 2" xfId="13838" xr:uid="{00000000-0005-0000-0000-00006A860000}"/>
    <cellStyle name="SAPBEXHLevel1 2 4 2 5" xfId="13839" xr:uid="{00000000-0005-0000-0000-00006B860000}"/>
    <cellStyle name="SAPBEXHLevel1 2 4 2 5 2" xfId="13840" xr:uid="{00000000-0005-0000-0000-00006C860000}"/>
    <cellStyle name="SAPBEXHLevel1 2 4 2 6" xfId="39907" xr:uid="{00000000-0005-0000-0000-00006D860000}"/>
    <cellStyle name="SAPBEXHLevel1 2 4 2 7" xfId="39908" xr:uid="{00000000-0005-0000-0000-00006E860000}"/>
    <cellStyle name="SAPBEXHLevel1 2 4 2 8" xfId="49886" xr:uid="{00000000-0005-0000-0000-00006F860000}"/>
    <cellStyle name="SAPBEXHLevel1 2 4 20" xfId="39909" xr:uid="{00000000-0005-0000-0000-000070860000}"/>
    <cellStyle name="SAPBEXHLevel1 2 4 21" xfId="39910" xr:uid="{00000000-0005-0000-0000-000071860000}"/>
    <cellStyle name="SAPBEXHLevel1 2 4 22" xfId="39911" xr:uid="{00000000-0005-0000-0000-000072860000}"/>
    <cellStyle name="SAPBEXHLevel1 2 4 23" xfId="39912" xr:uid="{00000000-0005-0000-0000-000073860000}"/>
    <cellStyle name="SAPBEXHLevel1 2 4 24" xfId="39913" xr:uid="{00000000-0005-0000-0000-000074860000}"/>
    <cellStyle name="SAPBEXHLevel1 2 4 25" xfId="39914" xr:uid="{00000000-0005-0000-0000-000075860000}"/>
    <cellStyle name="SAPBEXHLevel1 2 4 26" xfId="39915" xr:uid="{00000000-0005-0000-0000-000076860000}"/>
    <cellStyle name="SAPBEXHLevel1 2 4 27" xfId="39916" xr:uid="{00000000-0005-0000-0000-000077860000}"/>
    <cellStyle name="SAPBEXHLevel1 2 4 28" xfId="48651" xr:uid="{00000000-0005-0000-0000-000078860000}"/>
    <cellStyle name="SAPBEXHLevel1 2 4 29" xfId="49369" xr:uid="{00000000-0005-0000-0000-000079860000}"/>
    <cellStyle name="SAPBEXHLevel1 2 4 3" xfId="39917" xr:uid="{00000000-0005-0000-0000-00007A860000}"/>
    <cellStyle name="SAPBEXHLevel1 2 4 4" xfId="39918" xr:uid="{00000000-0005-0000-0000-00007B860000}"/>
    <cellStyle name="SAPBEXHLevel1 2 4 5" xfId="39919" xr:uid="{00000000-0005-0000-0000-00007C860000}"/>
    <cellStyle name="SAPBEXHLevel1 2 4 6" xfId="39920" xr:uid="{00000000-0005-0000-0000-00007D860000}"/>
    <cellStyle name="SAPBEXHLevel1 2 4 7" xfId="39921" xr:uid="{00000000-0005-0000-0000-00007E860000}"/>
    <cellStyle name="SAPBEXHLevel1 2 4 8" xfId="39922" xr:uid="{00000000-0005-0000-0000-00007F860000}"/>
    <cellStyle name="SAPBEXHLevel1 2 4 9" xfId="39923" xr:uid="{00000000-0005-0000-0000-000080860000}"/>
    <cellStyle name="SAPBEXHLevel1 2 5" xfId="1073" xr:uid="{00000000-0005-0000-0000-000081860000}"/>
    <cellStyle name="SAPBEXHLevel1 2 5 10" xfId="39924" xr:uid="{00000000-0005-0000-0000-000082860000}"/>
    <cellStyle name="SAPBEXHLevel1 2 5 11" xfId="39925" xr:uid="{00000000-0005-0000-0000-000083860000}"/>
    <cellStyle name="SAPBEXHLevel1 2 5 12" xfId="39926" xr:uid="{00000000-0005-0000-0000-000084860000}"/>
    <cellStyle name="SAPBEXHLevel1 2 5 13" xfId="39927" xr:uid="{00000000-0005-0000-0000-000085860000}"/>
    <cellStyle name="SAPBEXHLevel1 2 5 14" xfId="39928" xr:uid="{00000000-0005-0000-0000-000086860000}"/>
    <cellStyle name="SAPBEXHLevel1 2 5 15" xfId="39929" xr:uid="{00000000-0005-0000-0000-000087860000}"/>
    <cellStyle name="SAPBEXHLevel1 2 5 16" xfId="39930" xr:uid="{00000000-0005-0000-0000-000088860000}"/>
    <cellStyle name="SAPBEXHLevel1 2 5 17" xfId="39931" xr:uid="{00000000-0005-0000-0000-000089860000}"/>
    <cellStyle name="SAPBEXHLevel1 2 5 18" xfId="39932" xr:uid="{00000000-0005-0000-0000-00008A860000}"/>
    <cellStyle name="SAPBEXHLevel1 2 5 19" xfId="39933" xr:uid="{00000000-0005-0000-0000-00008B860000}"/>
    <cellStyle name="SAPBEXHLevel1 2 5 2" xfId="2089" xr:uid="{00000000-0005-0000-0000-00008C860000}"/>
    <cellStyle name="SAPBEXHLevel1 2 5 2 2" xfId="13841" xr:uid="{00000000-0005-0000-0000-00008D860000}"/>
    <cellStyle name="SAPBEXHLevel1 2 5 2 2 2" xfId="13842" xr:uid="{00000000-0005-0000-0000-00008E860000}"/>
    <cellStyle name="SAPBEXHLevel1 2 5 2 2 2 2" xfId="13843" xr:uid="{00000000-0005-0000-0000-00008F860000}"/>
    <cellStyle name="SAPBEXHLevel1 2 5 2 2 2 2 2" xfId="13844" xr:uid="{00000000-0005-0000-0000-000090860000}"/>
    <cellStyle name="SAPBEXHLevel1 2 5 2 2 2 3" xfId="13845" xr:uid="{00000000-0005-0000-0000-000091860000}"/>
    <cellStyle name="SAPBEXHLevel1 2 5 2 2 3" xfId="13846" xr:uid="{00000000-0005-0000-0000-000092860000}"/>
    <cellStyle name="SAPBEXHLevel1 2 5 2 2 3 2" xfId="13847" xr:uid="{00000000-0005-0000-0000-000093860000}"/>
    <cellStyle name="SAPBEXHLevel1 2 5 2 2 3 2 2" xfId="13848" xr:uid="{00000000-0005-0000-0000-000094860000}"/>
    <cellStyle name="SAPBEXHLevel1 2 5 2 2 4" xfId="13849" xr:uid="{00000000-0005-0000-0000-000095860000}"/>
    <cellStyle name="SAPBEXHLevel1 2 5 2 2 4 2" xfId="13850" xr:uid="{00000000-0005-0000-0000-000096860000}"/>
    <cellStyle name="SAPBEXHLevel1 2 5 2 3" xfId="13851" xr:uid="{00000000-0005-0000-0000-000097860000}"/>
    <cellStyle name="SAPBEXHLevel1 2 5 2 3 2" xfId="13852" xr:uid="{00000000-0005-0000-0000-000098860000}"/>
    <cellStyle name="SAPBEXHLevel1 2 5 2 3 2 2" xfId="13853" xr:uid="{00000000-0005-0000-0000-000099860000}"/>
    <cellStyle name="SAPBEXHLevel1 2 5 2 3 3" xfId="13854" xr:uid="{00000000-0005-0000-0000-00009A860000}"/>
    <cellStyle name="SAPBEXHLevel1 2 5 2 4" xfId="13855" xr:uid="{00000000-0005-0000-0000-00009B860000}"/>
    <cellStyle name="SAPBEXHLevel1 2 5 2 4 2" xfId="13856" xr:uid="{00000000-0005-0000-0000-00009C860000}"/>
    <cellStyle name="SAPBEXHLevel1 2 5 2 4 2 2" xfId="13857" xr:uid="{00000000-0005-0000-0000-00009D860000}"/>
    <cellStyle name="SAPBEXHLevel1 2 5 2 5" xfId="13858" xr:uid="{00000000-0005-0000-0000-00009E860000}"/>
    <cellStyle name="SAPBEXHLevel1 2 5 2 5 2" xfId="13859" xr:uid="{00000000-0005-0000-0000-00009F860000}"/>
    <cellStyle name="SAPBEXHLevel1 2 5 2 6" xfId="39934" xr:uid="{00000000-0005-0000-0000-0000A0860000}"/>
    <cellStyle name="SAPBEXHLevel1 2 5 2 7" xfId="39935" xr:uid="{00000000-0005-0000-0000-0000A1860000}"/>
    <cellStyle name="SAPBEXHLevel1 2 5 2 8" xfId="49887" xr:uid="{00000000-0005-0000-0000-0000A2860000}"/>
    <cellStyle name="SAPBEXHLevel1 2 5 20" xfId="39936" xr:uid="{00000000-0005-0000-0000-0000A3860000}"/>
    <cellStyle name="SAPBEXHLevel1 2 5 21" xfId="39937" xr:uid="{00000000-0005-0000-0000-0000A4860000}"/>
    <cellStyle name="SAPBEXHLevel1 2 5 22" xfId="39938" xr:uid="{00000000-0005-0000-0000-0000A5860000}"/>
    <cellStyle name="SAPBEXHLevel1 2 5 23" xfId="39939" xr:uid="{00000000-0005-0000-0000-0000A6860000}"/>
    <cellStyle name="SAPBEXHLevel1 2 5 24" xfId="39940" xr:uid="{00000000-0005-0000-0000-0000A7860000}"/>
    <cellStyle name="SAPBEXHLevel1 2 5 25" xfId="39941" xr:uid="{00000000-0005-0000-0000-0000A8860000}"/>
    <cellStyle name="SAPBEXHLevel1 2 5 26" xfId="39942" xr:uid="{00000000-0005-0000-0000-0000A9860000}"/>
    <cellStyle name="SAPBEXHLevel1 2 5 27" xfId="39943" xr:uid="{00000000-0005-0000-0000-0000AA860000}"/>
    <cellStyle name="SAPBEXHLevel1 2 5 28" xfId="48652" xr:uid="{00000000-0005-0000-0000-0000AB860000}"/>
    <cellStyle name="SAPBEXHLevel1 2 5 29" xfId="49370" xr:uid="{00000000-0005-0000-0000-0000AC860000}"/>
    <cellStyle name="SAPBEXHLevel1 2 5 3" xfId="39944" xr:uid="{00000000-0005-0000-0000-0000AD860000}"/>
    <cellStyle name="SAPBEXHLevel1 2 5 4" xfId="39945" xr:uid="{00000000-0005-0000-0000-0000AE860000}"/>
    <cellStyle name="SAPBEXHLevel1 2 5 5" xfId="39946" xr:uid="{00000000-0005-0000-0000-0000AF860000}"/>
    <cellStyle name="SAPBEXHLevel1 2 5 6" xfId="39947" xr:uid="{00000000-0005-0000-0000-0000B0860000}"/>
    <cellStyle name="SAPBEXHLevel1 2 5 7" xfId="39948" xr:uid="{00000000-0005-0000-0000-0000B1860000}"/>
    <cellStyle name="SAPBEXHLevel1 2 5 8" xfId="39949" xr:uid="{00000000-0005-0000-0000-0000B2860000}"/>
    <cellStyle name="SAPBEXHLevel1 2 5 9" xfId="39950" xr:uid="{00000000-0005-0000-0000-0000B3860000}"/>
    <cellStyle name="SAPBEXHLevel1 2 6" xfId="1074" xr:uid="{00000000-0005-0000-0000-0000B4860000}"/>
    <cellStyle name="SAPBEXHLevel1 2 6 10" xfId="39951" xr:uid="{00000000-0005-0000-0000-0000B5860000}"/>
    <cellStyle name="SAPBEXHLevel1 2 6 11" xfId="39952" xr:uid="{00000000-0005-0000-0000-0000B6860000}"/>
    <cellStyle name="SAPBEXHLevel1 2 6 12" xfId="39953" xr:uid="{00000000-0005-0000-0000-0000B7860000}"/>
    <cellStyle name="SAPBEXHLevel1 2 6 13" xfId="39954" xr:uid="{00000000-0005-0000-0000-0000B8860000}"/>
    <cellStyle name="SAPBEXHLevel1 2 6 14" xfId="39955" xr:uid="{00000000-0005-0000-0000-0000B9860000}"/>
    <cellStyle name="SAPBEXHLevel1 2 6 15" xfId="39956" xr:uid="{00000000-0005-0000-0000-0000BA860000}"/>
    <cellStyle name="SAPBEXHLevel1 2 6 16" xfId="39957" xr:uid="{00000000-0005-0000-0000-0000BB860000}"/>
    <cellStyle name="SAPBEXHLevel1 2 6 17" xfId="39958" xr:uid="{00000000-0005-0000-0000-0000BC860000}"/>
    <cellStyle name="SAPBEXHLevel1 2 6 18" xfId="39959" xr:uid="{00000000-0005-0000-0000-0000BD860000}"/>
    <cellStyle name="SAPBEXHLevel1 2 6 19" xfId="39960" xr:uid="{00000000-0005-0000-0000-0000BE860000}"/>
    <cellStyle name="SAPBEXHLevel1 2 6 2" xfId="2090" xr:uid="{00000000-0005-0000-0000-0000BF860000}"/>
    <cellStyle name="SAPBEXHLevel1 2 6 2 2" xfId="13860" xr:uid="{00000000-0005-0000-0000-0000C0860000}"/>
    <cellStyle name="SAPBEXHLevel1 2 6 2 2 2" xfId="13861" xr:uid="{00000000-0005-0000-0000-0000C1860000}"/>
    <cellStyle name="SAPBEXHLevel1 2 6 2 2 2 2" xfId="13862" xr:uid="{00000000-0005-0000-0000-0000C2860000}"/>
    <cellStyle name="SAPBEXHLevel1 2 6 2 2 2 2 2" xfId="13863" xr:uid="{00000000-0005-0000-0000-0000C3860000}"/>
    <cellStyle name="SAPBEXHLevel1 2 6 2 2 2 3" xfId="13864" xr:uid="{00000000-0005-0000-0000-0000C4860000}"/>
    <cellStyle name="SAPBEXHLevel1 2 6 2 2 3" xfId="13865" xr:uid="{00000000-0005-0000-0000-0000C5860000}"/>
    <cellStyle name="SAPBEXHLevel1 2 6 2 2 3 2" xfId="13866" xr:uid="{00000000-0005-0000-0000-0000C6860000}"/>
    <cellStyle name="SAPBEXHLevel1 2 6 2 2 3 2 2" xfId="13867" xr:uid="{00000000-0005-0000-0000-0000C7860000}"/>
    <cellStyle name="SAPBEXHLevel1 2 6 2 2 4" xfId="13868" xr:uid="{00000000-0005-0000-0000-0000C8860000}"/>
    <cellStyle name="SAPBEXHLevel1 2 6 2 2 4 2" xfId="13869" xr:uid="{00000000-0005-0000-0000-0000C9860000}"/>
    <cellStyle name="SAPBEXHLevel1 2 6 2 3" xfId="13870" xr:uid="{00000000-0005-0000-0000-0000CA860000}"/>
    <cellStyle name="SAPBEXHLevel1 2 6 2 3 2" xfId="13871" xr:uid="{00000000-0005-0000-0000-0000CB860000}"/>
    <cellStyle name="SAPBEXHLevel1 2 6 2 3 2 2" xfId="13872" xr:uid="{00000000-0005-0000-0000-0000CC860000}"/>
    <cellStyle name="SAPBEXHLevel1 2 6 2 3 3" xfId="13873" xr:uid="{00000000-0005-0000-0000-0000CD860000}"/>
    <cellStyle name="SAPBEXHLevel1 2 6 2 4" xfId="13874" xr:uid="{00000000-0005-0000-0000-0000CE860000}"/>
    <cellStyle name="SAPBEXHLevel1 2 6 2 4 2" xfId="13875" xr:uid="{00000000-0005-0000-0000-0000CF860000}"/>
    <cellStyle name="SAPBEXHLevel1 2 6 2 4 2 2" xfId="13876" xr:uid="{00000000-0005-0000-0000-0000D0860000}"/>
    <cellStyle name="SAPBEXHLevel1 2 6 2 5" xfId="13877" xr:uid="{00000000-0005-0000-0000-0000D1860000}"/>
    <cellStyle name="SAPBEXHLevel1 2 6 2 5 2" xfId="13878" xr:uid="{00000000-0005-0000-0000-0000D2860000}"/>
    <cellStyle name="SAPBEXHLevel1 2 6 2 6" xfId="39961" xr:uid="{00000000-0005-0000-0000-0000D3860000}"/>
    <cellStyle name="SAPBEXHLevel1 2 6 2 7" xfId="39962" xr:uid="{00000000-0005-0000-0000-0000D4860000}"/>
    <cellStyle name="SAPBEXHLevel1 2 6 2 8" xfId="49888" xr:uid="{00000000-0005-0000-0000-0000D5860000}"/>
    <cellStyle name="SAPBEXHLevel1 2 6 20" xfId="39963" xr:uid="{00000000-0005-0000-0000-0000D6860000}"/>
    <cellStyle name="SAPBEXHLevel1 2 6 21" xfId="39964" xr:uid="{00000000-0005-0000-0000-0000D7860000}"/>
    <cellStyle name="SAPBEXHLevel1 2 6 22" xfId="39965" xr:uid="{00000000-0005-0000-0000-0000D8860000}"/>
    <cellStyle name="SAPBEXHLevel1 2 6 23" xfId="39966" xr:uid="{00000000-0005-0000-0000-0000D9860000}"/>
    <cellStyle name="SAPBEXHLevel1 2 6 24" xfId="39967" xr:uid="{00000000-0005-0000-0000-0000DA860000}"/>
    <cellStyle name="SAPBEXHLevel1 2 6 25" xfId="39968" xr:uid="{00000000-0005-0000-0000-0000DB860000}"/>
    <cellStyle name="SAPBEXHLevel1 2 6 26" xfId="39969" xr:uid="{00000000-0005-0000-0000-0000DC860000}"/>
    <cellStyle name="SAPBEXHLevel1 2 6 27" xfId="39970" xr:uid="{00000000-0005-0000-0000-0000DD860000}"/>
    <cellStyle name="SAPBEXHLevel1 2 6 28" xfId="48653" xr:uid="{00000000-0005-0000-0000-0000DE860000}"/>
    <cellStyle name="SAPBEXHLevel1 2 6 29" xfId="49371" xr:uid="{00000000-0005-0000-0000-0000DF860000}"/>
    <cellStyle name="SAPBEXHLevel1 2 6 3" xfId="39971" xr:uid="{00000000-0005-0000-0000-0000E0860000}"/>
    <cellStyle name="SAPBEXHLevel1 2 6 4" xfId="39972" xr:uid="{00000000-0005-0000-0000-0000E1860000}"/>
    <cellStyle name="SAPBEXHLevel1 2 6 5" xfId="39973" xr:uid="{00000000-0005-0000-0000-0000E2860000}"/>
    <cellStyle name="SAPBEXHLevel1 2 6 6" xfId="39974" xr:uid="{00000000-0005-0000-0000-0000E3860000}"/>
    <cellStyle name="SAPBEXHLevel1 2 6 7" xfId="39975" xr:uid="{00000000-0005-0000-0000-0000E4860000}"/>
    <cellStyle name="SAPBEXHLevel1 2 6 8" xfId="39976" xr:uid="{00000000-0005-0000-0000-0000E5860000}"/>
    <cellStyle name="SAPBEXHLevel1 2 6 9" xfId="39977" xr:uid="{00000000-0005-0000-0000-0000E6860000}"/>
    <cellStyle name="SAPBEXHLevel1 2 7" xfId="2091" xr:uid="{00000000-0005-0000-0000-0000E7860000}"/>
    <cellStyle name="SAPBEXHLevel1 2 7 2" xfId="13879" xr:uid="{00000000-0005-0000-0000-0000E8860000}"/>
    <cellStyle name="SAPBEXHLevel1 2 7 2 2" xfId="13880" xr:uid="{00000000-0005-0000-0000-0000E9860000}"/>
    <cellStyle name="SAPBEXHLevel1 2 7 2 2 2" xfId="13881" xr:uid="{00000000-0005-0000-0000-0000EA860000}"/>
    <cellStyle name="SAPBEXHLevel1 2 7 2 2 2 2" xfId="13882" xr:uid="{00000000-0005-0000-0000-0000EB860000}"/>
    <cellStyle name="SAPBEXHLevel1 2 7 2 2 3" xfId="13883" xr:uid="{00000000-0005-0000-0000-0000EC860000}"/>
    <cellStyle name="SAPBEXHLevel1 2 7 2 3" xfId="13884" xr:uid="{00000000-0005-0000-0000-0000ED860000}"/>
    <cellStyle name="SAPBEXHLevel1 2 7 2 3 2" xfId="13885" xr:uid="{00000000-0005-0000-0000-0000EE860000}"/>
    <cellStyle name="SAPBEXHLevel1 2 7 2 3 2 2" xfId="13886" xr:uid="{00000000-0005-0000-0000-0000EF860000}"/>
    <cellStyle name="SAPBEXHLevel1 2 7 2 4" xfId="13887" xr:uid="{00000000-0005-0000-0000-0000F0860000}"/>
    <cellStyle name="SAPBEXHLevel1 2 7 2 4 2" xfId="13888" xr:uid="{00000000-0005-0000-0000-0000F1860000}"/>
    <cellStyle name="SAPBEXHLevel1 2 7 3" xfId="13889" xr:uid="{00000000-0005-0000-0000-0000F2860000}"/>
    <cellStyle name="SAPBEXHLevel1 2 7 3 2" xfId="13890" xr:uid="{00000000-0005-0000-0000-0000F3860000}"/>
    <cellStyle name="SAPBEXHLevel1 2 7 3 2 2" xfId="13891" xr:uid="{00000000-0005-0000-0000-0000F4860000}"/>
    <cellStyle name="SAPBEXHLevel1 2 7 3 3" xfId="13892" xr:uid="{00000000-0005-0000-0000-0000F5860000}"/>
    <cellStyle name="SAPBEXHLevel1 2 7 4" xfId="13893" xr:uid="{00000000-0005-0000-0000-0000F6860000}"/>
    <cellStyle name="SAPBEXHLevel1 2 7 4 2" xfId="13894" xr:uid="{00000000-0005-0000-0000-0000F7860000}"/>
    <cellStyle name="SAPBEXHLevel1 2 7 4 2 2" xfId="13895" xr:uid="{00000000-0005-0000-0000-0000F8860000}"/>
    <cellStyle name="SAPBEXHLevel1 2 7 5" xfId="13896" xr:uid="{00000000-0005-0000-0000-0000F9860000}"/>
    <cellStyle name="SAPBEXHLevel1 2 7 5 2" xfId="13897" xr:uid="{00000000-0005-0000-0000-0000FA860000}"/>
    <cellStyle name="SAPBEXHLevel1 2 7 6" xfId="39978" xr:uid="{00000000-0005-0000-0000-0000FB860000}"/>
    <cellStyle name="SAPBEXHLevel1 2 7 7" xfId="39979" xr:uid="{00000000-0005-0000-0000-0000FC860000}"/>
    <cellStyle name="SAPBEXHLevel1 2 7 8" xfId="49878" xr:uid="{00000000-0005-0000-0000-0000FD860000}"/>
    <cellStyle name="SAPBEXHLevel1 2 8" xfId="39980" xr:uid="{00000000-0005-0000-0000-0000FE860000}"/>
    <cellStyle name="SAPBEXHLevel1 2 9" xfId="39981" xr:uid="{00000000-0005-0000-0000-0000FF860000}"/>
    <cellStyle name="SAPBEXHLevel1 2_Data 2015" xfId="50048" xr:uid="{00000000-0005-0000-0000-000000870000}"/>
    <cellStyle name="SAPBEXHLevel1 20" xfId="39982" xr:uid="{00000000-0005-0000-0000-000001870000}"/>
    <cellStyle name="SAPBEXHLevel1 21" xfId="39983" xr:uid="{00000000-0005-0000-0000-000002870000}"/>
    <cellStyle name="SAPBEXHLevel1 22" xfId="39984" xr:uid="{00000000-0005-0000-0000-000003870000}"/>
    <cellStyle name="SAPBEXHLevel1 23" xfId="39985" xr:uid="{00000000-0005-0000-0000-000004870000}"/>
    <cellStyle name="SAPBEXHLevel1 24" xfId="39986" xr:uid="{00000000-0005-0000-0000-000005870000}"/>
    <cellStyle name="SAPBEXHLevel1 25" xfId="39987" xr:uid="{00000000-0005-0000-0000-000006870000}"/>
    <cellStyle name="SAPBEXHLevel1 26" xfId="39988" xr:uid="{00000000-0005-0000-0000-000007870000}"/>
    <cellStyle name="SAPBEXHLevel1 27" xfId="39989" xr:uid="{00000000-0005-0000-0000-000008870000}"/>
    <cellStyle name="SAPBEXHLevel1 28" xfId="39990" xr:uid="{00000000-0005-0000-0000-000009870000}"/>
    <cellStyle name="SAPBEXHLevel1 29" xfId="39991" xr:uid="{00000000-0005-0000-0000-00000A870000}"/>
    <cellStyle name="SAPBEXHLevel1 3" xfId="552" xr:uid="{00000000-0005-0000-0000-00000B870000}"/>
    <cellStyle name="SAPBEXHLevel1 3 10" xfId="39992" xr:uid="{00000000-0005-0000-0000-00000C870000}"/>
    <cellStyle name="SAPBEXHLevel1 3 11" xfId="39993" xr:uid="{00000000-0005-0000-0000-00000D870000}"/>
    <cellStyle name="SAPBEXHLevel1 3 12" xfId="39994" xr:uid="{00000000-0005-0000-0000-00000E870000}"/>
    <cellStyle name="SAPBEXHLevel1 3 13" xfId="39995" xr:uid="{00000000-0005-0000-0000-00000F870000}"/>
    <cellStyle name="SAPBEXHLevel1 3 14" xfId="39996" xr:uid="{00000000-0005-0000-0000-000010870000}"/>
    <cellStyle name="SAPBEXHLevel1 3 15" xfId="39997" xr:uid="{00000000-0005-0000-0000-000011870000}"/>
    <cellStyle name="SAPBEXHLevel1 3 16" xfId="39998" xr:uid="{00000000-0005-0000-0000-000012870000}"/>
    <cellStyle name="SAPBEXHLevel1 3 17" xfId="39999" xr:uid="{00000000-0005-0000-0000-000013870000}"/>
    <cellStyle name="SAPBEXHLevel1 3 18" xfId="40000" xr:uid="{00000000-0005-0000-0000-000014870000}"/>
    <cellStyle name="SAPBEXHLevel1 3 19" xfId="40001" xr:uid="{00000000-0005-0000-0000-000015870000}"/>
    <cellStyle name="SAPBEXHLevel1 3 2" xfId="1075" xr:uid="{00000000-0005-0000-0000-000016870000}"/>
    <cellStyle name="SAPBEXHLevel1 3 2 10" xfId="40002" xr:uid="{00000000-0005-0000-0000-000017870000}"/>
    <cellStyle name="SAPBEXHLevel1 3 2 11" xfId="40003" xr:uid="{00000000-0005-0000-0000-000018870000}"/>
    <cellStyle name="SAPBEXHLevel1 3 2 12" xfId="40004" xr:uid="{00000000-0005-0000-0000-000019870000}"/>
    <cellStyle name="SAPBEXHLevel1 3 2 13" xfId="40005" xr:uid="{00000000-0005-0000-0000-00001A870000}"/>
    <cellStyle name="SAPBEXHLevel1 3 2 14" xfId="40006" xr:uid="{00000000-0005-0000-0000-00001B870000}"/>
    <cellStyle name="SAPBEXHLevel1 3 2 15" xfId="40007" xr:uid="{00000000-0005-0000-0000-00001C870000}"/>
    <cellStyle name="SAPBEXHLevel1 3 2 16" xfId="40008" xr:uid="{00000000-0005-0000-0000-00001D870000}"/>
    <cellStyle name="SAPBEXHLevel1 3 2 17" xfId="40009" xr:uid="{00000000-0005-0000-0000-00001E870000}"/>
    <cellStyle name="SAPBEXHLevel1 3 2 18" xfId="40010" xr:uid="{00000000-0005-0000-0000-00001F870000}"/>
    <cellStyle name="SAPBEXHLevel1 3 2 19" xfId="40011" xr:uid="{00000000-0005-0000-0000-000020870000}"/>
    <cellStyle name="SAPBEXHLevel1 3 2 2" xfId="2092" xr:uid="{00000000-0005-0000-0000-000021870000}"/>
    <cellStyle name="SAPBEXHLevel1 3 2 2 2" xfId="13898" xr:uid="{00000000-0005-0000-0000-000022870000}"/>
    <cellStyle name="SAPBEXHLevel1 3 2 2 2 2" xfId="13899" xr:uid="{00000000-0005-0000-0000-000023870000}"/>
    <cellStyle name="SAPBEXHLevel1 3 2 2 2 2 2" xfId="13900" xr:uid="{00000000-0005-0000-0000-000024870000}"/>
    <cellStyle name="SAPBEXHLevel1 3 2 2 2 2 2 2" xfId="13901" xr:uid="{00000000-0005-0000-0000-000025870000}"/>
    <cellStyle name="SAPBEXHLevel1 3 2 2 2 2 3" xfId="13902" xr:uid="{00000000-0005-0000-0000-000026870000}"/>
    <cellStyle name="SAPBEXHLevel1 3 2 2 2 3" xfId="13903" xr:uid="{00000000-0005-0000-0000-000027870000}"/>
    <cellStyle name="SAPBEXHLevel1 3 2 2 2 3 2" xfId="13904" xr:uid="{00000000-0005-0000-0000-000028870000}"/>
    <cellStyle name="SAPBEXHLevel1 3 2 2 2 3 2 2" xfId="13905" xr:uid="{00000000-0005-0000-0000-000029870000}"/>
    <cellStyle name="SAPBEXHLevel1 3 2 2 2 4" xfId="13906" xr:uid="{00000000-0005-0000-0000-00002A870000}"/>
    <cellStyle name="SAPBEXHLevel1 3 2 2 2 4 2" xfId="13907" xr:uid="{00000000-0005-0000-0000-00002B870000}"/>
    <cellStyle name="SAPBEXHLevel1 3 2 2 3" xfId="13908" xr:uid="{00000000-0005-0000-0000-00002C870000}"/>
    <cellStyle name="SAPBEXHLevel1 3 2 2 3 2" xfId="13909" xr:uid="{00000000-0005-0000-0000-00002D870000}"/>
    <cellStyle name="SAPBEXHLevel1 3 2 2 3 2 2" xfId="13910" xr:uid="{00000000-0005-0000-0000-00002E870000}"/>
    <cellStyle name="SAPBEXHLevel1 3 2 2 3 3" xfId="13911" xr:uid="{00000000-0005-0000-0000-00002F870000}"/>
    <cellStyle name="SAPBEXHLevel1 3 2 2 4" xfId="13912" xr:uid="{00000000-0005-0000-0000-000030870000}"/>
    <cellStyle name="SAPBEXHLevel1 3 2 2 4 2" xfId="13913" xr:uid="{00000000-0005-0000-0000-000031870000}"/>
    <cellStyle name="SAPBEXHLevel1 3 2 2 4 2 2" xfId="13914" xr:uid="{00000000-0005-0000-0000-000032870000}"/>
    <cellStyle name="SAPBEXHLevel1 3 2 2 5" xfId="13915" xr:uid="{00000000-0005-0000-0000-000033870000}"/>
    <cellStyle name="SAPBEXHLevel1 3 2 2 5 2" xfId="13916" xr:uid="{00000000-0005-0000-0000-000034870000}"/>
    <cellStyle name="SAPBEXHLevel1 3 2 2 6" xfId="40012" xr:uid="{00000000-0005-0000-0000-000035870000}"/>
    <cellStyle name="SAPBEXHLevel1 3 2 2 7" xfId="40013" xr:uid="{00000000-0005-0000-0000-000036870000}"/>
    <cellStyle name="SAPBEXHLevel1 3 2 2 8" xfId="49890" xr:uid="{00000000-0005-0000-0000-000037870000}"/>
    <cellStyle name="SAPBEXHLevel1 3 2 20" xfId="40014" xr:uid="{00000000-0005-0000-0000-000038870000}"/>
    <cellStyle name="SAPBEXHLevel1 3 2 21" xfId="40015" xr:uid="{00000000-0005-0000-0000-000039870000}"/>
    <cellStyle name="SAPBEXHLevel1 3 2 22" xfId="40016" xr:uid="{00000000-0005-0000-0000-00003A870000}"/>
    <cellStyle name="SAPBEXHLevel1 3 2 23" xfId="40017" xr:uid="{00000000-0005-0000-0000-00003B870000}"/>
    <cellStyle name="SAPBEXHLevel1 3 2 24" xfId="40018" xr:uid="{00000000-0005-0000-0000-00003C870000}"/>
    <cellStyle name="SAPBEXHLevel1 3 2 25" xfId="40019" xr:uid="{00000000-0005-0000-0000-00003D870000}"/>
    <cellStyle name="SAPBEXHLevel1 3 2 26" xfId="40020" xr:uid="{00000000-0005-0000-0000-00003E870000}"/>
    <cellStyle name="SAPBEXHLevel1 3 2 27" xfId="40021" xr:uid="{00000000-0005-0000-0000-00003F870000}"/>
    <cellStyle name="SAPBEXHLevel1 3 2 28" xfId="48654" xr:uid="{00000000-0005-0000-0000-000040870000}"/>
    <cellStyle name="SAPBEXHLevel1 3 2 29" xfId="49373" xr:uid="{00000000-0005-0000-0000-000041870000}"/>
    <cellStyle name="SAPBEXHLevel1 3 2 3" xfId="40022" xr:uid="{00000000-0005-0000-0000-000042870000}"/>
    <cellStyle name="SAPBEXHLevel1 3 2 4" xfId="40023" xr:uid="{00000000-0005-0000-0000-000043870000}"/>
    <cellStyle name="SAPBEXHLevel1 3 2 5" xfId="40024" xr:uid="{00000000-0005-0000-0000-000044870000}"/>
    <cellStyle name="SAPBEXHLevel1 3 2 6" xfId="40025" xr:uid="{00000000-0005-0000-0000-000045870000}"/>
    <cellStyle name="SAPBEXHLevel1 3 2 7" xfId="40026" xr:uid="{00000000-0005-0000-0000-000046870000}"/>
    <cellStyle name="SAPBEXHLevel1 3 2 8" xfId="40027" xr:uid="{00000000-0005-0000-0000-000047870000}"/>
    <cellStyle name="SAPBEXHLevel1 3 2 9" xfId="40028" xr:uid="{00000000-0005-0000-0000-000048870000}"/>
    <cellStyle name="SAPBEXHLevel1 3 20" xfId="40029" xr:uid="{00000000-0005-0000-0000-000049870000}"/>
    <cellStyle name="SAPBEXHLevel1 3 21" xfId="40030" xr:uid="{00000000-0005-0000-0000-00004A870000}"/>
    <cellStyle name="SAPBEXHLevel1 3 22" xfId="40031" xr:uid="{00000000-0005-0000-0000-00004B870000}"/>
    <cellStyle name="SAPBEXHLevel1 3 23" xfId="40032" xr:uid="{00000000-0005-0000-0000-00004C870000}"/>
    <cellStyle name="SAPBEXHLevel1 3 24" xfId="40033" xr:uid="{00000000-0005-0000-0000-00004D870000}"/>
    <cellStyle name="SAPBEXHLevel1 3 25" xfId="40034" xr:uid="{00000000-0005-0000-0000-00004E870000}"/>
    <cellStyle name="SAPBEXHLevel1 3 26" xfId="40035" xr:uid="{00000000-0005-0000-0000-00004F870000}"/>
    <cellStyle name="SAPBEXHLevel1 3 27" xfId="40036" xr:uid="{00000000-0005-0000-0000-000050870000}"/>
    <cellStyle name="SAPBEXHLevel1 3 28" xfId="40037" xr:uid="{00000000-0005-0000-0000-000051870000}"/>
    <cellStyle name="SAPBEXHLevel1 3 29" xfId="40038" xr:uid="{00000000-0005-0000-0000-000052870000}"/>
    <cellStyle name="SAPBEXHLevel1 3 3" xfId="1076" xr:uid="{00000000-0005-0000-0000-000053870000}"/>
    <cellStyle name="SAPBEXHLevel1 3 3 10" xfId="40039" xr:uid="{00000000-0005-0000-0000-000054870000}"/>
    <cellStyle name="SAPBEXHLevel1 3 3 11" xfId="40040" xr:uid="{00000000-0005-0000-0000-000055870000}"/>
    <cellStyle name="SAPBEXHLevel1 3 3 12" xfId="40041" xr:uid="{00000000-0005-0000-0000-000056870000}"/>
    <cellStyle name="SAPBEXHLevel1 3 3 13" xfId="40042" xr:uid="{00000000-0005-0000-0000-000057870000}"/>
    <cellStyle name="SAPBEXHLevel1 3 3 14" xfId="40043" xr:uid="{00000000-0005-0000-0000-000058870000}"/>
    <cellStyle name="SAPBEXHLevel1 3 3 15" xfId="40044" xr:uid="{00000000-0005-0000-0000-000059870000}"/>
    <cellStyle name="SAPBEXHLevel1 3 3 16" xfId="40045" xr:uid="{00000000-0005-0000-0000-00005A870000}"/>
    <cellStyle name="SAPBEXHLevel1 3 3 17" xfId="40046" xr:uid="{00000000-0005-0000-0000-00005B870000}"/>
    <cellStyle name="SAPBEXHLevel1 3 3 18" xfId="40047" xr:uid="{00000000-0005-0000-0000-00005C870000}"/>
    <cellStyle name="SAPBEXHLevel1 3 3 19" xfId="40048" xr:uid="{00000000-0005-0000-0000-00005D870000}"/>
    <cellStyle name="SAPBEXHLevel1 3 3 2" xfId="2093" xr:uid="{00000000-0005-0000-0000-00005E870000}"/>
    <cellStyle name="SAPBEXHLevel1 3 3 2 2" xfId="13917" xr:uid="{00000000-0005-0000-0000-00005F870000}"/>
    <cellStyle name="SAPBEXHLevel1 3 3 2 2 2" xfId="13918" xr:uid="{00000000-0005-0000-0000-000060870000}"/>
    <cellStyle name="SAPBEXHLevel1 3 3 2 2 2 2" xfId="13919" xr:uid="{00000000-0005-0000-0000-000061870000}"/>
    <cellStyle name="SAPBEXHLevel1 3 3 2 2 2 2 2" xfId="13920" xr:uid="{00000000-0005-0000-0000-000062870000}"/>
    <cellStyle name="SAPBEXHLevel1 3 3 2 2 2 3" xfId="13921" xr:uid="{00000000-0005-0000-0000-000063870000}"/>
    <cellStyle name="SAPBEXHLevel1 3 3 2 2 3" xfId="13922" xr:uid="{00000000-0005-0000-0000-000064870000}"/>
    <cellStyle name="SAPBEXHLevel1 3 3 2 2 3 2" xfId="13923" xr:uid="{00000000-0005-0000-0000-000065870000}"/>
    <cellStyle name="SAPBEXHLevel1 3 3 2 2 3 2 2" xfId="13924" xr:uid="{00000000-0005-0000-0000-000066870000}"/>
    <cellStyle name="SAPBEXHLevel1 3 3 2 2 4" xfId="13925" xr:uid="{00000000-0005-0000-0000-000067870000}"/>
    <cellStyle name="SAPBEXHLevel1 3 3 2 2 4 2" xfId="13926" xr:uid="{00000000-0005-0000-0000-000068870000}"/>
    <cellStyle name="SAPBEXHLevel1 3 3 2 3" xfId="13927" xr:uid="{00000000-0005-0000-0000-000069870000}"/>
    <cellStyle name="SAPBEXHLevel1 3 3 2 3 2" xfId="13928" xr:uid="{00000000-0005-0000-0000-00006A870000}"/>
    <cellStyle name="SAPBEXHLevel1 3 3 2 3 2 2" xfId="13929" xr:uid="{00000000-0005-0000-0000-00006B870000}"/>
    <cellStyle name="SAPBEXHLevel1 3 3 2 3 3" xfId="13930" xr:uid="{00000000-0005-0000-0000-00006C870000}"/>
    <cellStyle name="SAPBEXHLevel1 3 3 2 4" xfId="13931" xr:uid="{00000000-0005-0000-0000-00006D870000}"/>
    <cellStyle name="SAPBEXHLevel1 3 3 2 4 2" xfId="13932" xr:uid="{00000000-0005-0000-0000-00006E870000}"/>
    <cellStyle name="SAPBEXHLevel1 3 3 2 4 2 2" xfId="13933" xr:uid="{00000000-0005-0000-0000-00006F870000}"/>
    <cellStyle name="SAPBEXHLevel1 3 3 2 5" xfId="13934" xr:uid="{00000000-0005-0000-0000-000070870000}"/>
    <cellStyle name="SAPBEXHLevel1 3 3 2 5 2" xfId="13935" xr:uid="{00000000-0005-0000-0000-000071870000}"/>
    <cellStyle name="SAPBEXHLevel1 3 3 2 6" xfId="40049" xr:uid="{00000000-0005-0000-0000-000072870000}"/>
    <cellStyle name="SAPBEXHLevel1 3 3 2 7" xfId="40050" xr:uid="{00000000-0005-0000-0000-000073870000}"/>
    <cellStyle name="SAPBEXHLevel1 3 3 2 8" xfId="49891" xr:uid="{00000000-0005-0000-0000-000074870000}"/>
    <cellStyle name="SAPBEXHLevel1 3 3 20" xfId="40051" xr:uid="{00000000-0005-0000-0000-000075870000}"/>
    <cellStyle name="SAPBEXHLevel1 3 3 21" xfId="40052" xr:uid="{00000000-0005-0000-0000-000076870000}"/>
    <cellStyle name="SAPBEXHLevel1 3 3 22" xfId="40053" xr:uid="{00000000-0005-0000-0000-000077870000}"/>
    <cellStyle name="SAPBEXHLevel1 3 3 23" xfId="40054" xr:uid="{00000000-0005-0000-0000-000078870000}"/>
    <cellStyle name="SAPBEXHLevel1 3 3 24" xfId="40055" xr:uid="{00000000-0005-0000-0000-000079870000}"/>
    <cellStyle name="SAPBEXHLevel1 3 3 25" xfId="40056" xr:uid="{00000000-0005-0000-0000-00007A870000}"/>
    <cellStyle name="SAPBEXHLevel1 3 3 26" xfId="40057" xr:uid="{00000000-0005-0000-0000-00007B870000}"/>
    <cellStyle name="SAPBEXHLevel1 3 3 27" xfId="40058" xr:uid="{00000000-0005-0000-0000-00007C870000}"/>
    <cellStyle name="SAPBEXHLevel1 3 3 28" xfId="48655" xr:uid="{00000000-0005-0000-0000-00007D870000}"/>
    <cellStyle name="SAPBEXHLevel1 3 3 29" xfId="49374" xr:uid="{00000000-0005-0000-0000-00007E870000}"/>
    <cellStyle name="SAPBEXHLevel1 3 3 3" xfId="40059" xr:uid="{00000000-0005-0000-0000-00007F870000}"/>
    <cellStyle name="SAPBEXHLevel1 3 3 4" xfId="40060" xr:uid="{00000000-0005-0000-0000-000080870000}"/>
    <cellStyle name="SAPBEXHLevel1 3 3 5" xfId="40061" xr:uid="{00000000-0005-0000-0000-000081870000}"/>
    <cellStyle name="SAPBEXHLevel1 3 3 6" xfId="40062" xr:uid="{00000000-0005-0000-0000-000082870000}"/>
    <cellStyle name="SAPBEXHLevel1 3 3 7" xfId="40063" xr:uid="{00000000-0005-0000-0000-000083870000}"/>
    <cellStyle name="SAPBEXHLevel1 3 3 8" xfId="40064" xr:uid="{00000000-0005-0000-0000-000084870000}"/>
    <cellStyle name="SAPBEXHLevel1 3 3 9" xfId="40065" xr:uid="{00000000-0005-0000-0000-000085870000}"/>
    <cellStyle name="SAPBEXHLevel1 3 30" xfId="40066" xr:uid="{00000000-0005-0000-0000-000086870000}"/>
    <cellStyle name="SAPBEXHLevel1 3 31" xfId="40067" xr:uid="{00000000-0005-0000-0000-000087870000}"/>
    <cellStyle name="SAPBEXHLevel1 3 32" xfId="40068" xr:uid="{00000000-0005-0000-0000-000088870000}"/>
    <cellStyle name="SAPBEXHLevel1 3 33" xfId="48656" xr:uid="{00000000-0005-0000-0000-000089870000}"/>
    <cellStyle name="SAPBEXHLevel1 3 34" xfId="49372" xr:uid="{00000000-0005-0000-0000-00008A870000}"/>
    <cellStyle name="SAPBEXHLevel1 3 4" xfId="1077" xr:uid="{00000000-0005-0000-0000-00008B870000}"/>
    <cellStyle name="SAPBEXHLevel1 3 4 10" xfId="40069" xr:uid="{00000000-0005-0000-0000-00008C870000}"/>
    <cellStyle name="SAPBEXHLevel1 3 4 11" xfId="40070" xr:uid="{00000000-0005-0000-0000-00008D870000}"/>
    <cellStyle name="SAPBEXHLevel1 3 4 12" xfId="40071" xr:uid="{00000000-0005-0000-0000-00008E870000}"/>
    <cellStyle name="SAPBEXHLevel1 3 4 13" xfId="40072" xr:uid="{00000000-0005-0000-0000-00008F870000}"/>
    <cellStyle name="SAPBEXHLevel1 3 4 14" xfId="40073" xr:uid="{00000000-0005-0000-0000-000090870000}"/>
    <cellStyle name="SAPBEXHLevel1 3 4 15" xfId="40074" xr:uid="{00000000-0005-0000-0000-000091870000}"/>
    <cellStyle name="SAPBEXHLevel1 3 4 16" xfId="40075" xr:uid="{00000000-0005-0000-0000-000092870000}"/>
    <cellStyle name="SAPBEXHLevel1 3 4 17" xfId="40076" xr:uid="{00000000-0005-0000-0000-000093870000}"/>
    <cellStyle name="SAPBEXHLevel1 3 4 18" xfId="40077" xr:uid="{00000000-0005-0000-0000-000094870000}"/>
    <cellStyle name="SAPBEXHLevel1 3 4 19" xfId="40078" xr:uid="{00000000-0005-0000-0000-000095870000}"/>
    <cellStyle name="SAPBEXHLevel1 3 4 2" xfId="2094" xr:uid="{00000000-0005-0000-0000-000096870000}"/>
    <cellStyle name="SAPBEXHLevel1 3 4 2 2" xfId="13936" xr:uid="{00000000-0005-0000-0000-000097870000}"/>
    <cellStyle name="SAPBEXHLevel1 3 4 2 2 2" xfId="13937" xr:uid="{00000000-0005-0000-0000-000098870000}"/>
    <cellStyle name="SAPBEXHLevel1 3 4 2 2 2 2" xfId="13938" xr:uid="{00000000-0005-0000-0000-000099870000}"/>
    <cellStyle name="SAPBEXHLevel1 3 4 2 2 2 2 2" xfId="13939" xr:uid="{00000000-0005-0000-0000-00009A870000}"/>
    <cellStyle name="SAPBEXHLevel1 3 4 2 2 2 3" xfId="13940" xr:uid="{00000000-0005-0000-0000-00009B870000}"/>
    <cellStyle name="SAPBEXHLevel1 3 4 2 2 3" xfId="13941" xr:uid="{00000000-0005-0000-0000-00009C870000}"/>
    <cellStyle name="SAPBEXHLevel1 3 4 2 2 3 2" xfId="13942" xr:uid="{00000000-0005-0000-0000-00009D870000}"/>
    <cellStyle name="SAPBEXHLevel1 3 4 2 2 3 2 2" xfId="13943" xr:uid="{00000000-0005-0000-0000-00009E870000}"/>
    <cellStyle name="SAPBEXHLevel1 3 4 2 2 4" xfId="13944" xr:uid="{00000000-0005-0000-0000-00009F870000}"/>
    <cellStyle name="SAPBEXHLevel1 3 4 2 2 4 2" xfId="13945" xr:uid="{00000000-0005-0000-0000-0000A0870000}"/>
    <cellStyle name="SAPBEXHLevel1 3 4 2 3" xfId="13946" xr:uid="{00000000-0005-0000-0000-0000A1870000}"/>
    <cellStyle name="SAPBEXHLevel1 3 4 2 3 2" xfId="13947" xr:uid="{00000000-0005-0000-0000-0000A2870000}"/>
    <cellStyle name="SAPBEXHLevel1 3 4 2 3 2 2" xfId="13948" xr:uid="{00000000-0005-0000-0000-0000A3870000}"/>
    <cellStyle name="SAPBEXHLevel1 3 4 2 3 3" xfId="13949" xr:uid="{00000000-0005-0000-0000-0000A4870000}"/>
    <cellStyle name="SAPBEXHLevel1 3 4 2 4" xfId="13950" xr:uid="{00000000-0005-0000-0000-0000A5870000}"/>
    <cellStyle name="SAPBEXHLevel1 3 4 2 4 2" xfId="13951" xr:uid="{00000000-0005-0000-0000-0000A6870000}"/>
    <cellStyle name="SAPBEXHLevel1 3 4 2 4 2 2" xfId="13952" xr:uid="{00000000-0005-0000-0000-0000A7870000}"/>
    <cellStyle name="SAPBEXHLevel1 3 4 2 5" xfId="13953" xr:uid="{00000000-0005-0000-0000-0000A8870000}"/>
    <cellStyle name="SAPBEXHLevel1 3 4 2 5 2" xfId="13954" xr:uid="{00000000-0005-0000-0000-0000A9870000}"/>
    <cellStyle name="SAPBEXHLevel1 3 4 2 6" xfId="40079" xr:uid="{00000000-0005-0000-0000-0000AA870000}"/>
    <cellStyle name="SAPBEXHLevel1 3 4 2 7" xfId="40080" xr:uid="{00000000-0005-0000-0000-0000AB870000}"/>
    <cellStyle name="SAPBEXHLevel1 3 4 2 8" xfId="49892" xr:uid="{00000000-0005-0000-0000-0000AC870000}"/>
    <cellStyle name="SAPBEXHLevel1 3 4 20" xfId="40081" xr:uid="{00000000-0005-0000-0000-0000AD870000}"/>
    <cellStyle name="SAPBEXHLevel1 3 4 21" xfId="40082" xr:uid="{00000000-0005-0000-0000-0000AE870000}"/>
    <cellStyle name="SAPBEXHLevel1 3 4 22" xfId="40083" xr:uid="{00000000-0005-0000-0000-0000AF870000}"/>
    <cellStyle name="SAPBEXHLevel1 3 4 23" xfId="40084" xr:uid="{00000000-0005-0000-0000-0000B0870000}"/>
    <cellStyle name="SAPBEXHLevel1 3 4 24" xfId="40085" xr:uid="{00000000-0005-0000-0000-0000B1870000}"/>
    <cellStyle name="SAPBEXHLevel1 3 4 25" xfId="40086" xr:uid="{00000000-0005-0000-0000-0000B2870000}"/>
    <cellStyle name="SAPBEXHLevel1 3 4 26" xfId="40087" xr:uid="{00000000-0005-0000-0000-0000B3870000}"/>
    <cellStyle name="SAPBEXHLevel1 3 4 27" xfId="40088" xr:uid="{00000000-0005-0000-0000-0000B4870000}"/>
    <cellStyle name="SAPBEXHLevel1 3 4 28" xfId="48657" xr:uid="{00000000-0005-0000-0000-0000B5870000}"/>
    <cellStyle name="SAPBEXHLevel1 3 4 29" xfId="49375" xr:uid="{00000000-0005-0000-0000-0000B6870000}"/>
    <cellStyle name="SAPBEXHLevel1 3 4 3" xfId="40089" xr:uid="{00000000-0005-0000-0000-0000B7870000}"/>
    <cellStyle name="SAPBEXHLevel1 3 4 4" xfId="40090" xr:uid="{00000000-0005-0000-0000-0000B8870000}"/>
    <cellStyle name="SAPBEXHLevel1 3 4 5" xfId="40091" xr:uid="{00000000-0005-0000-0000-0000B9870000}"/>
    <cellStyle name="SAPBEXHLevel1 3 4 6" xfId="40092" xr:uid="{00000000-0005-0000-0000-0000BA870000}"/>
    <cellStyle name="SAPBEXHLevel1 3 4 7" xfId="40093" xr:uid="{00000000-0005-0000-0000-0000BB870000}"/>
    <cellStyle name="SAPBEXHLevel1 3 4 8" xfId="40094" xr:uid="{00000000-0005-0000-0000-0000BC870000}"/>
    <cellStyle name="SAPBEXHLevel1 3 4 9" xfId="40095" xr:uid="{00000000-0005-0000-0000-0000BD870000}"/>
    <cellStyle name="SAPBEXHLevel1 3 5" xfId="1078" xr:uid="{00000000-0005-0000-0000-0000BE870000}"/>
    <cellStyle name="SAPBEXHLevel1 3 5 10" xfId="40096" xr:uid="{00000000-0005-0000-0000-0000BF870000}"/>
    <cellStyle name="SAPBEXHLevel1 3 5 11" xfId="40097" xr:uid="{00000000-0005-0000-0000-0000C0870000}"/>
    <cellStyle name="SAPBEXHLevel1 3 5 12" xfId="40098" xr:uid="{00000000-0005-0000-0000-0000C1870000}"/>
    <cellStyle name="SAPBEXHLevel1 3 5 13" xfId="40099" xr:uid="{00000000-0005-0000-0000-0000C2870000}"/>
    <cellStyle name="SAPBEXHLevel1 3 5 14" xfId="40100" xr:uid="{00000000-0005-0000-0000-0000C3870000}"/>
    <cellStyle name="SAPBEXHLevel1 3 5 15" xfId="40101" xr:uid="{00000000-0005-0000-0000-0000C4870000}"/>
    <cellStyle name="SAPBEXHLevel1 3 5 16" xfId="40102" xr:uid="{00000000-0005-0000-0000-0000C5870000}"/>
    <cellStyle name="SAPBEXHLevel1 3 5 17" xfId="40103" xr:uid="{00000000-0005-0000-0000-0000C6870000}"/>
    <cellStyle name="SAPBEXHLevel1 3 5 18" xfId="40104" xr:uid="{00000000-0005-0000-0000-0000C7870000}"/>
    <cellStyle name="SAPBEXHLevel1 3 5 19" xfId="40105" xr:uid="{00000000-0005-0000-0000-0000C8870000}"/>
    <cellStyle name="SAPBEXHLevel1 3 5 2" xfId="2095" xr:uid="{00000000-0005-0000-0000-0000C9870000}"/>
    <cellStyle name="SAPBEXHLevel1 3 5 2 2" xfId="13955" xr:uid="{00000000-0005-0000-0000-0000CA870000}"/>
    <cellStyle name="SAPBEXHLevel1 3 5 2 2 2" xfId="13956" xr:uid="{00000000-0005-0000-0000-0000CB870000}"/>
    <cellStyle name="SAPBEXHLevel1 3 5 2 2 2 2" xfId="13957" xr:uid="{00000000-0005-0000-0000-0000CC870000}"/>
    <cellStyle name="SAPBEXHLevel1 3 5 2 2 2 2 2" xfId="13958" xr:uid="{00000000-0005-0000-0000-0000CD870000}"/>
    <cellStyle name="SAPBEXHLevel1 3 5 2 2 2 3" xfId="13959" xr:uid="{00000000-0005-0000-0000-0000CE870000}"/>
    <cellStyle name="SAPBEXHLevel1 3 5 2 2 3" xfId="13960" xr:uid="{00000000-0005-0000-0000-0000CF870000}"/>
    <cellStyle name="SAPBEXHLevel1 3 5 2 2 3 2" xfId="13961" xr:uid="{00000000-0005-0000-0000-0000D0870000}"/>
    <cellStyle name="SAPBEXHLevel1 3 5 2 2 3 2 2" xfId="13962" xr:uid="{00000000-0005-0000-0000-0000D1870000}"/>
    <cellStyle name="SAPBEXHLevel1 3 5 2 2 4" xfId="13963" xr:uid="{00000000-0005-0000-0000-0000D2870000}"/>
    <cellStyle name="SAPBEXHLevel1 3 5 2 2 4 2" xfId="13964" xr:uid="{00000000-0005-0000-0000-0000D3870000}"/>
    <cellStyle name="SAPBEXHLevel1 3 5 2 3" xfId="13965" xr:uid="{00000000-0005-0000-0000-0000D4870000}"/>
    <cellStyle name="SAPBEXHLevel1 3 5 2 3 2" xfId="13966" xr:uid="{00000000-0005-0000-0000-0000D5870000}"/>
    <cellStyle name="SAPBEXHLevel1 3 5 2 3 2 2" xfId="13967" xr:uid="{00000000-0005-0000-0000-0000D6870000}"/>
    <cellStyle name="SAPBEXHLevel1 3 5 2 3 3" xfId="13968" xr:uid="{00000000-0005-0000-0000-0000D7870000}"/>
    <cellStyle name="SAPBEXHLevel1 3 5 2 4" xfId="13969" xr:uid="{00000000-0005-0000-0000-0000D8870000}"/>
    <cellStyle name="SAPBEXHLevel1 3 5 2 4 2" xfId="13970" xr:uid="{00000000-0005-0000-0000-0000D9870000}"/>
    <cellStyle name="SAPBEXHLevel1 3 5 2 4 2 2" xfId="13971" xr:uid="{00000000-0005-0000-0000-0000DA870000}"/>
    <cellStyle name="SAPBEXHLevel1 3 5 2 5" xfId="13972" xr:uid="{00000000-0005-0000-0000-0000DB870000}"/>
    <cellStyle name="SAPBEXHLevel1 3 5 2 5 2" xfId="13973" xr:uid="{00000000-0005-0000-0000-0000DC870000}"/>
    <cellStyle name="SAPBEXHLevel1 3 5 2 6" xfId="40106" xr:uid="{00000000-0005-0000-0000-0000DD870000}"/>
    <cellStyle name="SAPBEXHLevel1 3 5 2 7" xfId="40107" xr:uid="{00000000-0005-0000-0000-0000DE870000}"/>
    <cellStyle name="SAPBEXHLevel1 3 5 2 8" xfId="49893" xr:uid="{00000000-0005-0000-0000-0000DF870000}"/>
    <cellStyle name="SAPBEXHLevel1 3 5 20" xfId="40108" xr:uid="{00000000-0005-0000-0000-0000E0870000}"/>
    <cellStyle name="SAPBEXHLevel1 3 5 21" xfId="40109" xr:uid="{00000000-0005-0000-0000-0000E1870000}"/>
    <cellStyle name="SAPBEXHLevel1 3 5 22" xfId="40110" xr:uid="{00000000-0005-0000-0000-0000E2870000}"/>
    <cellStyle name="SAPBEXHLevel1 3 5 23" xfId="40111" xr:uid="{00000000-0005-0000-0000-0000E3870000}"/>
    <cellStyle name="SAPBEXHLevel1 3 5 24" xfId="40112" xr:uid="{00000000-0005-0000-0000-0000E4870000}"/>
    <cellStyle name="SAPBEXHLevel1 3 5 25" xfId="40113" xr:uid="{00000000-0005-0000-0000-0000E5870000}"/>
    <cellStyle name="SAPBEXHLevel1 3 5 26" xfId="40114" xr:uid="{00000000-0005-0000-0000-0000E6870000}"/>
    <cellStyle name="SAPBEXHLevel1 3 5 27" xfId="40115" xr:uid="{00000000-0005-0000-0000-0000E7870000}"/>
    <cellStyle name="SAPBEXHLevel1 3 5 28" xfId="48658" xr:uid="{00000000-0005-0000-0000-0000E8870000}"/>
    <cellStyle name="SAPBEXHLevel1 3 5 29" xfId="49376" xr:uid="{00000000-0005-0000-0000-0000E9870000}"/>
    <cellStyle name="SAPBEXHLevel1 3 5 3" xfId="40116" xr:uid="{00000000-0005-0000-0000-0000EA870000}"/>
    <cellStyle name="SAPBEXHLevel1 3 5 4" xfId="40117" xr:uid="{00000000-0005-0000-0000-0000EB870000}"/>
    <cellStyle name="SAPBEXHLevel1 3 5 5" xfId="40118" xr:uid="{00000000-0005-0000-0000-0000EC870000}"/>
    <cellStyle name="SAPBEXHLevel1 3 5 6" xfId="40119" xr:uid="{00000000-0005-0000-0000-0000ED870000}"/>
    <cellStyle name="SAPBEXHLevel1 3 5 7" xfId="40120" xr:uid="{00000000-0005-0000-0000-0000EE870000}"/>
    <cellStyle name="SAPBEXHLevel1 3 5 8" xfId="40121" xr:uid="{00000000-0005-0000-0000-0000EF870000}"/>
    <cellStyle name="SAPBEXHLevel1 3 5 9" xfId="40122" xr:uid="{00000000-0005-0000-0000-0000F0870000}"/>
    <cellStyle name="SAPBEXHLevel1 3 6" xfId="1079" xr:uid="{00000000-0005-0000-0000-0000F1870000}"/>
    <cellStyle name="SAPBEXHLevel1 3 6 10" xfId="40123" xr:uid="{00000000-0005-0000-0000-0000F2870000}"/>
    <cellStyle name="SAPBEXHLevel1 3 6 11" xfId="40124" xr:uid="{00000000-0005-0000-0000-0000F3870000}"/>
    <cellStyle name="SAPBEXHLevel1 3 6 12" xfId="40125" xr:uid="{00000000-0005-0000-0000-0000F4870000}"/>
    <cellStyle name="SAPBEXHLevel1 3 6 13" xfId="40126" xr:uid="{00000000-0005-0000-0000-0000F5870000}"/>
    <cellStyle name="SAPBEXHLevel1 3 6 14" xfId="40127" xr:uid="{00000000-0005-0000-0000-0000F6870000}"/>
    <cellStyle name="SAPBEXHLevel1 3 6 15" xfId="40128" xr:uid="{00000000-0005-0000-0000-0000F7870000}"/>
    <cellStyle name="SAPBEXHLevel1 3 6 16" xfId="40129" xr:uid="{00000000-0005-0000-0000-0000F8870000}"/>
    <cellStyle name="SAPBEXHLevel1 3 6 17" xfId="40130" xr:uid="{00000000-0005-0000-0000-0000F9870000}"/>
    <cellStyle name="SAPBEXHLevel1 3 6 18" xfId="40131" xr:uid="{00000000-0005-0000-0000-0000FA870000}"/>
    <cellStyle name="SAPBEXHLevel1 3 6 19" xfId="40132" xr:uid="{00000000-0005-0000-0000-0000FB870000}"/>
    <cellStyle name="SAPBEXHLevel1 3 6 2" xfId="2096" xr:uid="{00000000-0005-0000-0000-0000FC870000}"/>
    <cellStyle name="SAPBEXHLevel1 3 6 2 2" xfId="13974" xr:uid="{00000000-0005-0000-0000-0000FD870000}"/>
    <cellStyle name="SAPBEXHLevel1 3 6 2 2 2" xfId="13975" xr:uid="{00000000-0005-0000-0000-0000FE870000}"/>
    <cellStyle name="SAPBEXHLevel1 3 6 2 2 2 2" xfId="13976" xr:uid="{00000000-0005-0000-0000-0000FF870000}"/>
    <cellStyle name="SAPBEXHLevel1 3 6 2 2 2 2 2" xfId="13977" xr:uid="{00000000-0005-0000-0000-000000880000}"/>
    <cellStyle name="SAPBEXHLevel1 3 6 2 2 2 3" xfId="13978" xr:uid="{00000000-0005-0000-0000-000001880000}"/>
    <cellStyle name="SAPBEXHLevel1 3 6 2 2 3" xfId="13979" xr:uid="{00000000-0005-0000-0000-000002880000}"/>
    <cellStyle name="SAPBEXHLevel1 3 6 2 2 3 2" xfId="13980" xr:uid="{00000000-0005-0000-0000-000003880000}"/>
    <cellStyle name="SAPBEXHLevel1 3 6 2 2 3 2 2" xfId="13981" xr:uid="{00000000-0005-0000-0000-000004880000}"/>
    <cellStyle name="SAPBEXHLevel1 3 6 2 2 4" xfId="13982" xr:uid="{00000000-0005-0000-0000-000005880000}"/>
    <cellStyle name="SAPBEXHLevel1 3 6 2 2 4 2" xfId="13983" xr:uid="{00000000-0005-0000-0000-000006880000}"/>
    <cellStyle name="SAPBEXHLevel1 3 6 2 3" xfId="13984" xr:uid="{00000000-0005-0000-0000-000007880000}"/>
    <cellStyle name="SAPBEXHLevel1 3 6 2 3 2" xfId="13985" xr:uid="{00000000-0005-0000-0000-000008880000}"/>
    <cellStyle name="SAPBEXHLevel1 3 6 2 3 2 2" xfId="13986" xr:uid="{00000000-0005-0000-0000-000009880000}"/>
    <cellStyle name="SAPBEXHLevel1 3 6 2 3 3" xfId="13987" xr:uid="{00000000-0005-0000-0000-00000A880000}"/>
    <cellStyle name="SAPBEXHLevel1 3 6 2 4" xfId="13988" xr:uid="{00000000-0005-0000-0000-00000B880000}"/>
    <cellStyle name="SAPBEXHLevel1 3 6 2 4 2" xfId="13989" xr:uid="{00000000-0005-0000-0000-00000C880000}"/>
    <cellStyle name="SAPBEXHLevel1 3 6 2 4 2 2" xfId="13990" xr:uid="{00000000-0005-0000-0000-00000D880000}"/>
    <cellStyle name="SAPBEXHLevel1 3 6 2 5" xfId="13991" xr:uid="{00000000-0005-0000-0000-00000E880000}"/>
    <cellStyle name="SAPBEXHLevel1 3 6 2 5 2" xfId="13992" xr:uid="{00000000-0005-0000-0000-00000F880000}"/>
    <cellStyle name="SAPBEXHLevel1 3 6 2 6" xfId="40133" xr:uid="{00000000-0005-0000-0000-000010880000}"/>
    <cellStyle name="SAPBEXHLevel1 3 6 2 7" xfId="40134" xr:uid="{00000000-0005-0000-0000-000011880000}"/>
    <cellStyle name="SAPBEXHLevel1 3 6 2 8" xfId="49894" xr:uid="{00000000-0005-0000-0000-000012880000}"/>
    <cellStyle name="SAPBEXHLevel1 3 6 20" xfId="40135" xr:uid="{00000000-0005-0000-0000-000013880000}"/>
    <cellStyle name="SAPBEXHLevel1 3 6 21" xfId="40136" xr:uid="{00000000-0005-0000-0000-000014880000}"/>
    <cellStyle name="SAPBEXHLevel1 3 6 22" xfId="40137" xr:uid="{00000000-0005-0000-0000-000015880000}"/>
    <cellStyle name="SAPBEXHLevel1 3 6 23" xfId="40138" xr:uid="{00000000-0005-0000-0000-000016880000}"/>
    <cellStyle name="SAPBEXHLevel1 3 6 24" xfId="40139" xr:uid="{00000000-0005-0000-0000-000017880000}"/>
    <cellStyle name="SAPBEXHLevel1 3 6 25" xfId="40140" xr:uid="{00000000-0005-0000-0000-000018880000}"/>
    <cellStyle name="SAPBEXHLevel1 3 6 26" xfId="40141" xr:uid="{00000000-0005-0000-0000-000019880000}"/>
    <cellStyle name="SAPBEXHLevel1 3 6 27" xfId="40142" xr:uid="{00000000-0005-0000-0000-00001A880000}"/>
    <cellStyle name="SAPBEXHLevel1 3 6 28" xfId="48659" xr:uid="{00000000-0005-0000-0000-00001B880000}"/>
    <cellStyle name="SAPBEXHLevel1 3 6 29" xfId="49377" xr:uid="{00000000-0005-0000-0000-00001C880000}"/>
    <cellStyle name="SAPBEXHLevel1 3 6 3" xfId="40143" xr:uid="{00000000-0005-0000-0000-00001D880000}"/>
    <cellStyle name="SAPBEXHLevel1 3 6 4" xfId="40144" xr:uid="{00000000-0005-0000-0000-00001E880000}"/>
    <cellStyle name="SAPBEXHLevel1 3 6 5" xfId="40145" xr:uid="{00000000-0005-0000-0000-00001F880000}"/>
    <cellStyle name="SAPBEXHLevel1 3 6 6" xfId="40146" xr:uid="{00000000-0005-0000-0000-000020880000}"/>
    <cellStyle name="SAPBEXHLevel1 3 6 7" xfId="40147" xr:uid="{00000000-0005-0000-0000-000021880000}"/>
    <cellStyle name="SAPBEXHLevel1 3 6 8" xfId="40148" xr:uid="{00000000-0005-0000-0000-000022880000}"/>
    <cellStyle name="SAPBEXHLevel1 3 6 9" xfId="40149" xr:uid="{00000000-0005-0000-0000-000023880000}"/>
    <cellStyle name="SAPBEXHLevel1 3 7" xfId="2097" xr:uid="{00000000-0005-0000-0000-000024880000}"/>
    <cellStyle name="SAPBEXHLevel1 3 7 2" xfId="13993" xr:uid="{00000000-0005-0000-0000-000025880000}"/>
    <cellStyle name="SAPBEXHLevel1 3 7 2 2" xfId="13994" xr:uid="{00000000-0005-0000-0000-000026880000}"/>
    <cellStyle name="SAPBEXHLevel1 3 7 2 2 2" xfId="13995" xr:uid="{00000000-0005-0000-0000-000027880000}"/>
    <cellStyle name="SAPBEXHLevel1 3 7 2 2 2 2" xfId="13996" xr:uid="{00000000-0005-0000-0000-000028880000}"/>
    <cellStyle name="SAPBEXHLevel1 3 7 2 2 3" xfId="13997" xr:uid="{00000000-0005-0000-0000-000029880000}"/>
    <cellStyle name="SAPBEXHLevel1 3 7 2 3" xfId="13998" xr:uid="{00000000-0005-0000-0000-00002A880000}"/>
    <cellStyle name="SAPBEXHLevel1 3 7 2 3 2" xfId="13999" xr:uid="{00000000-0005-0000-0000-00002B880000}"/>
    <cellStyle name="SAPBEXHLevel1 3 7 2 3 2 2" xfId="14000" xr:uid="{00000000-0005-0000-0000-00002C880000}"/>
    <cellStyle name="SAPBEXHLevel1 3 7 2 4" xfId="14001" xr:uid="{00000000-0005-0000-0000-00002D880000}"/>
    <cellStyle name="SAPBEXHLevel1 3 7 2 4 2" xfId="14002" xr:uid="{00000000-0005-0000-0000-00002E880000}"/>
    <cellStyle name="SAPBEXHLevel1 3 7 3" xfId="14003" xr:uid="{00000000-0005-0000-0000-00002F880000}"/>
    <cellStyle name="SAPBEXHLevel1 3 7 3 2" xfId="14004" xr:uid="{00000000-0005-0000-0000-000030880000}"/>
    <cellStyle name="SAPBEXHLevel1 3 7 3 2 2" xfId="14005" xr:uid="{00000000-0005-0000-0000-000031880000}"/>
    <cellStyle name="SAPBEXHLevel1 3 7 3 3" xfId="14006" xr:uid="{00000000-0005-0000-0000-000032880000}"/>
    <cellStyle name="SAPBEXHLevel1 3 7 4" xfId="14007" xr:uid="{00000000-0005-0000-0000-000033880000}"/>
    <cellStyle name="SAPBEXHLevel1 3 7 4 2" xfId="14008" xr:uid="{00000000-0005-0000-0000-000034880000}"/>
    <cellStyle name="SAPBEXHLevel1 3 7 4 2 2" xfId="14009" xr:uid="{00000000-0005-0000-0000-000035880000}"/>
    <cellStyle name="SAPBEXHLevel1 3 7 5" xfId="14010" xr:uid="{00000000-0005-0000-0000-000036880000}"/>
    <cellStyle name="SAPBEXHLevel1 3 7 5 2" xfId="14011" xr:uid="{00000000-0005-0000-0000-000037880000}"/>
    <cellStyle name="SAPBEXHLevel1 3 7 6" xfId="40150" xr:uid="{00000000-0005-0000-0000-000038880000}"/>
    <cellStyle name="SAPBEXHLevel1 3 7 7" xfId="40151" xr:uid="{00000000-0005-0000-0000-000039880000}"/>
    <cellStyle name="SAPBEXHLevel1 3 7 8" xfId="49889" xr:uid="{00000000-0005-0000-0000-00003A880000}"/>
    <cellStyle name="SAPBEXHLevel1 3 8" xfId="40152" xr:uid="{00000000-0005-0000-0000-00003B880000}"/>
    <cellStyle name="SAPBEXHLevel1 3 9" xfId="40153" xr:uid="{00000000-0005-0000-0000-00003C880000}"/>
    <cellStyle name="SAPBEXHLevel1 3_Data 2015" xfId="50049" xr:uid="{00000000-0005-0000-0000-00003D880000}"/>
    <cellStyle name="SAPBEXHLevel1 30" xfId="40154" xr:uid="{00000000-0005-0000-0000-00003E880000}"/>
    <cellStyle name="SAPBEXHLevel1 31" xfId="40155" xr:uid="{00000000-0005-0000-0000-00003F880000}"/>
    <cellStyle name="SAPBEXHLevel1 32" xfId="40156" xr:uid="{00000000-0005-0000-0000-000040880000}"/>
    <cellStyle name="SAPBEXHLevel1 33" xfId="40157" xr:uid="{00000000-0005-0000-0000-000041880000}"/>
    <cellStyle name="SAPBEXHLevel1 34" xfId="40158" xr:uid="{00000000-0005-0000-0000-000042880000}"/>
    <cellStyle name="SAPBEXHLevel1 35" xfId="40159" xr:uid="{00000000-0005-0000-0000-000043880000}"/>
    <cellStyle name="SAPBEXHLevel1 36" xfId="48660" xr:uid="{00000000-0005-0000-0000-000044880000}"/>
    <cellStyle name="SAPBEXHLevel1 37" xfId="49360" xr:uid="{00000000-0005-0000-0000-000045880000}"/>
    <cellStyle name="SAPBEXHLevel1 4" xfId="1080" xr:uid="{00000000-0005-0000-0000-000046880000}"/>
    <cellStyle name="SAPBEXHLevel1 4 10" xfId="40160" xr:uid="{00000000-0005-0000-0000-000047880000}"/>
    <cellStyle name="SAPBEXHLevel1 4 11" xfId="40161" xr:uid="{00000000-0005-0000-0000-000048880000}"/>
    <cellStyle name="SAPBEXHLevel1 4 12" xfId="40162" xr:uid="{00000000-0005-0000-0000-000049880000}"/>
    <cellStyle name="SAPBEXHLevel1 4 13" xfId="40163" xr:uid="{00000000-0005-0000-0000-00004A880000}"/>
    <cellStyle name="SAPBEXHLevel1 4 14" xfId="40164" xr:uid="{00000000-0005-0000-0000-00004B880000}"/>
    <cellStyle name="SAPBEXHLevel1 4 15" xfId="40165" xr:uid="{00000000-0005-0000-0000-00004C880000}"/>
    <cellStyle name="SAPBEXHLevel1 4 16" xfId="40166" xr:uid="{00000000-0005-0000-0000-00004D880000}"/>
    <cellStyle name="SAPBEXHLevel1 4 17" xfId="40167" xr:uid="{00000000-0005-0000-0000-00004E880000}"/>
    <cellStyle name="SAPBEXHLevel1 4 18" xfId="40168" xr:uid="{00000000-0005-0000-0000-00004F880000}"/>
    <cellStyle name="SAPBEXHLevel1 4 19" xfId="40169" xr:uid="{00000000-0005-0000-0000-000050880000}"/>
    <cellStyle name="SAPBEXHLevel1 4 2" xfId="2098" xr:uid="{00000000-0005-0000-0000-000051880000}"/>
    <cellStyle name="SAPBEXHLevel1 4 2 2" xfId="14012" xr:uid="{00000000-0005-0000-0000-000052880000}"/>
    <cellStyle name="SAPBEXHLevel1 4 2 2 2" xfId="14013" xr:uid="{00000000-0005-0000-0000-000053880000}"/>
    <cellStyle name="SAPBEXHLevel1 4 2 2 2 2" xfId="14014" xr:uid="{00000000-0005-0000-0000-000054880000}"/>
    <cellStyle name="SAPBEXHLevel1 4 2 2 2 2 2" xfId="14015" xr:uid="{00000000-0005-0000-0000-000055880000}"/>
    <cellStyle name="SAPBEXHLevel1 4 2 2 2 3" xfId="14016" xr:uid="{00000000-0005-0000-0000-000056880000}"/>
    <cellStyle name="SAPBEXHLevel1 4 2 2 3" xfId="14017" xr:uid="{00000000-0005-0000-0000-000057880000}"/>
    <cellStyle name="SAPBEXHLevel1 4 2 2 3 2" xfId="14018" xr:uid="{00000000-0005-0000-0000-000058880000}"/>
    <cellStyle name="SAPBEXHLevel1 4 2 2 3 2 2" xfId="14019" xr:uid="{00000000-0005-0000-0000-000059880000}"/>
    <cellStyle name="SAPBEXHLevel1 4 2 2 4" xfId="14020" xr:uid="{00000000-0005-0000-0000-00005A880000}"/>
    <cellStyle name="SAPBEXHLevel1 4 2 2 4 2" xfId="14021" xr:uid="{00000000-0005-0000-0000-00005B880000}"/>
    <cellStyle name="SAPBEXHLevel1 4 2 3" xfId="14022" xr:uid="{00000000-0005-0000-0000-00005C880000}"/>
    <cellStyle name="SAPBEXHLevel1 4 2 3 2" xfId="14023" xr:uid="{00000000-0005-0000-0000-00005D880000}"/>
    <cellStyle name="SAPBEXHLevel1 4 2 3 2 2" xfId="14024" xr:uid="{00000000-0005-0000-0000-00005E880000}"/>
    <cellStyle name="SAPBEXHLevel1 4 2 3 3" xfId="14025" xr:uid="{00000000-0005-0000-0000-00005F880000}"/>
    <cellStyle name="SAPBEXHLevel1 4 2 4" xfId="14026" xr:uid="{00000000-0005-0000-0000-000060880000}"/>
    <cellStyle name="SAPBEXHLevel1 4 2 4 2" xfId="14027" xr:uid="{00000000-0005-0000-0000-000061880000}"/>
    <cellStyle name="SAPBEXHLevel1 4 2 4 2 2" xfId="14028" xr:uid="{00000000-0005-0000-0000-000062880000}"/>
    <cellStyle name="SAPBEXHLevel1 4 2 5" xfId="14029" xr:uid="{00000000-0005-0000-0000-000063880000}"/>
    <cellStyle name="SAPBEXHLevel1 4 2 5 2" xfId="14030" xr:uid="{00000000-0005-0000-0000-000064880000}"/>
    <cellStyle name="SAPBEXHLevel1 4 2 6" xfId="40170" xr:uid="{00000000-0005-0000-0000-000065880000}"/>
    <cellStyle name="SAPBEXHLevel1 4 2 7" xfId="40171" xr:uid="{00000000-0005-0000-0000-000066880000}"/>
    <cellStyle name="SAPBEXHLevel1 4 2 8" xfId="49895" xr:uid="{00000000-0005-0000-0000-000067880000}"/>
    <cellStyle name="SAPBEXHLevel1 4 20" xfId="40172" xr:uid="{00000000-0005-0000-0000-000068880000}"/>
    <cellStyle name="SAPBEXHLevel1 4 21" xfId="40173" xr:uid="{00000000-0005-0000-0000-000069880000}"/>
    <cellStyle name="SAPBEXHLevel1 4 22" xfId="40174" xr:uid="{00000000-0005-0000-0000-00006A880000}"/>
    <cellStyle name="SAPBEXHLevel1 4 23" xfId="40175" xr:uid="{00000000-0005-0000-0000-00006B880000}"/>
    <cellStyle name="SAPBEXHLevel1 4 24" xfId="40176" xr:uid="{00000000-0005-0000-0000-00006C880000}"/>
    <cellStyle name="SAPBEXHLevel1 4 25" xfId="40177" xr:uid="{00000000-0005-0000-0000-00006D880000}"/>
    <cellStyle name="SAPBEXHLevel1 4 26" xfId="40178" xr:uid="{00000000-0005-0000-0000-00006E880000}"/>
    <cellStyle name="SAPBEXHLevel1 4 27" xfId="40179" xr:uid="{00000000-0005-0000-0000-00006F880000}"/>
    <cellStyle name="SAPBEXHLevel1 4 28" xfId="48661" xr:uid="{00000000-0005-0000-0000-000070880000}"/>
    <cellStyle name="SAPBEXHLevel1 4 29" xfId="49378" xr:uid="{00000000-0005-0000-0000-000071880000}"/>
    <cellStyle name="SAPBEXHLevel1 4 3" xfId="40180" xr:uid="{00000000-0005-0000-0000-000072880000}"/>
    <cellStyle name="SAPBEXHLevel1 4 4" xfId="40181" xr:uid="{00000000-0005-0000-0000-000073880000}"/>
    <cellStyle name="SAPBEXHLevel1 4 5" xfId="40182" xr:uid="{00000000-0005-0000-0000-000074880000}"/>
    <cellStyle name="SAPBEXHLevel1 4 6" xfId="40183" xr:uid="{00000000-0005-0000-0000-000075880000}"/>
    <cellStyle name="SAPBEXHLevel1 4 7" xfId="40184" xr:uid="{00000000-0005-0000-0000-000076880000}"/>
    <cellStyle name="SAPBEXHLevel1 4 8" xfId="40185" xr:uid="{00000000-0005-0000-0000-000077880000}"/>
    <cellStyle name="SAPBEXHLevel1 4 9" xfId="40186" xr:uid="{00000000-0005-0000-0000-000078880000}"/>
    <cellStyle name="SAPBEXHLevel1 5" xfId="1081" xr:uid="{00000000-0005-0000-0000-000079880000}"/>
    <cellStyle name="SAPBEXHLevel1 5 10" xfId="40187" xr:uid="{00000000-0005-0000-0000-00007A880000}"/>
    <cellStyle name="SAPBEXHLevel1 5 11" xfId="40188" xr:uid="{00000000-0005-0000-0000-00007B880000}"/>
    <cellStyle name="SAPBEXHLevel1 5 12" xfId="40189" xr:uid="{00000000-0005-0000-0000-00007C880000}"/>
    <cellStyle name="SAPBEXHLevel1 5 13" xfId="40190" xr:uid="{00000000-0005-0000-0000-00007D880000}"/>
    <cellStyle name="SAPBEXHLevel1 5 14" xfId="40191" xr:uid="{00000000-0005-0000-0000-00007E880000}"/>
    <cellStyle name="SAPBEXHLevel1 5 15" xfId="40192" xr:uid="{00000000-0005-0000-0000-00007F880000}"/>
    <cellStyle name="SAPBEXHLevel1 5 16" xfId="40193" xr:uid="{00000000-0005-0000-0000-000080880000}"/>
    <cellStyle name="SAPBEXHLevel1 5 17" xfId="40194" xr:uid="{00000000-0005-0000-0000-000081880000}"/>
    <cellStyle name="SAPBEXHLevel1 5 18" xfId="40195" xr:uid="{00000000-0005-0000-0000-000082880000}"/>
    <cellStyle name="SAPBEXHLevel1 5 19" xfId="40196" xr:uid="{00000000-0005-0000-0000-000083880000}"/>
    <cellStyle name="SAPBEXHLevel1 5 2" xfId="2099" xr:uid="{00000000-0005-0000-0000-000084880000}"/>
    <cellStyle name="SAPBEXHLevel1 5 2 2" xfId="14031" xr:uid="{00000000-0005-0000-0000-000085880000}"/>
    <cellStyle name="SAPBEXHLevel1 5 2 2 2" xfId="14032" xr:uid="{00000000-0005-0000-0000-000086880000}"/>
    <cellStyle name="SAPBEXHLevel1 5 2 2 2 2" xfId="14033" xr:uid="{00000000-0005-0000-0000-000087880000}"/>
    <cellStyle name="SAPBEXHLevel1 5 2 2 2 2 2" xfId="14034" xr:uid="{00000000-0005-0000-0000-000088880000}"/>
    <cellStyle name="SAPBEXHLevel1 5 2 2 2 3" xfId="14035" xr:uid="{00000000-0005-0000-0000-000089880000}"/>
    <cellStyle name="SAPBEXHLevel1 5 2 2 3" xfId="14036" xr:uid="{00000000-0005-0000-0000-00008A880000}"/>
    <cellStyle name="SAPBEXHLevel1 5 2 2 3 2" xfId="14037" xr:uid="{00000000-0005-0000-0000-00008B880000}"/>
    <cellStyle name="SAPBEXHLevel1 5 2 2 3 2 2" xfId="14038" xr:uid="{00000000-0005-0000-0000-00008C880000}"/>
    <cellStyle name="SAPBEXHLevel1 5 2 2 4" xfId="14039" xr:uid="{00000000-0005-0000-0000-00008D880000}"/>
    <cellStyle name="SAPBEXHLevel1 5 2 2 4 2" xfId="14040" xr:uid="{00000000-0005-0000-0000-00008E880000}"/>
    <cellStyle name="SAPBEXHLevel1 5 2 3" xfId="14041" xr:uid="{00000000-0005-0000-0000-00008F880000}"/>
    <cellStyle name="SAPBEXHLevel1 5 2 3 2" xfId="14042" xr:uid="{00000000-0005-0000-0000-000090880000}"/>
    <cellStyle name="SAPBEXHLevel1 5 2 3 2 2" xfId="14043" xr:uid="{00000000-0005-0000-0000-000091880000}"/>
    <cellStyle name="SAPBEXHLevel1 5 2 3 3" xfId="14044" xr:uid="{00000000-0005-0000-0000-000092880000}"/>
    <cellStyle name="SAPBEXHLevel1 5 2 4" xfId="14045" xr:uid="{00000000-0005-0000-0000-000093880000}"/>
    <cellStyle name="SAPBEXHLevel1 5 2 4 2" xfId="14046" xr:uid="{00000000-0005-0000-0000-000094880000}"/>
    <cellStyle name="SAPBEXHLevel1 5 2 4 2 2" xfId="14047" xr:uid="{00000000-0005-0000-0000-000095880000}"/>
    <cellStyle name="SAPBEXHLevel1 5 2 5" xfId="14048" xr:uid="{00000000-0005-0000-0000-000096880000}"/>
    <cellStyle name="SAPBEXHLevel1 5 2 5 2" xfId="14049" xr:uid="{00000000-0005-0000-0000-000097880000}"/>
    <cellStyle name="SAPBEXHLevel1 5 2 6" xfId="40197" xr:uid="{00000000-0005-0000-0000-000098880000}"/>
    <cellStyle name="SAPBEXHLevel1 5 2 7" xfId="40198" xr:uid="{00000000-0005-0000-0000-000099880000}"/>
    <cellStyle name="SAPBEXHLevel1 5 2 8" xfId="49896" xr:uid="{00000000-0005-0000-0000-00009A880000}"/>
    <cellStyle name="SAPBEXHLevel1 5 20" xfId="40199" xr:uid="{00000000-0005-0000-0000-00009B880000}"/>
    <cellStyle name="SAPBEXHLevel1 5 21" xfId="40200" xr:uid="{00000000-0005-0000-0000-00009C880000}"/>
    <cellStyle name="SAPBEXHLevel1 5 22" xfId="40201" xr:uid="{00000000-0005-0000-0000-00009D880000}"/>
    <cellStyle name="SAPBEXHLevel1 5 23" xfId="40202" xr:uid="{00000000-0005-0000-0000-00009E880000}"/>
    <cellStyle name="SAPBEXHLevel1 5 24" xfId="40203" xr:uid="{00000000-0005-0000-0000-00009F880000}"/>
    <cellStyle name="SAPBEXHLevel1 5 25" xfId="40204" xr:uid="{00000000-0005-0000-0000-0000A0880000}"/>
    <cellStyle name="SAPBEXHLevel1 5 26" xfId="40205" xr:uid="{00000000-0005-0000-0000-0000A1880000}"/>
    <cellStyle name="SAPBEXHLevel1 5 27" xfId="40206" xr:uid="{00000000-0005-0000-0000-0000A2880000}"/>
    <cellStyle name="SAPBEXHLevel1 5 28" xfId="48662" xr:uid="{00000000-0005-0000-0000-0000A3880000}"/>
    <cellStyle name="SAPBEXHLevel1 5 29" xfId="49379" xr:uid="{00000000-0005-0000-0000-0000A4880000}"/>
    <cellStyle name="SAPBEXHLevel1 5 3" xfId="40207" xr:uid="{00000000-0005-0000-0000-0000A5880000}"/>
    <cellStyle name="SAPBEXHLevel1 5 4" xfId="40208" xr:uid="{00000000-0005-0000-0000-0000A6880000}"/>
    <cellStyle name="SAPBEXHLevel1 5 5" xfId="40209" xr:uid="{00000000-0005-0000-0000-0000A7880000}"/>
    <cellStyle name="SAPBEXHLevel1 5 6" xfId="40210" xr:uid="{00000000-0005-0000-0000-0000A8880000}"/>
    <cellStyle name="SAPBEXHLevel1 5 7" xfId="40211" xr:uid="{00000000-0005-0000-0000-0000A9880000}"/>
    <cellStyle name="SAPBEXHLevel1 5 8" xfId="40212" xr:uid="{00000000-0005-0000-0000-0000AA880000}"/>
    <cellStyle name="SAPBEXHLevel1 5 9" xfId="40213" xr:uid="{00000000-0005-0000-0000-0000AB880000}"/>
    <cellStyle name="SAPBEXHLevel1 6" xfId="1082" xr:uid="{00000000-0005-0000-0000-0000AC880000}"/>
    <cellStyle name="SAPBEXHLevel1 6 10" xfId="40214" xr:uid="{00000000-0005-0000-0000-0000AD880000}"/>
    <cellStyle name="SAPBEXHLevel1 6 11" xfId="40215" xr:uid="{00000000-0005-0000-0000-0000AE880000}"/>
    <cellStyle name="SAPBEXHLevel1 6 12" xfId="40216" xr:uid="{00000000-0005-0000-0000-0000AF880000}"/>
    <cellStyle name="SAPBEXHLevel1 6 13" xfId="40217" xr:uid="{00000000-0005-0000-0000-0000B0880000}"/>
    <cellStyle name="SAPBEXHLevel1 6 14" xfId="40218" xr:uid="{00000000-0005-0000-0000-0000B1880000}"/>
    <cellStyle name="SAPBEXHLevel1 6 15" xfId="40219" xr:uid="{00000000-0005-0000-0000-0000B2880000}"/>
    <cellStyle name="SAPBEXHLevel1 6 16" xfId="40220" xr:uid="{00000000-0005-0000-0000-0000B3880000}"/>
    <cellStyle name="SAPBEXHLevel1 6 17" xfId="40221" xr:uid="{00000000-0005-0000-0000-0000B4880000}"/>
    <cellStyle name="SAPBEXHLevel1 6 18" xfId="40222" xr:uid="{00000000-0005-0000-0000-0000B5880000}"/>
    <cellStyle name="SAPBEXHLevel1 6 19" xfId="40223" xr:uid="{00000000-0005-0000-0000-0000B6880000}"/>
    <cellStyle name="SAPBEXHLevel1 6 2" xfId="2100" xr:uid="{00000000-0005-0000-0000-0000B7880000}"/>
    <cellStyle name="SAPBEXHLevel1 6 2 2" xfId="14050" xr:uid="{00000000-0005-0000-0000-0000B8880000}"/>
    <cellStyle name="SAPBEXHLevel1 6 2 2 2" xfId="14051" xr:uid="{00000000-0005-0000-0000-0000B9880000}"/>
    <cellStyle name="SAPBEXHLevel1 6 2 2 2 2" xfId="14052" xr:uid="{00000000-0005-0000-0000-0000BA880000}"/>
    <cellStyle name="SAPBEXHLevel1 6 2 2 2 2 2" xfId="14053" xr:uid="{00000000-0005-0000-0000-0000BB880000}"/>
    <cellStyle name="SAPBEXHLevel1 6 2 2 2 3" xfId="14054" xr:uid="{00000000-0005-0000-0000-0000BC880000}"/>
    <cellStyle name="SAPBEXHLevel1 6 2 2 3" xfId="14055" xr:uid="{00000000-0005-0000-0000-0000BD880000}"/>
    <cellStyle name="SAPBEXHLevel1 6 2 2 3 2" xfId="14056" xr:uid="{00000000-0005-0000-0000-0000BE880000}"/>
    <cellStyle name="SAPBEXHLevel1 6 2 2 3 2 2" xfId="14057" xr:uid="{00000000-0005-0000-0000-0000BF880000}"/>
    <cellStyle name="SAPBEXHLevel1 6 2 2 4" xfId="14058" xr:uid="{00000000-0005-0000-0000-0000C0880000}"/>
    <cellStyle name="SAPBEXHLevel1 6 2 2 4 2" xfId="14059" xr:uid="{00000000-0005-0000-0000-0000C1880000}"/>
    <cellStyle name="SAPBEXHLevel1 6 2 3" xfId="14060" xr:uid="{00000000-0005-0000-0000-0000C2880000}"/>
    <cellStyle name="SAPBEXHLevel1 6 2 3 2" xfId="14061" xr:uid="{00000000-0005-0000-0000-0000C3880000}"/>
    <cellStyle name="SAPBEXHLevel1 6 2 3 2 2" xfId="14062" xr:uid="{00000000-0005-0000-0000-0000C4880000}"/>
    <cellStyle name="SAPBEXHLevel1 6 2 3 3" xfId="14063" xr:uid="{00000000-0005-0000-0000-0000C5880000}"/>
    <cellStyle name="SAPBEXHLevel1 6 2 4" xfId="14064" xr:uid="{00000000-0005-0000-0000-0000C6880000}"/>
    <cellStyle name="SAPBEXHLevel1 6 2 4 2" xfId="14065" xr:uid="{00000000-0005-0000-0000-0000C7880000}"/>
    <cellStyle name="SAPBEXHLevel1 6 2 4 2 2" xfId="14066" xr:uid="{00000000-0005-0000-0000-0000C8880000}"/>
    <cellStyle name="SAPBEXHLevel1 6 2 5" xfId="14067" xr:uid="{00000000-0005-0000-0000-0000C9880000}"/>
    <cellStyle name="SAPBEXHLevel1 6 2 5 2" xfId="14068" xr:uid="{00000000-0005-0000-0000-0000CA880000}"/>
    <cellStyle name="SAPBEXHLevel1 6 2 6" xfId="40224" xr:uid="{00000000-0005-0000-0000-0000CB880000}"/>
    <cellStyle name="SAPBEXHLevel1 6 2 7" xfId="40225" xr:uid="{00000000-0005-0000-0000-0000CC880000}"/>
    <cellStyle name="SAPBEXHLevel1 6 2 8" xfId="49897" xr:uid="{00000000-0005-0000-0000-0000CD880000}"/>
    <cellStyle name="SAPBEXHLevel1 6 20" xfId="40226" xr:uid="{00000000-0005-0000-0000-0000CE880000}"/>
    <cellStyle name="SAPBEXHLevel1 6 21" xfId="40227" xr:uid="{00000000-0005-0000-0000-0000CF880000}"/>
    <cellStyle name="SAPBEXHLevel1 6 22" xfId="40228" xr:uid="{00000000-0005-0000-0000-0000D0880000}"/>
    <cellStyle name="SAPBEXHLevel1 6 23" xfId="40229" xr:uid="{00000000-0005-0000-0000-0000D1880000}"/>
    <cellStyle name="SAPBEXHLevel1 6 24" xfId="40230" xr:uid="{00000000-0005-0000-0000-0000D2880000}"/>
    <cellStyle name="SAPBEXHLevel1 6 25" xfId="40231" xr:uid="{00000000-0005-0000-0000-0000D3880000}"/>
    <cellStyle name="SAPBEXHLevel1 6 26" xfId="40232" xr:uid="{00000000-0005-0000-0000-0000D4880000}"/>
    <cellStyle name="SAPBEXHLevel1 6 27" xfId="40233" xr:uid="{00000000-0005-0000-0000-0000D5880000}"/>
    <cellStyle name="SAPBEXHLevel1 6 28" xfId="48663" xr:uid="{00000000-0005-0000-0000-0000D6880000}"/>
    <cellStyle name="SAPBEXHLevel1 6 29" xfId="49380" xr:uid="{00000000-0005-0000-0000-0000D7880000}"/>
    <cellStyle name="SAPBEXHLevel1 6 3" xfId="40234" xr:uid="{00000000-0005-0000-0000-0000D8880000}"/>
    <cellStyle name="SAPBEXHLevel1 6 4" xfId="40235" xr:uid="{00000000-0005-0000-0000-0000D9880000}"/>
    <cellStyle name="SAPBEXHLevel1 6 5" xfId="40236" xr:uid="{00000000-0005-0000-0000-0000DA880000}"/>
    <cellStyle name="SAPBEXHLevel1 6 6" xfId="40237" xr:uid="{00000000-0005-0000-0000-0000DB880000}"/>
    <cellStyle name="SAPBEXHLevel1 6 7" xfId="40238" xr:uid="{00000000-0005-0000-0000-0000DC880000}"/>
    <cellStyle name="SAPBEXHLevel1 6 8" xfId="40239" xr:uid="{00000000-0005-0000-0000-0000DD880000}"/>
    <cellStyle name="SAPBEXHLevel1 6 9" xfId="40240" xr:uid="{00000000-0005-0000-0000-0000DE880000}"/>
    <cellStyle name="SAPBEXHLevel1 7" xfId="1083" xr:uid="{00000000-0005-0000-0000-0000DF880000}"/>
    <cellStyle name="SAPBEXHLevel1 7 10" xfId="40241" xr:uid="{00000000-0005-0000-0000-0000E0880000}"/>
    <cellStyle name="SAPBEXHLevel1 7 11" xfId="40242" xr:uid="{00000000-0005-0000-0000-0000E1880000}"/>
    <cellStyle name="SAPBEXHLevel1 7 12" xfId="40243" xr:uid="{00000000-0005-0000-0000-0000E2880000}"/>
    <cellStyle name="SAPBEXHLevel1 7 13" xfId="40244" xr:uid="{00000000-0005-0000-0000-0000E3880000}"/>
    <cellStyle name="SAPBEXHLevel1 7 14" xfId="40245" xr:uid="{00000000-0005-0000-0000-0000E4880000}"/>
    <cellStyle name="SAPBEXHLevel1 7 15" xfId="40246" xr:uid="{00000000-0005-0000-0000-0000E5880000}"/>
    <cellStyle name="SAPBEXHLevel1 7 16" xfId="40247" xr:uid="{00000000-0005-0000-0000-0000E6880000}"/>
    <cellStyle name="SAPBEXHLevel1 7 17" xfId="40248" xr:uid="{00000000-0005-0000-0000-0000E7880000}"/>
    <cellStyle name="SAPBEXHLevel1 7 18" xfId="40249" xr:uid="{00000000-0005-0000-0000-0000E8880000}"/>
    <cellStyle name="SAPBEXHLevel1 7 19" xfId="40250" xr:uid="{00000000-0005-0000-0000-0000E9880000}"/>
    <cellStyle name="SAPBEXHLevel1 7 2" xfId="2101" xr:uid="{00000000-0005-0000-0000-0000EA880000}"/>
    <cellStyle name="SAPBEXHLevel1 7 2 2" xfId="14069" xr:uid="{00000000-0005-0000-0000-0000EB880000}"/>
    <cellStyle name="SAPBEXHLevel1 7 2 2 2" xfId="14070" xr:uid="{00000000-0005-0000-0000-0000EC880000}"/>
    <cellStyle name="SAPBEXHLevel1 7 2 2 2 2" xfId="14071" xr:uid="{00000000-0005-0000-0000-0000ED880000}"/>
    <cellStyle name="SAPBEXHLevel1 7 2 2 2 2 2" xfId="14072" xr:uid="{00000000-0005-0000-0000-0000EE880000}"/>
    <cellStyle name="SAPBEXHLevel1 7 2 2 2 3" xfId="14073" xr:uid="{00000000-0005-0000-0000-0000EF880000}"/>
    <cellStyle name="SAPBEXHLevel1 7 2 2 3" xfId="14074" xr:uid="{00000000-0005-0000-0000-0000F0880000}"/>
    <cellStyle name="SAPBEXHLevel1 7 2 2 3 2" xfId="14075" xr:uid="{00000000-0005-0000-0000-0000F1880000}"/>
    <cellStyle name="SAPBEXHLevel1 7 2 2 3 2 2" xfId="14076" xr:uid="{00000000-0005-0000-0000-0000F2880000}"/>
    <cellStyle name="SAPBEXHLevel1 7 2 2 4" xfId="14077" xr:uid="{00000000-0005-0000-0000-0000F3880000}"/>
    <cellStyle name="SAPBEXHLevel1 7 2 2 4 2" xfId="14078" xr:uid="{00000000-0005-0000-0000-0000F4880000}"/>
    <cellStyle name="SAPBEXHLevel1 7 2 3" xfId="14079" xr:uid="{00000000-0005-0000-0000-0000F5880000}"/>
    <cellStyle name="SAPBEXHLevel1 7 2 3 2" xfId="14080" xr:uid="{00000000-0005-0000-0000-0000F6880000}"/>
    <cellStyle name="SAPBEXHLevel1 7 2 3 2 2" xfId="14081" xr:uid="{00000000-0005-0000-0000-0000F7880000}"/>
    <cellStyle name="SAPBEXHLevel1 7 2 3 3" xfId="14082" xr:uid="{00000000-0005-0000-0000-0000F8880000}"/>
    <cellStyle name="SAPBEXHLevel1 7 2 4" xfId="14083" xr:uid="{00000000-0005-0000-0000-0000F9880000}"/>
    <cellStyle name="SAPBEXHLevel1 7 2 4 2" xfId="14084" xr:uid="{00000000-0005-0000-0000-0000FA880000}"/>
    <cellStyle name="SAPBEXHLevel1 7 2 4 2 2" xfId="14085" xr:uid="{00000000-0005-0000-0000-0000FB880000}"/>
    <cellStyle name="SAPBEXHLevel1 7 2 5" xfId="14086" xr:uid="{00000000-0005-0000-0000-0000FC880000}"/>
    <cellStyle name="SAPBEXHLevel1 7 2 5 2" xfId="14087" xr:uid="{00000000-0005-0000-0000-0000FD880000}"/>
    <cellStyle name="SAPBEXHLevel1 7 2 6" xfId="40251" xr:uid="{00000000-0005-0000-0000-0000FE880000}"/>
    <cellStyle name="SAPBEXHLevel1 7 2 7" xfId="40252" xr:uid="{00000000-0005-0000-0000-0000FF880000}"/>
    <cellStyle name="SAPBEXHLevel1 7 2 8" xfId="49898" xr:uid="{00000000-0005-0000-0000-000000890000}"/>
    <cellStyle name="SAPBEXHLevel1 7 20" xfId="40253" xr:uid="{00000000-0005-0000-0000-000001890000}"/>
    <cellStyle name="SAPBEXHLevel1 7 21" xfId="40254" xr:uid="{00000000-0005-0000-0000-000002890000}"/>
    <cellStyle name="SAPBEXHLevel1 7 22" xfId="40255" xr:uid="{00000000-0005-0000-0000-000003890000}"/>
    <cellStyle name="SAPBEXHLevel1 7 23" xfId="40256" xr:uid="{00000000-0005-0000-0000-000004890000}"/>
    <cellStyle name="SAPBEXHLevel1 7 24" xfId="40257" xr:uid="{00000000-0005-0000-0000-000005890000}"/>
    <cellStyle name="SAPBEXHLevel1 7 25" xfId="40258" xr:uid="{00000000-0005-0000-0000-000006890000}"/>
    <cellStyle name="SAPBEXHLevel1 7 26" xfId="40259" xr:uid="{00000000-0005-0000-0000-000007890000}"/>
    <cellStyle name="SAPBEXHLevel1 7 27" xfId="40260" xr:uid="{00000000-0005-0000-0000-000008890000}"/>
    <cellStyle name="SAPBEXHLevel1 7 28" xfId="48664" xr:uid="{00000000-0005-0000-0000-000009890000}"/>
    <cellStyle name="SAPBEXHLevel1 7 29" xfId="49381" xr:uid="{00000000-0005-0000-0000-00000A890000}"/>
    <cellStyle name="SAPBEXHLevel1 7 3" xfId="40261" xr:uid="{00000000-0005-0000-0000-00000B890000}"/>
    <cellStyle name="SAPBEXHLevel1 7 4" xfId="40262" xr:uid="{00000000-0005-0000-0000-00000C890000}"/>
    <cellStyle name="SAPBEXHLevel1 7 5" xfId="40263" xr:uid="{00000000-0005-0000-0000-00000D890000}"/>
    <cellStyle name="SAPBEXHLevel1 7 6" xfId="40264" xr:uid="{00000000-0005-0000-0000-00000E890000}"/>
    <cellStyle name="SAPBEXHLevel1 7 7" xfId="40265" xr:uid="{00000000-0005-0000-0000-00000F890000}"/>
    <cellStyle name="SAPBEXHLevel1 7 8" xfId="40266" xr:uid="{00000000-0005-0000-0000-000010890000}"/>
    <cellStyle name="SAPBEXHLevel1 7 9" xfId="40267" xr:uid="{00000000-0005-0000-0000-000011890000}"/>
    <cellStyle name="SAPBEXHLevel1 8" xfId="1065" xr:uid="{00000000-0005-0000-0000-000012890000}"/>
    <cellStyle name="SAPBEXHLevel1 8 10" xfId="40268" xr:uid="{00000000-0005-0000-0000-000013890000}"/>
    <cellStyle name="SAPBEXHLevel1 8 11" xfId="40269" xr:uid="{00000000-0005-0000-0000-000014890000}"/>
    <cellStyle name="SAPBEXHLevel1 8 12" xfId="40270" xr:uid="{00000000-0005-0000-0000-000015890000}"/>
    <cellStyle name="SAPBEXHLevel1 8 13" xfId="40271" xr:uid="{00000000-0005-0000-0000-000016890000}"/>
    <cellStyle name="SAPBEXHLevel1 8 14" xfId="40272" xr:uid="{00000000-0005-0000-0000-000017890000}"/>
    <cellStyle name="SAPBEXHLevel1 8 15" xfId="40273" xr:uid="{00000000-0005-0000-0000-000018890000}"/>
    <cellStyle name="SAPBEXHLevel1 8 16" xfId="40274" xr:uid="{00000000-0005-0000-0000-000019890000}"/>
    <cellStyle name="SAPBEXHLevel1 8 17" xfId="40275" xr:uid="{00000000-0005-0000-0000-00001A890000}"/>
    <cellStyle name="SAPBEXHLevel1 8 18" xfId="40276" xr:uid="{00000000-0005-0000-0000-00001B890000}"/>
    <cellStyle name="SAPBEXHLevel1 8 19" xfId="40277" xr:uid="{00000000-0005-0000-0000-00001C890000}"/>
    <cellStyle name="SAPBEXHLevel1 8 2" xfId="2102" xr:uid="{00000000-0005-0000-0000-00001D890000}"/>
    <cellStyle name="SAPBEXHLevel1 8 2 2" xfId="14088" xr:uid="{00000000-0005-0000-0000-00001E890000}"/>
    <cellStyle name="SAPBEXHLevel1 8 2 2 2" xfId="14089" xr:uid="{00000000-0005-0000-0000-00001F890000}"/>
    <cellStyle name="SAPBEXHLevel1 8 2 2 2 2" xfId="14090" xr:uid="{00000000-0005-0000-0000-000020890000}"/>
    <cellStyle name="SAPBEXHLevel1 8 2 2 2 2 2" xfId="14091" xr:uid="{00000000-0005-0000-0000-000021890000}"/>
    <cellStyle name="SAPBEXHLevel1 8 2 2 2 3" xfId="14092" xr:uid="{00000000-0005-0000-0000-000022890000}"/>
    <cellStyle name="SAPBEXHLevel1 8 2 2 3" xfId="14093" xr:uid="{00000000-0005-0000-0000-000023890000}"/>
    <cellStyle name="SAPBEXHLevel1 8 2 2 3 2" xfId="14094" xr:uid="{00000000-0005-0000-0000-000024890000}"/>
    <cellStyle name="SAPBEXHLevel1 8 2 2 3 2 2" xfId="14095" xr:uid="{00000000-0005-0000-0000-000025890000}"/>
    <cellStyle name="SAPBEXHLevel1 8 2 2 4" xfId="14096" xr:uid="{00000000-0005-0000-0000-000026890000}"/>
    <cellStyle name="SAPBEXHLevel1 8 2 2 4 2" xfId="14097" xr:uid="{00000000-0005-0000-0000-000027890000}"/>
    <cellStyle name="SAPBEXHLevel1 8 2 3" xfId="14098" xr:uid="{00000000-0005-0000-0000-000028890000}"/>
    <cellStyle name="SAPBEXHLevel1 8 2 3 2" xfId="14099" xr:uid="{00000000-0005-0000-0000-000029890000}"/>
    <cellStyle name="SAPBEXHLevel1 8 2 3 2 2" xfId="14100" xr:uid="{00000000-0005-0000-0000-00002A890000}"/>
    <cellStyle name="SAPBEXHLevel1 8 2 3 3" xfId="14101" xr:uid="{00000000-0005-0000-0000-00002B890000}"/>
    <cellStyle name="SAPBEXHLevel1 8 2 4" xfId="14102" xr:uid="{00000000-0005-0000-0000-00002C890000}"/>
    <cellStyle name="SAPBEXHLevel1 8 2 4 2" xfId="14103" xr:uid="{00000000-0005-0000-0000-00002D890000}"/>
    <cellStyle name="SAPBEXHLevel1 8 2 4 2 2" xfId="14104" xr:uid="{00000000-0005-0000-0000-00002E890000}"/>
    <cellStyle name="SAPBEXHLevel1 8 2 5" xfId="14105" xr:uid="{00000000-0005-0000-0000-00002F890000}"/>
    <cellStyle name="SAPBEXHLevel1 8 2 5 2" xfId="14106" xr:uid="{00000000-0005-0000-0000-000030890000}"/>
    <cellStyle name="SAPBEXHLevel1 8 2 6" xfId="40278" xr:uid="{00000000-0005-0000-0000-000031890000}"/>
    <cellStyle name="SAPBEXHLevel1 8 2 7" xfId="40279" xr:uid="{00000000-0005-0000-0000-000032890000}"/>
    <cellStyle name="SAPBEXHLevel1 8 20" xfId="40280" xr:uid="{00000000-0005-0000-0000-000033890000}"/>
    <cellStyle name="SAPBEXHLevel1 8 21" xfId="40281" xr:uid="{00000000-0005-0000-0000-000034890000}"/>
    <cellStyle name="SAPBEXHLevel1 8 22" xfId="40282" xr:uid="{00000000-0005-0000-0000-000035890000}"/>
    <cellStyle name="SAPBEXHLevel1 8 23" xfId="40283" xr:uid="{00000000-0005-0000-0000-000036890000}"/>
    <cellStyle name="SAPBEXHLevel1 8 24" xfId="40284" xr:uid="{00000000-0005-0000-0000-000037890000}"/>
    <cellStyle name="SAPBEXHLevel1 8 25" xfId="40285" xr:uid="{00000000-0005-0000-0000-000038890000}"/>
    <cellStyle name="SAPBEXHLevel1 8 26" xfId="40286" xr:uid="{00000000-0005-0000-0000-000039890000}"/>
    <cellStyle name="SAPBEXHLevel1 8 27" xfId="48665" xr:uid="{00000000-0005-0000-0000-00003A890000}"/>
    <cellStyle name="SAPBEXHLevel1 8 3" xfId="14107" xr:uid="{00000000-0005-0000-0000-00003B890000}"/>
    <cellStyle name="SAPBEXHLevel1 8 4" xfId="40287" xr:uid="{00000000-0005-0000-0000-00003C890000}"/>
    <cellStyle name="SAPBEXHLevel1 8 5" xfId="40288" xr:uid="{00000000-0005-0000-0000-00003D890000}"/>
    <cellStyle name="SAPBEXHLevel1 8 6" xfId="40289" xr:uid="{00000000-0005-0000-0000-00003E890000}"/>
    <cellStyle name="SAPBEXHLevel1 8 7" xfId="40290" xr:uid="{00000000-0005-0000-0000-00003F890000}"/>
    <cellStyle name="SAPBEXHLevel1 8 8" xfId="40291" xr:uid="{00000000-0005-0000-0000-000040890000}"/>
    <cellStyle name="SAPBEXHLevel1 8 9" xfId="40292" xr:uid="{00000000-0005-0000-0000-000041890000}"/>
    <cellStyle name="SAPBEXHLevel1 9" xfId="2103" xr:uid="{00000000-0005-0000-0000-000042890000}"/>
    <cellStyle name="SAPBEXHLevel1 9 10" xfId="40293" xr:uid="{00000000-0005-0000-0000-000043890000}"/>
    <cellStyle name="SAPBEXHLevel1 9 11" xfId="40294" xr:uid="{00000000-0005-0000-0000-000044890000}"/>
    <cellStyle name="SAPBEXHLevel1 9 12" xfId="40295" xr:uid="{00000000-0005-0000-0000-000045890000}"/>
    <cellStyle name="SAPBEXHLevel1 9 13" xfId="40296" xr:uid="{00000000-0005-0000-0000-000046890000}"/>
    <cellStyle name="SAPBEXHLevel1 9 14" xfId="40297" xr:uid="{00000000-0005-0000-0000-000047890000}"/>
    <cellStyle name="SAPBEXHLevel1 9 15" xfId="40298" xr:uid="{00000000-0005-0000-0000-000048890000}"/>
    <cellStyle name="SAPBEXHLevel1 9 16" xfId="40299" xr:uid="{00000000-0005-0000-0000-000049890000}"/>
    <cellStyle name="SAPBEXHLevel1 9 17" xfId="40300" xr:uid="{00000000-0005-0000-0000-00004A890000}"/>
    <cellStyle name="SAPBEXHLevel1 9 18" xfId="40301" xr:uid="{00000000-0005-0000-0000-00004B890000}"/>
    <cellStyle name="SAPBEXHLevel1 9 19" xfId="40302" xr:uid="{00000000-0005-0000-0000-00004C890000}"/>
    <cellStyle name="SAPBEXHLevel1 9 2" xfId="14108" xr:uid="{00000000-0005-0000-0000-00004D890000}"/>
    <cellStyle name="SAPBEXHLevel1 9 2 2" xfId="14109" xr:uid="{00000000-0005-0000-0000-00004E890000}"/>
    <cellStyle name="SAPBEXHLevel1 9 2 2 2" xfId="14110" xr:uid="{00000000-0005-0000-0000-00004F890000}"/>
    <cellStyle name="SAPBEXHLevel1 9 2 2 2 2" xfId="14111" xr:uid="{00000000-0005-0000-0000-000050890000}"/>
    <cellStyle name="SAPBEXHLevel1 9 2 2 3" xfId="14112" xr:uid="{00000000-0005-0000-0000-000051890000}"/>
    <cellStyle name="SAPBEXHLevel1 9 2 3" xfId="14113" xr:uid="{00000000-0005-0000-0000-000052890000}"/>
    <cellStyle name="SAPBEXHLevel1 9 2 3 2" xfId="14114" xr:uid="{00000000-0005-0000-0000-000053890000}"/>
    <cellStyle name="SAPBEXHLevel1 9 2 3 2 2" xfId="14115" xr:uid="{00000000-0005-0000-0000-000054890000}"/>
    <cellStyle name="SAPBEXHLevel1 9 2 4" xfId="14116" xr:uid="{00000000-0005-0000-0000-000055890000}"/>
    <cellStyle name="SAPBEXHLevel1 9 2 4 2" xfId="14117" xr:uid="{00000000-0005-0000-0000-000056890000}"/>
    <cellStyle name="SAPBEXHLevel1 9 2 5" xfId="40303" xr:uid="{00000000-0005-0000-0000-000057890000}"/>
    <cellStyle name="SAPBEXHLevel1 9 2 6" xfId="40304" xr:uid="{00000000-0005-0000-0000-000058890000}"/>
    <cellStyle name="SAPBEXHLevel1 9 2 7" xfId="40305" xr:uid="{00000000-0005-0000-0000-000059890000}"/>
    <cellStyle name="SAPBEXHLevel1 9 20" xfId="40306" xr:uid="{00000000-0005-0000-0000-00005A890000}"/>
    <cellStyle name="SAPBEXHLevel1 9 21" xfId="40307" xr:uid="{00000000-0005-0000-0000-00005B890000}"/>
    <cellStyle name="SAPBEXHLevel1 9 22" xfId="40308" xr:uid="{00000000-0005-0000-0000-00005C890000}"/>
    <cellStyle name="SAPBEXHLevel1 9 23" xfId="40309" xr:uid="{00000000-0005-0000-0000-00005D890000}"/>
    <cellStyle name="SAPBEXHLevel1 9 24" xfId="40310" xr:uid="{00000000-0005-0000-0000-00005E890000}"/>
    <cellStyle name="SAPBEXHLevel1 9 25" xfId="40311" xr:uid="{00000000-0005-0000-0000-00005F890000}"/>
    <cellStyle name="SAPBEXHLevel1 9 26" xfId="40312" xr:uid="{00000000-0005-0000-0000-000060890000}"/>
    <cellStyle name="SAPBEXHLevel1 9 27" xfId="40313" xr:uid="{00000000-0005-0000-0000-000061890000}"/>
    <cellStyle name="SAPBEXHLevel1 9 28" xfId="48666" xr:uid="{00000000-0005-0000-0000-000062890000}"/>
    <cellStyle name="SAPBEXHLevel1 9 29" xfId="49877" xr:uid="{00000000-0005-0000-0000-000063890000}"/>
    <cellStyle name="SAPBEXHLevel1 9 3" xfId="40314" xr:uid="{00000000-0005-0000-0000-000064890000}"/>
    <cellStyle name="SAPBEXHLevel1 9 4" xfId="40315" xr:uid="{00000000-0005-0000-0000-000065890000}"/>
    <cellStyle name="SAPBEXHLevel1 9 5" xfId="40316" xr:uid="{00000000-0005-0000-0000-000066890000}"/>
    <cellStyle name="SAPBEXHLevel1 9 6" xfId="40317" xr:uid="{00000000-0005-0000-0000-000067890000}"/>
    <cellStyle name="SAPBEXHLevel1 9 7" xfId="40318" xr:uid="{00000000-0005-0000-0000-000068890000}"/>
    <cellStyle name="SAPBEXHLevel1 9 8" xfId="40319" xr:uid="{00000000-0005-0000-0000-000069890000}"/>
    <cellStyle name="SAPBEXHLevel1 9 9" xfId="40320" xr:uid="{00000000-0005-0000-0000-00006A890000}"/>
    <cellStyle name="SAPBEXHLevel1_20120921_SF-grote-ronde-Liesbethdump2" xfId="449" xr:uid="{00000000-0005-0000-0000-00006B890000}"/>
    <cellStyle name="SAPBEXHLevel1X" xfId="150" xr:uid="{00000000-0005-0000-0000-00006C890000}"/>
    <cellStyle name="SAPBEXHLevel1X 10" xfId="40321" xr:uid="{00000000-0005-0000-0000-00006D890000}"/>
    <cellStyle name="SAPBEXHLevel1X 11" xfId="40322" xr:uid="{00000000-0005-0000-0000-00006E890000}"/>
    <cellStyle name="SAPBEXHLevel1X 12" xfId="40323" xr:uid="{00000000-0005-0000-0000-00006F890000}"/>
    <cellStyle name="SAPBEXHLevel1X 13" xfId="40324" xr:uid="{00000000-0005-0000-0000-000070890000}"/>
    <cellStyle name="SAPBEXHLevel1X 14" xfId="40325" xr:uid="{00000000-0005-0000-0000-000071890000}"/>
    <cellStyle name="SAPBEXHLevel1X 15" xfId="40326" xr:uid="{00000000-0005-0000-0000-000072890000}"/>
    <cellStyle name="SAPBEXHLevel1X 16" xfId="40327" xr:uid="{00000000-0005-0000-0000-000073890000}"/>
    <cellStyle name="SAPBEXHLevel1X 17" xfId="40328" xr:uid="{00000000-0005-0000-0000-000074890000}"/>
    <cellStyle name="SAPBEXHLevel1X 18" xfId="40329" xr:uid="{00000000-0005-0000-0000-000075890000}"/>
    <cellStyle name="SAPBEXHLevel1X 19" xfId="40330" xr:uid="{00000000-0005-0000-0000-000076890000}"/>
    <cellStyle name="SAPBEXHLevel1X 2" xfId="553" xr:uid="{00000000-0005-0000-0000-000077890000}"/>
    <cellStyle name="SAPBEXHLevel1X 2 10" xfId="40331" xr:uid="{00000000-0005-0000-0000-000078890000}"/>
    <cellStyle name="SAPBEXHLevel1X 2 11" xfId="40332" xr:uid="{00000000-0005-0000-0000-000079890000}"/>
    <cellStyle name="SAPBEXHLevel1X 2 12" xfId="40333" xr:uid="{00000000-0005-0000-0000-00007A890000}"/>
    <cellStyle name="SAPBEXHLevel1X 2 13" xfId="40334" xr:uid="{00000000-0005-0000-0000-00007B890000}"/>
    <cellStyle name="SAPBEXHLevel1X 2 14" xfId="40335" xr:uid="{00000000-0005-0000-0000-00007C890000}"/>
    <cellStyle name="SAPBEXHLevel1X 2 15" xfId="40336" xr:uid="{00000000-0005-0000-0000-00007D890000}"/>
    <cellStyle name="SAPBEXHLevel1X 2 16" xfId="40337" xr:uid="{00000000-0005-0000-0000-00007E890000}"/>
    <cellStyle name="SAPBEXHLevel1X 2 17" xfId="40338" xr:uid="{00000000-0005-0000-0000-00007F890000}"/>
    <cellStyle name="SAPBEXHLevel1X 2 18" xfId="40339" xr:uid="{00000000-0005-0000-0000-000080890000}"/>
    <cellStyle name="SAPBEXHLevel1X 2 19" xfId="40340" xr:uid="{00000000-0005-0000-0000-000081890000}"/>
    <cellStyle name="SAPBEXHLevel1X 2 2" xfId="1085" xr:uid="{00000000-0005-0000-0000-000082890000}"/>
    <cellStyle name="SAPBEXHLevel1X 2 2 10" xfId="40341" xr:uid="{00000000-0005-0000-0000-000083890000}"/>
    <cellStyle name="SAPBEXHLevel1X 2 2 11" xfId="40342" xr:uid="{00000000-0005-0000-0000-000084890000}"/>
    <cellStyle name="SAPBEXHLevel1X 2 2 12" xfId="40343" xr:uid="{00000000-0005-0000-0000-000085890000}"/>
    <cellStyle name="SAPBEXHLevel1X 2 2 13" xfId="40344" xr:uid="{00000000-0005-0000-0000-000086890000}"/>
    <cellStyle name="SAPBEXHLevel1X 2 2 14" xfId="40345" xr:uid="{00000000-0005-0000-0000-000087890000}"/>
    <cellStyle name="SAPBEXHLevel1X 2 2 15" xfId="40346" xr:uid="{00000000-0005-0000-0000-000088890000}"/>
    <cellStyle name="SAPBEXHLevel1X 2 2 16" xfId="40347" xr:uid="{00000000-0005-0000-0000-000089890000}"/>
    <cellStyle name="SAPBEXHLevel1X 2 2 17" xfId="40348" xr:uid="{00000000-0005-0000-0000-00008A890000}"/>
    <cellStyle name="SAPBEXHLevel1X 2 2 18" xfId="40349" xr:uid="{00000000-0005-0000-0000-00008B890000}"/>
    <cellStyle name="SAPBEXHLevel1X 2 2 19" xfId="40350" xr:uid="{00000000-0005-0000-0000-00008C890000}"/>
    <cellStyle name="SAPBEXHLevel1X 2 2 2" xfId="2104" xr:uid="{00000000-0005-0000-0000-00008D890000}"/>
    <cellStyle name="SAPBEXHLevel1X 2 2 2 2" xfId="14118" xr:uid="{00000000-0005-0000-0000-00008E890000}"/>
    <cellStyle name="SAPBEXHLevel1X 2 2 2 2 2" xfId="14119" xr:uid="{00000000-0005-0000-0000-00008F890000}"/>
    <cellStyle name="SAPBEXHLevel1X 2 2 2 2 2 2" xfId="14120" xr:uid="{00000000-0005-0000-0000-000090890000}"/>
    <cellStyle name="SAPBEXHLevel1X 2 2 2 2 2 2 2" xfId="14121" xr:uid="{00000000-0005-0000-0000-000091890000}"/>
    <cellStyle name="SAPBEXHLevel1X 2 2 2 2 2 3" xfId="14122" xr:uid="{00000000-0005-0000-0000-000092890000}"/>
    <cellStyle name="SAPBEXHLevel1X 2 2 2 2 3" xfId="14123" xr:uid="{00000000-0005-0000-0000-000093890000}"/>
    <cellStyle name="SAPBEXHLevel1X 2 2 2 2 3 2" xfId="14124" xr:uid="{00000000-0005-0000-0000-000094890000}"/>
    <cellStyle name="SAPBEXHLevel1X 2 2 2 2 3 2 2" xfId="14125" xr:uid="{00000000-0005-0000-0000-000095890000}"/>
    <cellStyle name="SAPBEXHLevel1X 2 2 2 2 4" xfId="14126" xr:uid="{00000000-0005-0000-0000-000096890000}"/>
    <cellStyle name="SAPBEXHLevel1X 2 2 2 2 4 2" xfId="14127" xr:uid="{00000000-0005-0000-0000-000097890000}"/>
    <cellStyle name="SAPBEXHLevel1X 2 2 2 3" xfId="14128" xr:uid="{00000000-0005-0000-0000-000098890000}"/>
    <cellStyle name="SAPBEXHLevel1X 2 2 2 3 2" xfId="14129" xr:uid="{00000000-0005-0000-0000-000099890000}"/>
    <cellStyle name="SAPBEXHLevel1X 2 2 2 3 2 2" xfId="14130" xr:uid="{00000000-0005-0000-0000-00009A890000}"/>
    <cellStyle name="SAPBEXHLevel1X 2 2 2 3 3" xfId="14131" xr:uid="{00000000-0005-0000-0000-00009B890000}"/>
    <cellStyle name="SAPBEXHLevel1X 2 2 2 4" xfId="14132" xr:uid="{00000000-0005-0000-0000-00009C890000}"/>
    <cellStyle name="SAPBEXHLevel1X 2 2 2 4 2" xfId="14133" xr:uid="{00000000-0005-0000-0000-00009D890000}"/>
    <cellStyle name="SAPBEXHLevel1X 2 2 2 4 2 2" xfId="14134" xr:uid="{00000000-0005-0000-0000-00009E890000}"/>
    <cellStyle name="SAPBEXHLevel1X 2 2 2 5" xfId="14135" xr:uid="{00000000-0005-0000-0000-00009F890000}"/>
    <cellStyle name="SAPBEXHLevel1X 2 2 2 5 2" xfId="14136" xr:uid="{00000000-0005-0000-0000-0000A0890000}"/>
    <cellStyle name="SAPBEXHLevel1X 2 2 2 6" xfId="40351" xr:uid="{00000000-0005-0000-0000-0000A1890000}"/>
    <cellStyle name="SAPBEXHLevel1X 2 2 2 7" xfId="40352" xr:uid="{00000000-0005-0000-0000-0000A2890000}"/>
    <cellStyle name="SAPBEXHLevel1X 2 2 20" xfId="40353" xr:uid="{00000000-0005-0000-0000-0000A3890000}"/>
    <cellStyle name="SAPBEXHLevel1X 2 2 21" xfId="40354" xr:uid="{00000000-0005-0000-0000-0000A4890000}"/>
    <cellStyle name="SAPBEXHLevel1X 2 2 22" xfId="40355" xr:uid="{00000000-0005-0000-0000-0000A5890000}"/>
    <cellStyle name="SAPBEXHLevel1X 2 2 23" xfId="40356" xr:uid="{00000000-0005-0000-0000-0000A6890000}"/>
    <cellStyle name="SAPBEXHLevel1X 2 2 24" xfId="40357" xr:uid="{00000000-0005-0000-0000-0000A7890000}"/>
    <cellStyle name="SAPBEXHLevel1X 2 2 25" xfId="40358" xr:uid="{00000000-0005-0000-0000-0000A8890000}"/>
    <cellStyle name="SAPBEXHLevel1X 2 2 26" xfId="40359" xr:uid="{00000000-0005-0000-0000-0000A9890000}"/>
    <cellStyle name="SAPBEXHLevel1X 2 2 27" xfId="48667" xr:uid="{00000000-0005-0000-0000-0000AA890000}"/>
    <cellStyle name="SAPBEXHLevel1X 2 2 3" xfId="40360" xr:uid="{00000000-0005-0000-0000-0000AB890000}"/>
    <cellStyle name="SAPBEXHLevel1X 2 2 4" xfId="40361" xr:uid="{00000000-0005-0000-0000-0000AC890000}"/>
    <cellStyle name="SAPBEXHLevel1X 2 2 5" xfId="40362" xr:uid="{00000000-0005-0000-0000-0000AD890000}"/>
    <cellStyle name="SAPBEXHLevel1X 2 2 6" xfId="40363" xr:uid="{00000000-0005-0000-0000-0000AE890000}"/>
    <cellStyle name="SAPBEXHLevel1X 2 2 7" xfId="40364" xr:uid="{00000000-0005-0000-0000-0000AF890000}"/>
    <cellStyle name="SAPBEXHLevel1X 2 2 8" xfId="40365" xr:uid="{00000000-0005-0000-0000-0000B0890000}"/>
    <cellStyle name="SAPBEXHLevel1X 2 2 9" xfId="40366" xr:uid="{00000000-0005-0000-0000-0000B1890000}"/>
    <cellStyle name="SAPBEXHLevel1X 2 20" xfId="40367" xr:uid="{00000000-0005-0000-0000-0000B2890000}"/>
    <cellStyle name="SAPBEXHLevel1X 2 21" xfId="40368" xr:uid="{00000000-0005-0000-0000-0000B3890000}"/>
    <cellStyle name="SAPBEXHLevel1X 2 22" xfId="40369" xr:uid="{00000000-0005-0000-0000-0000B4890000}"/>
    <cellStyle name="SAPBEXHLevel1X 2 23" xfId="40370" xr:uid="{00000000-0005-0000-0000-0000B5890000}"/>
    <cellStyle name="SAPBEXHLevel1X 2 24" xfId="40371" xr:uid="{00000000-0005-0000-0000-0000B6890000}"/>
    <cellStyle name="SAPBEXHLevel1X 2 25" xfId="40372" xr:uid="{00000000-0005-0000-0000-0000B7890000}"/>
    <cellStyle name="SAPBEXHLevel1X 2 26" xfId="40373" xr:uid="{00000000-0005-0000-0000-0000B8890000}"/>
    <cellStyle name="SAPBEXHLevel1X 2 27" xfId="40374" xr:uid="{00000000-0005-0000-0000-0000B9890000}"/>
    <cellStyle name="SAPBEXHLevel1X 2 28" xfId="40375" xr:uid="{00000000-0005-0000-0000-0000BA890000}"/>
    <cellStyle name="SAPBEXHLevel1X 2 29" xfId="40376" xr:uid="{00000000-0005-0000-0000-0000BB890000}"/>
    <cellStyle name="SAPBEXHLevel1X 2 3" xfId="1086" xr:uid="{00000000-0005-0000-0000-0000BC890000}"/>
    <cellStyle name="SAPBEXHLevel1X 2 3 10" xfId="40377" xr:uid="{00000000-0005-0000-0000-0000BD890000}"/>
    <cellStyle name="SAPBEXHLevel1X 2 3 11" xfId="40378" xr:uid="{00000000-0005-0000-0000-0000BE890000}"/>
    <cellStyle name="SAPBEXHLevel1X 2 3 12" xfId="40379" xr:uid="{00000000-0005-0000-0000-0000BF890000}"/>
    <cellStyle name="SAPBEXHLevel1X 2 3 13" xfId="40380" xr:uid="{00000000-0005-0000-0000-0000C0890000}"/>
    <cellStyle name="SAPBEXHLevel1X 2 3 14" xfId="40381" xr:uid="{00000000-0005-0000-0000-0000C1890000}"/>
    <cellStyle name="SAPBEXHLevel1X 2 3 15" xfId="40382" xr:uid="{00000000-0005-0000-0000-0000C2890000}"/>
    <cellStyle name="SAPBEXHLevel1X 2 3 16" xfId="40383" xr:uid="{00000000-0005-0000-0000-0000C3890000}"/>
    <cellStyle name="SAPBEXHLevel1X 2 3 17" xfId="40384" xr:uid="{00000000-0005-0000-0000-0000C4890000}"/>
    <cellStyle name="SAPBEXHLevel1X 2 3 18" xfId="40385" xr:uid="{00000000-0005-0000-0000-0000C5890000}"/>
    <cellStyle name="SAPBEXHLevel1X 2 3 19" xfId="40386" xr:uid="{00000000-0005-0000-0000-0000C6890000}"/>
    <cellStyle name="SAPBEXHLevel1X 2 3 2" xfId="2105" xr:uid="{00000000-0005-0000-0000-0000C7890000}"/>
    <cellStyle name="SAPBEXHLevel1X 2 3 2 2" xfId="14137" xr:uid="{00000000-0005-0000-0000-0000C8890000}"/>
    <cellStyle name="SAPBEXHLevel1X 2 3 2 2 2" xfId="14138" xr:uid="{00000000-0005-0000-0000-0000C9890000}"/>
    <cellStyle name="SAPBEXHLevel1X 2 3 2 2 2 2" xfId="14139" xr:uid="{00000000-0005-0000-0000-0000CA890000}"/>
    <cellStyle name="SAPBEXHLevel1X 2 3 2 2 2 2 2" xfId="14140" xr:uid="{00000000-0005-0000-0000-0000CB890000}"/>
    <cellStyle name="SAPBEXHLevel1X 2 3 2 2 2 3" xfId="14141" xr:uid="{00000000-0005-0000-0000-0000CC890000}"/>
    <cellStyle name="SAPBEXHLevel1X 2 3 2 2 3" xfId="14142" xr:uid="{00000000-0005-0000-0000-0000CD890000}"/>
    <cellStyle name="SAPBEXHLevel1X 2 3 2 2 3 2" xfId="14143" xr:uid="{00000000-0005-0000-0000-0000CE890000}"/>
    <cellStyle name="SAPBEXHLevel1X 2 3 2 2 3 2 2" xfId="14144" xr:uid="{00000000-0005-0000-0000-0000CF890000}"/>
    <cellStyle name="SAPBEXHLevel1X 2 3 2 2 4" xfId="14145" xr:uid="{00000000-0005-0000-0000-0000D0890000}"/>
    <cellStyle name="SAPBEXHLevel1X 2 3 2 2 4 2" xfId="14146" xr:uid="{00000000-0005-0000-0000-0000D1890000}"/>
    <cellStyle name="SAPBEXHLevel1X 2 3 2 3" xfId="14147" xr:uid="{00000000-0005-0000-0000-0000D2890000}"/>
    <cellStyle name="SAPBEXHLevel1X 2 3 2 3 2" xfId="14148" xr:uid="{00000000-0005-0000-0000-0000D3890000}"/>
    <cellStyle name="SAPBEXHLevel1X 2 3 2 3 2 2" xfId="14149" xr:uid="{00000000-0005-0000-0000-0000D4890000}"/>
    <cellStyle name="SAPBEXHLevel1X 2 3 2 3 3" xfId="14150" xr:uid="{00000000-0005-0000-0000-0000D5890000}"/>
    <cellStyle name="SAPBEXHLevel1X 2 3 2 4" xfId="14151" xr:uid="{00000000-0005-0000-0000-0000D6890000}"/>
    <cellStyle name="SAPBEXHLevel1X 2 3 2 4 2" xfId="14152" xr:uid="{00000000-0005-0000-0000-0000D7890000}"/>
    <cellStyle name="SAPBEXHLevel1X 2 3 2 4 2 2" xfId="14153" xr:uid="{00000000-0005-0000-0000-0000D8890000}"/>
    <cellStyle name="SAPBEXHLevel1X 2 3 2 5" xfId="14154" xr:uid="{00000000-0005-0000-0000-0000D9890000}"/>
    <cellStyle name="SAPBEXHLevel1X 2 3 2 5 2" xfId="14155" xr:uid="{00000000-0005-0000-0000-0000DA890000}"/>
    <cellStyle name="SAPBEXHLevel1X 2 3 2 6" xfId="40387" xr:uid="{00000000-0005-0000-0000-0000DB890000}"/>
    <cellStyle name="SAPBEXHLevel1X 2 3 2 7" xfId="40388" xr:uid="{00000000-0005-0000-0000-0000DC890000}"/>
    <cellStyle name="SAPBEXHLevel1X 2 3 20" xfId="40389" xr:uid="{00000000-0005-0000-0000-0000DD890000}"/>
    <cellStyle name="SAPBEXHLevel1X 2 3 21" xfId="40390" xr:uid="{00000000-0005-0000-0000-0000DE890000}"/>
    <cellStyle name="SAPBEXHLevel1X 2 3 22" xfId="40391" xr:uid="{00000000-0005-0000-0000-0000DF890000}"/>
    <cellStyle name="SAPBEXHLevel1X 2 3 23" xfId="40392" xr:uid="{00000000-0005-0000-0000-0000E0890000}"/>
    <cellStyle name="SAPBEXHLevel1X 2 3 24" xfId="40393" xr:uid="{00000000-0005-0000-0000-0000E1890000}"/>
    <cellStyle name="SAPBEXHLevel1X 2 3 25" xfId="40394" xr:uid="{00000000-0005-0000-0000-0000E2890000}"/>
    <cellStyle name="SAPBEXHLevel1X 2 3 26" xfId="40395" xr:uid="{00000000-0005-0000-0000-0000E3890000}"/>
    <cellStyle name="SAPBEXHLevel1X 2 3 27" xfId="48668" xr:uid="{00000000-0005-0000-0000-0000E4890000}"/>
    <cellStyle name="SAPBEXHLevel1X 2 3 3" xfId="40396" xr:uid="{00000000-0005-0000-0000-0000E5890000}"/>
    <cellStyle name="SAPBEXHLevel1X 2 3 4" xfId="40397" xr:uid="{00000000-0005-0000-0000-0000E6890000}"/>
    <cellStyle name="SAPBEXHLevel1X 2 3 5" xfId="40398" xr:uid="{00000000-0005-0000-0000-0000E7890000}"/>
    <cellStyle name="SAPBEXHLevel1X 2 3 6" xfId="40399" xr:uid="{00000000-0005-0000-0000-0000E8890000}"/>
    <cellStyle name="SAPBEXHLevel1X 2 3 7" xfId="40400" xr:uid="{00000000-0005-0000-0000-0000E9890000}"/>
    <cellStyle name="SAPBEXHLevel1X 2 3 8" xfId="40401" xr:uid="{00000000-0005-0000-0000-0000EA890000}"/>
    <cellStyle name="SAPBEXHLevel1X 2 3 9" xfId="40402" xr:uid="{00000000-0005-0000-0000-0000EB890000}"/>
    <cellStyle name="SAPBEXHLevel1X 2 30" xfId="40403" xr:uid="{00000000-0005-0000-0000-0000EC890000}"/>
    <cellStyle name="SAPBEXHLevel1X 2 31" xfId="40404" xr:uid="{00000000-0005-0000-0000-0000ED890000}"/>
    <cellStyle name="SAPBEXHLevel1X 2 32" xfId="48669" xr:uid="{00000000-0005-0000-0000-0000EE890000}"/>
    <cellStyle name="SAPBEXHLevel1X 2 4" xfId="1087" xr:uid="{00000000-0005-0000-0000-0000EF890000}"/>
    <cellStyle name="SAPBEXHLevel1X 2 4 10" xfId="40405" xr:uid="{00000000-0005-0000-0000-0000F0890000}"/>
    <cellStyle name="SAPBEXHLevel1X 2 4 11" xfId="40406" xr:uid="{00000000-0005-0000-0000-0000F1890000}"/>
    <cellStyle name="SAPBEXHLevel1X 2 4 12" xfId="40407" xr:uid="{00000000-0005-0000-0000-0000F2890000}"/>
    <cellStyle name="SAPBEXHLevel1X 2 4 13" xfId="40408" xr:uid="{00000000-0005-0000-0000-0000F3890000}"/>
    <cellStyle name="SAPBEXHLevel1X 2 4 14" xfId="40409" xr:uid="{00000000-0005-0000-0000-0000F4890000}"/>
    <cellStyle name="SAPBEXHLevel1X 2 4 15" xfId="40410" xr:uid="{00000000-0005-0000-0000-0000F5890000}"/>
    <cellStyle name="SAPBEXHLevel1X 2 4 16" xfId="40411" xr:uid="{00000000-0005-0000-0000-0000F6890000}"/>
    <cellStyle name="SAPBEXHLevel1X 2 4 17" xfId="40412" xr:uid="{00000000-0005-0000-0000-0000F7890000}"/>
    <cellStyle name="SAPBEXHLevel1X 2 4 18" xfId="40413" xr:uid="{00000000-0005-0000-0000-0000F8890000}"/>
    <cellStyle name="SAPBEXHLevel1X 2 4 19" xfId="40414" xr:uid="{00000000-0005-0000-0000-0000F9890000}"/>
    <cellStyle name="SAPBEXHLevel1X 2 4 2" xfId="2106" xr:uid="{00000000-0005-0000-0000-0000FA890000}"/>
    <cellStyle name="SAPBEXHLevel1X 2 4 2 2" xfId="14156" xr:uid="{00000000-0005-0000-0000-0000FB890000}"/>
    <cellStyle name="SAPBEXHLevel1X 2 4 2 2 2" xfId="14157" xr:uid="{00000000-0005-0000-0000-0000FC890000}"/>
    <cellStyle name="SAPBEXHLevel1X 2 4 2 2 2 2" xfId="14158" xr:uid="{00000000-0005-0000-0000-0000FD890000}"/>
    <cellStyle name="SAPBEXHLevel1X 2 4 2 2 2 2 2" xfId="14159" xr:uid="{00000000-0005-0000-0000-0000FE890000}"/>
    <cellStyle name="SAPBEXHLevel1X 2 4 2 2 2 3" xfId="14160" xr:uid="{00000000-0005-0000-0000-0000FF890000}"/>
    <cellStyle name="SAPBEXHLevel1X 2 4 2 2 3" xfId="14161" xr:uid="{00000000-0005-0000-0000-0000008A0000}"/>
    <cellStyle name="SAPBEXHLevel1X 2 4 2 2 3 2" xfId="14162" xr:uid="{00000000-0005-0000-0000-0000018A0000}"/>
    <cellStyle name="SAPBEXHLevel1X 2 4 2 2 3 2 2" xfId="14163" xr:uid="{00000000-0005-0000-0000-0000028A0000}"/>
    <cellStyle name="SAPBEXHLevel1X 2 4 2 2 4" xfId="14164" xr:uid="{00000000-0005-0000-0000-0000038A0000}"/>
    <cellStyle name="SAPBEXHLevel1X 2 4 2 2 4 2" xfId="14165" xr:uid="{00000000-0005-0000-0000-0000048A0000}"/>
    <cellStyle name="SAPBEXHLevel1X 2 4 2 3" xfId="14166" xr:uid="{00000000-0005-0000-0000-0000058A0000}"/>
    <cellStyle name="SAPBEXHLevel1X 2 4 2 3 2" xfId="14167" xr:uid="{00000000-0005-0000-0000-0000068A0000}"/>
    <cellStyle name="SAPBEXHLevel1X 2 4 2 3 2 2" xfId="14168" xr:uid="{00000000-0005-0000-0000-0000078A0000}"/>
    <cellStyle name="SAPBEXHLevel1X 2 4 2 3 3" xfId="14169" xr:uid="{00000000-0005-0000-0000-0000088A0000}"/>
    <cellStyle name="SAPBEXHLevel1X 2 4 2 4" xfId="14170" xr:uid="{00000000-0005-0000-0000-0000098A0000}"/>
    <cellStyle name="SAPBEXHLevel1X 2 4 2 4 2" xfId="14171" xr:uid="{00000000-0005-0000-0000-00000A8A0000}"/>
    <cellStyle name="SAPBEXHLevel1X 2 4 2 4 2 2" xfId="14172" xr:uid="{00000000-0005-0000-0000-00000B8A0000}"/>
    <cellStyle name="SAPBEXHLevel1X 2 4 2 5" xfId="14173" xr:uid="{00000000-0005-0000-0000-00000C8A0000}"/>
    <cellStyle name="SAPBEXHLevel1X 2 4 2 5 2" xfId="14174" xr:uid="{00000000-0005-0000-0000-00000D8A0000}"/>
    <cellStyle name="SAPBEXHLevel1X 2 4 2 6" xfId="40415" xr:uid="{00000000-0005-0000-0000-00000E8A0000}"/>
    <cellStyle name="SAPBEXHLevel1X 2 4 2 7" xfId="40416" xr:uid="{00000000-0005-0000-0000-00000F8A0000}"/>
    <cellStyle name="SAPBEXHLevel1X 2 4 20" xfId="40417" xr:uid="{00000000-0005-0000-0000-0000108A0000}"/>
    <cellStyle name="SAPBEXHLevel1X 2 4 21" xfId="40418" xr:uid="{00000000-0005-0000-0000-0000118A0000}"/>
    <cellStyle name="SAPBEXHLevel1X 2 4 22" xfId="40419" xr:uid="{00000000-0005-0000-0000-0000128A0000}"/>
    <cellStyle name="SAPBEXHLevel1X 2 4 23" xfId="40420" xr:uid="{00000000-0005-0000-0000-0000138A0000}"/>
    <cellStyle name="SAPBEXHLevel1X 2 4 24" xfId="40421" xr:uid="{00000000-0005-0000-0000-0000148A0000}"/>
    <cellStyle name="SAPBEXHLevel1X 2 4 25" xfId="40422" xr:uid="{00000000-0005-0000-0000-0000158A0000}"/>
    <cellStyle name="SAPBEXHLevel1X 2 4 26" xfId="40423" xr:uid="{00000000-0005-0000-0000-0000168A0000}"/>
    <cellStyle name="SAPBEXHLevel1X 2 4 27" xfId="48670" xr:uid="{00000000-0005-0000-0000-0000178A0000}"/>
    <cellStyle name="SAPBEXHLevel1X 2 4 3" xfId="40424" xr:uid="{00000000-0005-0000-0000-0000188A0000}"/>
    <cellStyle name="SAPBEXHLevel1X 2 4 4" xfId="40425" xr:uid="{00000000-0005-0000-0000-0000198A0000}"/>
    <cellStyle name="SAPBEXHLevel1X 2 4 5" xfId="40426" xr:uid="{00000000-0005-0000-0000-00001A8A0000}"/>
    <cellStyle name="SAPBEXHLevel1X 2 4 6" xfId="40427" xr:uid="{00000000-0005-0000-0000-00001B8A0000}"/>
    <cellStyle name="SAPBEXHLevel1X 2 4 7" xfId="40428" xr:uid="{00000000-0005-0000-0000-00001C8A0000}"/>
    <cellStyle name="SAPBEXHLevel1X 2 4 8" xfId="40429" xr:uid="{00000000-0005-0000-0000-00001D8A0000}"/>
    <cellStyle name="SAPBEXHLevel1X 2 4 9" xfId="40430" xr:uid="{00000000-0005-0000-0000-00001E8A0000}"/>
    <cellStyle name="SAPBEXHLevel1X 2 5" xfId="1088" xr:uid="{00000000-0005-0000-0000-00001F8A0000}"/>
    <cellStyle name="SAPBEXHLevel1X 2 5 10" xfId="40431" xr:uid="{00000000-0005-0000-0000-0000208A0000}"/>
    <cellStyle name="SAPBEXHLevel1X 2 5 11" xfId="40432" xr:uid="{00000000-0005-0000-0000-0000218A0000}"/>
    <cellStyle name="SAPBEXHLevel1X 2 5 12" xfId="40433" xr:uid="{00000000-0005-0000-0000-0000228A0000}"/>
    <cellStyle name="SAPBEXHLevel1X 2 5 13" xfId="40434" xr:uid="{00000000-0005-0000-0000-0000238A0000}"/>
    <cellStyle name="SAPBEXHLevel1X 2 5 14" xfId="40435" xr:uid="{00000000-0005-0000-0000-0000248A0000}"/>
    <cellStyle name="SAPBEXHLevel1X 2 5 15" xfId="40436" xr:uid="{00000000-0005-0000-0000-0000258A0000}"/>
    <cellStyle name="SAPBEXHLevel1X 2 5 16" xfId="40437" xr:uid="{00000000-0005-0000-0000-0000268A0000}"/>
    <cellStyle name="SAPBEXHLevel1X 2 5 17" xfId="40438" xr:uid="{00000000-0005-0000-0000-0000278A0000}"/>
    <cellStyle name="SAPBEXHLevel1X 2 5 18" xfId="40439" xr:uid="{00000000-0005-0000-0000-0000288A0000}"/>
    <cellStyle name="SAPBEXHLevel1X 2 5 19" xfId="40440" xr:uid="{00000000-0005-0000-0000-0000298A0000}"/>
    <cellStyle name="SAPBEXHLevel1X 2 5 2" xfId="2107" xr:uid="{00000000-0005-0000-0000-00002A8A0000}"/>
    <cellStyle name="SAPBEXHLevel1X 2 5 2 2" xfId="14175" xr:uid="{00000000-0005-0000-0000-00002B8A0000}"/>
    <cellStyle name="SAPBEXHLevel1X 2 5 2 2 2" xfId="14176" xr:uid="{00000000-0005-0000-0000-00002C8A0000}"/>
    <cellStyle name="SAPBEXHLevel1X 2 5 2 2 2 2" xfId="14177" xr:uid="{00000000-0005-0000-0000-00002D8A0000}"/>
    <cellStyle name="SAPBEXHLevel1X 2 5 2 2 2 2 2" xfId="14178" xr:uid="{00000000-0005-0000-0000-00002E8A0000}"/>
    <cellStyle name="SAPBEXHLevel1X 2 5 2 2 2 3" xfId="14179" xr:uid="{00000000-0005-0000-0000-00002F8A0000}"/>
    <cellStyle name="SAPBEXHLevel1X 2 5 2 2 3" xfId="14180" xr:uid="{00000000-0005-0000-0000-0000308A0000}"/>
    <cellStyle name="SAPBEXHLevel1X 2 5 2 2 3 2" xfId="14181" xr:uid="{00000000-0005-0000-0000-0000318A0000}"/>
    <cellStyle name="SAPBEXHLevel1X 2 5 2 2 3 2 2" xfId="14182" xr:uid="{00000000-0005-0000-0000-0000328A0000}"/>
    <cellStyle name="SAPBEXHLevel1X 2 5 2 2 4" xfId="14183" xr:uid="{00000000-0005-0000-0000-0000338A0000}"/>
    <cellStyle name="SAPBEXHLevel1X 2 5 2 2 4 2" xfId="14184" xr:uid="{00000000-0005-0000-0000-0000348A0000}"/>
    <cellStyle name="SAPBEXHLevel1X 2 5 2 3" xfId="14185" xr:uid="{00000000-0005-0000-0000-0000358A0000}"/>
    <cellStyle name="SAPBEXHLevel1X 2 5 2 3 2" xfId="14186" xr:uid="{00000000-0005-0000-0000-0000368A0000}"/>
    <cellStyle name="SAPBEXHLevel1X 2 5 2 3 2 2" xfId="14187" xr:uid="{00000000-0005-0000-0000-0000378A0000}"/>
    <cellStyle name="SAPBEXHLevel1X 2 5 2 3 3" xfId="14188" xr:uid="{00000000-0005-0000-0000-0000388A0000}"/>
    <cellStyle name="SAPBEXHLevel1X 2 5 2 4" xfId="14189" xr:uid="{00000000-0005-0000-0000-0000398A0000}"/>
    <cellStyle name="SAPBEXHLevel1X 2 5 2 4 2" xfId="14190" xr:uid="{00000000-0005-0000-0000-00003A8A0000}"/>
    <cellStyle name="SAPBEXHLevel1X 2 5 2 4 2 2" xfId="14191" xr:uid="{00000000-0005-0000-0000-00003B8A0000}"/>
    <cellStyle name="SAPBEXHLevel1X 2 5 2 5" xfId="14192" xr:uid="{00000000-0005-0000-0000-00003C8A0000}"/>
    <cellStyle name="SAPBEXHLevel1X 2 5 2 5 2" xfId="14193" xr:uid="{00000000-0005-0000-0000-00003D8A0000}"/>
    <cellStyle name="SAPBEXHLevel1X 2 5 2 6" xfId="40441" xr:uid="{00000000-0005-0000-0000-00003E8A0000}"/>
    <cellStyle name="SAPBEXHLevel1X 2 5 2 7" xfId="40442" xr:uid="{00000000-0005-0000-0000-00003F8A0000}"/>
    <cellStyle name="SAPBEXHLevel1X 2 5 20" xfId="40443" xr:uid="{00000000-0005-0000-0000-0000408A0000}"/>
    <cellStyle name="SAPBEXHLevel1X 2 5 21" xfId="40444" xr:uid="{00000000-0005-0000-0000-0000418A0000}"/>
    <cellStyle name="SAPBEXHLevel1X 2 5 22" xfId="40445" xr:uid="{00000000-0005-0000-0000-0000428A0000}"/>
    <cellStyle name="SAPBEXHLevel1X 2 5 23" xfId="40446" xr:uid="{00000000-0005-0000-0000-0000438A0000}"/>
    <cellStyle name="SAPBEXHLevel1X 2 5 24" xfId="40447" xr:uid="{00000000-0005-0000-0000-0000448A0000}"/>
    <cellStyle name="SAPBEXHLevel1X 2 5 25" xfId="40448" xr:uid="{00000000-0005-0000-0000-0000458A0000}"/>
    <cellStyle name="SAPBEXHLevel1X 2 5 26" xfId="40449" xr:uid="{00000000-0005-0000-0000-0000468A0000}"/>
    <cellStyle name="SAPBEXHLevel1X 2 5 27" xfId="48671" xr:uid="{00000000-0005-0000-0000-0000478A0000}"/>
    <cellStyle name="SAPBEXHLevel1X 2 5 3" xfId="40450" xr:uid="{00000000-0005-0000-0000-0000488A0000}"/>
    <cellStyle name="SAPBEXHLevel1X 2 5 4" xfId="40451" xr:uid="{00000000-0005-0000-0000-0000498A0000}"/>
    <cellStyle name="SAPBEXHLevel1X 2 5 5" xfId="40452" xr:uid="{00000000-0005-0000-0000-00004A8A0000}"/>
    <cellStyle name="SAPBEXHLevel1X 2 5 6" xfId="40453" xr:uid="{00000000-0005-0000-0000-00004B8A0000}"/>
    <cellStyle name="SAPBEXHLevel1X 2 5 7" xfId="40454" xr:uid="{00000000-0005-0000-0000-00004C8A0000}"/>
    <cellStyle name="SAPBEXHLevel1X 2 5 8" xfId="40455" xr:uid="{00000000-0005-0000-0000-00004D8A0000}"/>
    <cellStyle name="SAPBEXHLevel1X 2 5 9" xfId="40456" xr:uid="{00000000-0005-0000-0000-00004E8A0000}"/>
    <cellStyle name="SAPBEXHLevel1X 2 6" xfId="1089" xr:uid="{00000000-0005-0000-0000-00004F8A0000}"/>
    <cellStyle name="SAPBEXHLevel1X 2 6 10" xfId="40457" xr:uid="{00000000-0005-0000-0000-0000508A0000}"/>
    <cellStyle name="SAPBEXHLevel1X 2 6 11" xfId="40458" xr:uid="{00000000-0005-0000-0000-0000518A0000}"/>
    <cellStyle name="SAPBEXHLevel1X 2 6 12" xfId="40459" xr:uid="{00000000-0005-0000-0000-0000528A0000}"/>
    <cellStyle name="SAPBEXHLevel1X 2 6 13" xfId="40460" xr:uid="{00000000-0005-0000-0000-0000538A0000}"/>
    <cellStyle name="SAPBEXHLevel1X 2 6 14" xfId="40461" xr:uid="{00000000-0005-0000-0000-0000548A0000}"/>
    <cellStyle name="SAPBEXHLevel1X 2 6 15" xfId="40462" xr:uid="{00000000-0005-0000-0000-0000558A0000}"/>
    <cellStyle name="SAPBEXHLevel1X 2 6 16" xfId="40463" xr:uid="{00000000-0005-0000-0000-0000568A0000}"/>
    <cellStyle name="SAPBEXHLevel1X 2 6 17" xfId="40464" xr:uid="{00000000-0005-0000-0000-0000578A0000}"/>
    <cellStyle name="SAPBEXHLevel1X 2 6 18" xfId="40465" xr:uid="{00000000-0005-0000-0000-0000588A0000}"/>
    <cellStyle name="SAPBEXHLevel1X 2 6 19" xfId="40466" xr:uid="{00000000-0005-0000-0000-0000598A0000}"/>
    <cellStyle name="SAPBEXHLevel1X 2 6 2" xfId="2108" xr:uid="{00000000-0005-0000-0000-00005A8A0000}"/>
    <cellStyle name="SAPBEXHLevel1X 2 6 2 2" xfId="14194" xr:uid="{00000000-0005-0000-0000-00005B8A0000}"/>
    <cellStyle name="SAPBEXHLevel1X 2 6 2 2 2" xfId="14195" xr:uid="{00000000-0005-0000-0000-00005C8A0000}"/>
    <cellStyle name="SAPBEXHLevel1X 2 6 2 2 2 2" xfId="14196" xr:uid="{00000000-0005-0000-0000-00005D8A0000}"/>
    <cellStyle name="SAPBEXHLevel1X 2 6 2 2 2 2 2" xfId="14197" xr:uid="{00000000-0005-0000-0000-00005E8A0000}"/>
    <cellStyle name="SAPBEXHLevel1X 2 6 2 2 2 3" xfId="14198" xr:uid="{00000000-0005-0000-0000-00005F8A0000}"/>
    <cellStyle name="SAPBEXHLevel1X 2 6 2 2 3" xfId="14199" xr:uid="{00000000-0005-0000-0000-0000608A0000}"/>
    <cellStyle name="SAPBEXHLevel1X 2 6 2 2 3 2" xfId="14200" xr:uid="{00000000-0005-0000-0000-0000618A0000}"/>
    <cellStyle name="SAPBEXHLevel1X 2 6 2 2 3 2 2" xfId="14201" xr:uid="{00000000-0005-0000-0000-0000628A0000}"/>
    <cellStyle name="SAPBEXHLevel1X 2 6 2 2 4" xfId="14202" xr:uid="{00000000-0005-0000-0000-0000638A0000}"/>
    <cellStyle name="SAPBEXHLevel1X 2 6 2 2 4 2" xfId="14203" xr:uid="{00000000-0005-0000-0000-0000648A0000}"/>
    <cellStyle name="SAPBEXHLevel1X 2 6 2 3" xfId="14204" xr:uid="{00000000-0005-0000-0000-0000658A0000}"/>
    <cellStyle name="SAPBEXHLevel1X 2 6 2 3 2" xfId="14205" xr:uid="{00000000-0005-0000-0000-0000668A0000}"/>
    <cellStyle name="SAPBEXHLevel1X 2 6 2 3 2 2" xfId="14206" xr:uid="{00000000-0005-0000-0000-0000678A0000}"/>
    <cellStyle name="SAPBEXHLevel1X 2 6 2 3 3" xfId="14207" xr:uid="{00000000-0005-0000-0000-0000688A0000}"/>
    <cellStyle name="SAPBEXHLevel1X 2 6 2 4" xfId="14208" xr:uid="{00000000-0005-0000-0000-0000698A0000}"/>
    <cellStyle name="SAPBEXHLevel1X 2 6 2 4 2" xfId="14209" xr:uid="{00000000-0005-0000-0000-00006A8A0000}"/>
    <cellStyle name="SAPBEXHLevel1X 2 6 2 4 2 2" xfId="14210" xr:uid="{00000000-0005-0000-0000-00006B8A0000}"/>
    <cellStyle name="SAPBEXHLevel1X 2 6 2 5" xfId="14211" xr:uid="{00000000-0005-0000-0000-00006C8A0000}"/>
    <cellStyle name="SAPBEXHLevel1X 2 6 2 5 2" xfId="14212" xr:uid="{00000000-0005-0000-0000-00006D8A0000}"/>
    <cellStyle name="SAPBEXHLevel1X 2 6 2 6" xfId="40467" xr:uid="{00000000-0005-0000-0000-00006E8A0000}"/>
    <cellStyle name="SAPBEXHLevel1X 2 6 2 7" xfId="40468" xr:uid="{00000000-0005-0000-0000-00006F8A0000}"/>
    <cellStyle name="SAPBEXHLevel1X 2 6 20" xfId="40469" xr:uid="{00000000-0005-0000-0000-0000708A0000}"/>
    <cellStyle name="SAPBEXHLevel1X 2 6 21" xfId="40470" xr:uid="{00000000-0005-0000-0000-0000718A0000}"/>
    <cellStyle name="SAPBEXHLevel1X 2 6 22" xfId="40471" xr:uid="{00000000-0005-0000-0000-0000728A0000}"/>
    <cellStyle name="SAPBEXHLevel1X 2 6 23" xfId="40472" xr:uid="{00000000-0005-0000-0000-0000738A0000}"/>
    <cellStyle name="SAPBEXHLevel1X 2 6 24" xfId="40473" xr:uid="{00000000-0005-0000-0000-0000748A0000}"/>
    <cellStyle name="SAPBEXHLevel1X 2 6 25" xfId="40474" xr:uid="{00000000-0005-0000-0000-0000758A0000}"/>
    <cellStyle name="SAPBEXHLevel1X 2 6 26" xfId="40475" xr:uid="{00000000-0005-0000-0000-0000768A0000}"/>
    <cellStyle name="SAPBEXHLevel1X 2 6 27" xfId="48672" xr:uid="{00000000-0005-0000-0000-0000778A0000}"/>
    <cellStyle name="SAPBEXHLevel1X 2 6 3" xfId="40476" xr:uid="{00000000-0005-0000-0000-0000788A0000}"/>
    <cellStyle name="SAPBEXHLevel1X 2 6 4" xfId="40477" xr:uid="{00000000-0005-0000-0000-0000798A0000}"/>
    <cellStyle name="SAPBEXHLevel1X 2 6 5" xfId="40478" xr:uid="{00000000-0005-0000-0000-00007A8A0000}"/>
    <cellStyle name="SAPBEXHLevel1X 2 6 6" xfId="40479" xr:uid="{00000000-0005-0000-0000-00007B8A0000}"/>
    <cellStyle name="SAPBEXHLevel1X 2 6 7" xfId="40480" xr:uid="{00000000-0005-0000-0000-00007C8A0000}"/>
    <cellStyle name="SAPBEXHLevel1X 2 6 8" xfId="40481" xr:uid="{00000000-0005-0000-0000-00007D8A0000}"/>
    <cellStyle name="SAPBEXHLevel1X 2 6 9" xfId="40482" xr:uid="{00000000-0005-0000-0000-00007E8A0000}"/>
    <cellStyle name="SAPBEXHLevel1X 2 7" xfId="2109" xr:uid="{00000000-0005-0000-0000-00007F8A0000}"/>
    <cellStyle name="SAPBEXHLevel1X 2 7 2" xfId="14213" xr:uid="{00000000-0005-0000-0000-0000808A0000}"/>
    <cellStyle name="SAPBEXHLevel1X 2 7 2 2" xfId="14214" xr:uid="{00000000-0005-0000-0000-0000818A0000}"/>
    <cellStyle name="SAPBEXHLevel1X 2 7 2 2 2" xfId="14215" xr:uid="{00000000-0005-0000-0000-0000828A0000}"/>
    <cellStyle name="SAPBEXHLevel1X 2 7 2 2 2 2" xfId="14216" xr:uid="{00000000-0005-0000-0000-0000838A0000}"/>
    <cellStyle name="SAPBEXHLevel1X 2 7 2 2 3" xfId="14217" xr:uid="{00000000-0005-0000-0000-0000848A0000}"/>
    <cellStyle name="SAPBEXHLevel1X 2 7 2 3" xfId="14218" xr:uid="{00000000-0005-0000-0000-0000858A0000}"/>
    <cellStyle name="SAPBEXHLevel1X 2 7 2 3 2" xfId="14219" xr:uid="{00000000-0005-0000-0000-0000868A0000}"/>
    <cellStyle name="SAPBEXHLevel1X 2 7 2 3 2 2" xfId="14220" xr:uid="{00000000-0005-0000-0000-0000878A0000}"/>
    <cellStyle name="SAPBEXHLevel1X 2 7 2 4" xfId="14221" xr:uid="{00000000-0005-0000-0000-0000888A0000}"/>
    <cellStyle name="SAPBEXHLevel1X 2 7 2 4 2" xfId="14222" xr:uid="{00000000-0005-0000-0000-0000898A0000}"/>
    <cellStyle name="SAPBEXHLevel1X 2 7 3" xfId="14223" xr:uid="{00000000-0005-0000-0000-00008A8A0000}"/>
    <cellStyle name="SAPBEXHLevel1X 2 7 3 2" xfId="14224" xr:uid="{00000000-0005-0000-0000-00008B8A0000}"/>
    <cellStyle name="SAPBEXHLevel1X 2 7 3 2 2" xfId="14225" xr:uid="{00000000-0005-0000-0000-00008C8A0000}"/>
    <cellStyle name="SAPBEXHLevel1X 2 7 3 3" xfId="14226" xr:uid="{00000000-0005-0000-0000-00008D8A0000}"/>
    <cellStyle name="SAPBEXHLevel1X 2 7 4" xfId="14227" xr:uid="{00000000-0005-0000-0000-00008E8A0000}"/>
    <cellStyle name="SAPBEXHLevel1X 2 7 4 2" xfId="14228" xr:uid="{00000000-0005-0000-0000-00008F8A0000}"/>
    <cellStyle name="SAPBEXHLevel1X 2 7 4 2 2" xfId="14229" xr:uid="{00000000-0005-0000-0000-0000908A0000}"/>
    <cellStyle name="SAPBEXHLevel1X 2 7 5" xfId="14230" xr:uid="{00000000-0005-0000-0000-0000918A0000}"/>
    <cellStyle name="SAPBEXHLevel1X 2 7 5 2" xfId="14231" xr:uid="{00000000-0005-0000-0000-0000928A0000}"/>
    <cellStyle name="SAPBEXHLevel1X 2 7 6" xfId="40483" xr:uid="{00000000-0005-0000-0000-0000938A0000}"/>
    <cellStyle name="SAPBEXHLevel1X 2 7 7" xfId="40484" xr:uid="{00000000-0005-0000-0000-0000948A0000}"/>
    <cellStyle name="SAPBEXHLevel1X 2 8" xfId="40485" xr:uid="{00000000-0005-0000-0000-0000958A0000}"/>
    <cellStyle name="SAPBEXHLevel1X 2 9" xfId="40486" xr:uid="{00000000-0005-0000-0000-0000968A0000}"/>
    <cellStyle name="SAPBEXHLevel1X 2_Data 2015" xfId="50050" xr:uid="{00000000-0005-0000-0000-0000978A0000}"/>
    <cellStyle name="SAPBEXHLevel1X 20" xfId="40487" xr:uid="{00000000-0005-0000-0000-0000988A0000}"/>
    <cellStyle name="SAPBEXHLevel1X 21" xfId="40488" xr:uid="{00000000-0005-0000-0000-0000998A0000}"/>
    <cellStyle name="SAPBEXHLevel1X 22" xfId="40489" xr:uid="{00000000-0005-0000-0000-00009A8A0000}"/>
    <cellStyle name="SAPBEXHLevel1X 23" xfId="40490" xr:uid="{00000000-0005-0000-0000-00009B8A0000}"/>
    <cellStyle name="SAPBEXHLevel1X 24" xfId="40491" xr:uid="{00000000-0005-0000-0000-00009C8A0000}"/>
    <cellStyle name="SAPBEXHLevel1X 25" xfId="40492" xr:uid="{00000000-0005-0000-0000-00009D8A0000}"/>
    <cellStyle name="SAPBEXHLevel1X 26" xfId="40493" xr:uid="{00000000-0005-0000-0000-00009E8A0000}"/>
    <cellStyle name="SAPBEXHLevel1X 27" xfId="40494" xr:uid="{00000000-0005-0000-0000-00009F8A0000}"/>
    <cellStyle name="SAPBEXHLevel1X 28" xfId="40495" xr:uid="{00000000-0005-0000-0000-0000A08A0000}"/>
    <cellStyle name="SAPBEXHLevel1X 29" xfId="40496" xr:uid="{00000000-0005-0000-0000-0000A18A0000}"/>
    <cellStyle name="SAPBEXHLevel1X 3" xfId="1090" xr:uid="{00000000-0005-0000-0000-0000A28A0000}"/>
    <cellStyle name="SAPBEXHLevel1X 3 10" xfId="40497" xr:uid="{00000000-0005-0000-0000-0000A38A0000}"/>
    <cellStyle name="SAPBEXHLevel1X 3 11" xfId="40498" xr:uid="{00000000-0005-0000-0000-0000A48A0000}"/>
    <cellStyle name="SAPBEXHLevel1X 3 12" xfId="40499" xr:uid="{00000000-0005-0000-0000-0000A58A0000}"/>
    <cellStyle name="SAPBEXHLevel1X 3 13" xfId="40500" xr:uid="{00000000-0005-0000-0000-0000A68A0000}"/>
    <cellStyle name="SAPBEXHLevel1X 3 14" xfId="40501" xr:uid="{00000000-0005-0000-0000-0000A78A0000}"/>
    <cellStyle name="SAPBEXHLevel1X 3 15" xfId="40502" xr:uid="{00000000-0005-0000-0000-0000A88A0000}"/>
    <cellStyle name="SAPBEXHLevel1X 3 16" xfId="40503" xr:uid="{00000000-0005-0000-0000-0000A98A0000}"/>
    <cellStyle name="SAPBEXHLevel1X 3 17" xfId="40504" xr:uid="{00000000-0005-0000-0000-0000AA8A0000}"/>
    <cellStyle name="SAPBEXHLevel1X 3 18" xfId="40505" xr:uid="{00000000-0005-0000-0000-0000AB8A0000}"/>
    <cellStyle name="SAPBEXHLevel1X 3 19" xfId="40506" xr:uid="{00000000-0005-0000-0000-0000AC8A0000}"/>
    <cellStyle name="SAPBEXHLevel1X 3 2" xfId="2110" xr:uid="{00000000-0005-0000-0000-0000AD8A0000}"/>
    <cellStyle name="SAPBEXHLevel1X 3 2 2" xfId="14232" xr:uid="{00000000-0005-0000-0000-0000AE8A0000}"/>
    <cellStyle name="SAPBEXHLevel1X 3 2 2 2" xfId="14233" xr:uid="{00000000-0005-0000-0000-0000AF8A0000}"/>
    <cellStyle name="SAPBEXHLevel1X 3 2 2 2 2" xfId="14234" xr:uid="{00000000-0005-0000-0000-0000B08A0000}"/>
    <cellStyle name="SAPBEXHLevel1X 3 2 2 2 2 2" xfId="14235" xr:uid="{00000000-0005-0000-0000-0000B18A0000}"/>
    <cellStyle name="SAPBEXHLevel1X 3 2 2 2 3" xfId="14236" xr:uid="{00000000-0005-0000-0000-0000B28A0000}"/>
    <cellStyle name="SAPBEXHLevel1X 3 2 2 3" xfId="14237" xr:uid="{00000000-0005-0000-0000-0000B38A0000}"/>
    <cellStyle name="SAPBEXHLevel1X 3 2 2 3 2" xfId="14238" xr:uid="{00000000-0005-0000-0000-0000B48A0000}"/>
    <cellStyle name="SAPBEXHLevel1X 3 2 2 3 2 2" xfId="14239" xr:uid="{00000000-0005-0000-0000-0000B58A0000}"/>
    <cellStyle name="SAPBEXHLevel1X 3 2 2 4" xfId="14240" xr:uid="{00000000-0005-0000-0000-0000B68A0000}"/>
    <cellStyle name="SAPBEXHLevel1X 3 2 2 4 2" xfId="14241" xr:uid="{00000000-0005-0000-0000-0000B78A0000}"/>
    <cellStyle name="SAPBEXHLevel1X 3 2 3" xfId="14242" xr:uid="{00000000-0005-0000-0000-0000B88A0000}"/>
    <cellStyle name="SAPBEXHLevel1X 3 2 3 2" xfId="14243" xr:uid="{00000000-0005-0000-0000-0000B98A0000}"/>
    <cellStyle name="SAPBEXHLevel1X 3 2 3 2 2" xfId="14244" xr:uid="{00000000-0005-0000-0000-0000BA8A0000}"/>
    <cellStyle name="SAPBEXHLevel1X 3 2 3 3" xfId="14245" xr:uid="{00000000-0005-0000-0000-0000BB8A0000}"/>
    <cellStyle name="SAPBEXHLevel1X 3 2 4" xfId="14246" xr:uid="{00000000-0005-0000-0000-0000BC8A0000}"/>
    <cellStyle name="SAPBEXHLevel1X 3 2 4 2" xfId="14247" xr:uid="{00000000-0005-0000-0000-0000BD8A0000}"/>
    <cellStyle name="SAPBEXHLevel1X 3 2 4 2 2" xfId="14248" xr:uid="{00000000-0005-0000-0000-0000BE8A0000}"/>
    <cellStyle name="SAPBEXHLevel1X 3 2 5" xfId="14249" xr:uid="{00000000-0005-0000-0000-0000BF8A0000}"/>
    <cellStyle name="SAPBEXHLevel1X 3 2 5 2" xfId="14250" xr:uid="{00000000-0005-0000-0000-0000C08A0000}"/>
    <cellStyle name="SAPBEXHLevel1X 3 2 6" xfId="40507" xr:uid="{00000000-0005-0000-0000-0000C18A0000}"/>
    <cellStyle name="SAPBEXHLevel1X 3 2 7" xfId="40508" xr:uid="{00000000-0005-0000-0000-0000C28A0000}"/>
    <cellStyle name="SAPBEXHLevel1X 3 20" xfId="40509" xr:uid="{00000000-0005-0000-0000-0000C38A0000}"/>
    <cellStyle name="SAPBEXHLevel1X 3 21" xfId="40510" xr:uid="{00000000-0005-0000-0000-0000C48A0000}"/>
    <cellStyle name="SAPBEXHLevel1X 3 22" xfId="40511" xr:uid="{00000000-0005-0000-0000-0000C58A0000}"/>
    <cellStyle name="SAPBEXHLevel1X 3 23" xfId="40512" xr:uid="{00000000-0005-0000-0000-0000C68A0000}"/>
    <cellStyle name="SAPBEXHLevel1X 3 24" xfId="40513" xr:uid="{00000000-0005-0000-0000-0000C78A0000}"/>
    <cellStyle name="SAPBEXHLevel1X 3 25" xfId="40514" xr:uid="{00000000-0005-0000-0000-0000C88A0000}"/>
    <cellStyle name="SAPBEXHLevel1X 3 26" xfId="40515" xr:uid="{00000000-0005-0000-0000-0000C98A0000}"/>
    <cellStyle name="SAPBEXHLevel1X 3 27" xfId="48673" xr:uid="{00000000-0005-0000-0000-0000CA8A0000}"/>
    <cellStyle name="SAPBEXHLevel1X 3 3" xfId="40516" xr:uid="{00000000-0005-0000-0000-0000CB8A0000}"/>
    <cellStyle name="SAPBEXHLevel1X 3 4" xfId="40517" xr:uid="{00000000-0005-0000-0000-0000CC8A0000}"/>
    <cellStyle name="SAPBEXHLevel1X 3 5" xfId="40518" xr:uid="{00000000-0005-0000-0000-0000CD8A0000}"/>
    <cellStyle name="SAPBEXHLevel1X 3 6" xfId="40519" xr:uid="{00000000-0005-0000-0000-0000CE8A0000}"/>
    <cellStyle name="SAPBEXHLevel1X 3 7" xfId="40520" xr:uid="{00000000-0005-0000-0000-0000CF8A0000}"/>
    <cellStyle name="SAPBEXHLevel1X 3 8" xfId="40521" xr:uid="{00000000-0005-0000-0000-0000D08A0000}"/>
    <cellStyle name="SAPBEXHLevel1X 3 9" xfId="40522" xr:uid="{00000000-0005-0000-0000-0000D18A0000}"/>
    <cellStyle name="SAPBEXHLevel1X 3_Data 2015" xfId="50051" xr:uid="{00000000-0005-0000-0000-0000D28A0000}"/>
    <cellStyle name="SAPBEXHLevel1X 30" xfId="40523" xr:uid="{00000000-0005-0000-0000-0000D38A0000}"/>
    <cellStyle name="SAPBEXHLevel1X 31" xfId="40524" xr:uid="{00000000-0005-0000-0000-0000D48A0000}"/>
    <cellStyle name="SAPBEXHLevel1X 32" xfId="40525" xr:uid="{00000000-0005-0000-0000-0000D58A0000}"/>
    <cellStyle name="SAPBEXHLevel1X 33" xfId="40526" xr:uid="{00000000-0005-0000-0000-0000D68A0000}"/>
    <cellStyle name="SAPBEXHLevel1X 34" xfId="48674" xr:uid="{00000000-0005-0000-0000-0000D78A0000}"/>
    <cellStyle name="SAPBEXHLevel1X 4" xfId="1091" xr:uid="{00000000-0005-0000-0000-0000D88A0000}"/>
    <cellStyle name="SAPBEXHLevel1X 4 10" xfId="40527" xr:uid="{00000000-0005-0000-0000-0000D98A0000}"/>
    <cellStyle name="SAPBEXHLevel1X 4 11" xfId="40528" xr:uid="{00000000-0005-0000-0000-0000DA8A0000}"/>
    <cellStyle name="SAPBEXHLevel1X 4 12" xfId="40529" xr:uid="{00000000-0005-0000-0000-0000DB8A0000}"/>
    <cellStyle name="SAPBEXHLevel1X 4 13" xfId="40530" xr:uid="{00000000-0005-0000-0000-0000DC8A0000}"/>
    <cellStyle name="SAPBEXHLevel1X 4 14" xfId="40531" xr:uid="{00000000-0005-0000-0000-0000DD8A0000}"/>
    <cellStyle name="SAPBEXHLevel1X 4 15" xfId="40532" xr:uid="{00000000-0005-0000-0000-0000DE8A0000}"/>
    <cellStyle name="SAPBEXHLevel1X 4 16" xfId="40533" xr:uid="{00000000-0005-0000-0000-0000DF8A0000}"/>
    <cellStyle name="SAPBEXHLevel1X 4 17" xfId="40534" xr:uid="{00000000-0005-0000-0000-0000E08A0000}"/>
    <cellStyle name="SAPBEXHLevel1X 4 18" xfId="40535" xr:uid="{00000000-0005-0000-0000-0000E18A0000}"/>
    <cellStyle name="SAPBEXHLevel1X 4 19" xfId="40536" xr:uid="{00000000-0005-0000-0000-0000E28A0000}"/>
    <cellStyle name="SAPBEXHLevel1X 4 2" xfId="2111" xr:uid="{00000000-0005-0000-0000-0000E38A0000}"/>
    <cellStyle name="SAPBEXHLevel1X 4 2 2" xfId="14251" xr:uid="{00000000-0005-0000-0000-0000E48A0000}"/>
    <cellStyle name="SAPBEXHLevel1X 4 2 2 2" xfId="14252" xr:uid="{00000000-0005-0000-0000-0000E58A0000}"/>
    <cellStyle name="SAPBEXHLevel1X 4 2 2 2 2" xfId="14253" xr:uid="{00000000-0005-0000-0000-0000E68A0000}"/>
    <cellStyle name="SAPBEXHLevel1X 4 2 2 2 2 2" xfId="14254" xr:uid="{00000000-0005-0000-0000-0000E78A0000}"/>
    <cellStyle name="SAPBEXHLevel1X 4 2 2 2 3" xfId="14255" xr:uid="{00000000-0005-0000-0000-0000E88A0000}"/>
    <cellStyle name="SAPBEXHLevel1X 4 2 2 3" xfId="14256" xr:uid="{00000000-0005-0000-0000-0000E98A0000}"/>
    <cellStyle name="SAPBEXHLevel1X 4 2 2 3 2" xfId="14257" xr:uid="{00000000-0005-0000-0000-0000EA8A0000}"/>
    <cellStyle name="SAPBEXHLevel1X 4 2 2 3 2 2" xfId="14258" xr:uid="{00000000-0005-0000-0000-0000EB8A0000}"/>
    <cellStyle name="SAPBEXHLevel1X 4 2 2 4" xfId="14259" xr:uid="{00000000-0005-0000-0000-0000EC8A0000}"/>
    <cellStyle name="SAPBEXHLevel1X 4 2 2 4 2" xfId="14260" xr:uid="{00000000-0005-0000-0000-0000ED8A0000}"/>
    <cellStyle name="SAPBEXHLevel1X 4 2 3" xfId="14261" xr:uid="{00000000-0005-0000-0000-0000EE8A0000}"/>
    <cellStyle name="SAPBEXHLevel1X 4 2 3 2" xfId="14262" xr:uid="{00000000-0005-0000-0000-0000EF8A0000}"/>
    <cellStyle name="SAPBEXHLevel1X 4 2 3 2 2" xfId="14263" xr:uid="{00000000-0005-0000-0000-0000F08A0000}"/>
    <cellStyle name="SAPBEXHLevel1X 4 2 3 3" xfId="14264" xr:uid="{00000000-0005-0000-0000-0000F18A0000}"/>
    <cellStyle name="SAPBEXHLevel1X 4 2 4" xfId="14265" xr:uid="{00000000-0005-0000-0000-0000F28A0000}"/>
    <cellStyle name="SAPBEXHLevel1X 4 2 4 2" xfId="14266" xr:uid="{00000000-0005-0000-0000-0000F38A0000}"/>
    <cellStyle name="SAPBEXHLevel1X 4 2 4 2 2" xfId="14267" xr:uid="{00000000-0005-0000-0000-0000F48A0000}"/>
    <cellStyle name="SAPBEXHLevel1X 4 2 5" xfId="14268" xr:uid="{00000000-0005-0000-0000-0000F58A0000}"/>
    <cellStyle name="SAPBEXHLevel1X 4 2 5 2" xfId="14269" xr:uid="{00000000-0005-0000-0000-0000F68A0000}"/>
    <cellStyle name="SAPBEXHLevel1X 4 2 6" xfId="40537" xr:uid="{00000000-0005-0000-0000-0000F78A0000}"/>
    <cellStyle name="SAPBEXHLevel1X 4 2 7" xfId="40538" xr:uid="{00000000-0005-0000-0000-0000F88A0000}"/>
    <cellStyle name="SAPBEXHLevel1X 4 20" xfId="40539" xr:uid="{00000000-0005-0000-0000-0000F98A0000}"/>
    <cellStyle name="SAPBEXHLevel1X 4 21" xfId="40540" xr:uid="{00000000-0005-0000-0000-0000FA8A0000}"/>
    <cellStyle name="SAPBEXHLevel1X 4 22" xfId="40541" xr:uid="{00000000-0005-0000-0000-0000FB8A0000}"/>
    <cellStyle name="SAPBEXHLevel1X 4 23" xfId="40542" xr:uid="{00000000-0005-0000-0000-0000FC8A0000}"/>
    <cellStyle name="SAPBEXHLevel1X 4 24" xfId="40543" xr:uid="{00000000-0005-0000-0000-0000FD8A0000}"/>
    <cellStyle name="SAPBEXHLevel1X 4 25" xfId="40544" xr:uid="{00000000-0005-0000-0000-0000FE8A0000}"/>
    <cellStyle name="SAPBEXHLevel1X 4 26" xfId="40545" xr:uid="{00000000-0005-0000-0000-0000FF8A0000}"/>
    <cellStyle name="SAPBEXHLevel1X 4 27" xfId="48675" xr:uid="{00000000-0005-0000-0000-0000008B0000}"/>
    <cellStyle name="SAPBEXHLevel1X 4 3" xfId="40546" xr:uid="{00000000-0005-0000-0000-0000018B0000}"/>
    <cellStyle name="SAPBEXHLevel1X 4 4" xfId="40547" xr:uid="{00000000-0005-0000-0000-0000028B0000}"/>
    <cellStyle name="SAPBEXHLevel1X 4 5" xfId="40548" xr:uid="{00000000-0005-0000-0000-0000038B0000}"/>
    <cellStyle name="SAPBEXHLevel1X 4 6" xfId="40549" xr:uid="{00000000-0005-0000-0000-0000048B0000}"/>
    <cellStyle name="SAPBEXHLevel1X 4 7" xfId="40550" xr:uid="{00000000-0005-0000-0000-0000058B0000}"/>
    <cellStyle name="SAPBEXHLevel1X 4 8" xfId="40551" xr:uid="{00000000-0005-0000-0000-0000068B0000}"/>
    <cellStyle name="SAPBEXHLevel1X 4 9" xfId="40552" xr:uid="{00000000-0005-0000-0000-0000078B0000}"/>
    <cellStyle name="SAPBEXHLevel1X 5" xfId="1092" xr:uid="{00000000-0005-0000-0000-0000088B0000}"/>
    <cellStyle name="SAPBEXHLevel1X 5 10" xfId="40553" xr:uid="{00000000-0005-0000-0000-0000098B0000}"/>
    <cellStyle name="SAPBEXHLevel1X 5 11" xfId="40554" xr:uid="{00000000-0005-0000-0000-00000A8B0000}"/>
    <cellStyle name="SAPBEXHLevel1X 5 12" xfId="40555" xr:uid="{00000000-0005-0000-0000-00000B8B0000}"/>
    <cellStyle name="SAPBEXHLevel1X 5 13" xfId="40556" xr:uid="{00000000-0005-0000-0000-00000C8B0000}"/>
    <cellStyle name="SAPBEXHLevel1X 5 14" xfId="40557" xr:uid="{00000000-0005-0000-0000-00000D8B0000}"/>
    <cellStyle name="SAPBEXHLevel1X 5 15" xfId="40558" xr:uid="{00000000-0005-0000-0000-00000E8B0000}"/>
    <cellStyle name="SAPBEXHLevel1X 5 16" xfId="40559" xr:uid="{00000000-0005-0000-0000-00000F8B0000}"/>
    <cellStyle name="SAPBEXHLevel1X 5 17" xfId="40560" xr:uid="{00000000-0005-0000-0000-0000108B0000}"/>
    <cellStyle name="SAPBEXHLevel1X 5 18" xfId="40561" xr:uid="{00000000-0005-0000-0000-0000118B0000}"/>
    <cellStyle name="SAPBEXHLevel1X 5 19" xfId="40562" xr:uid="{00000000-0005-0000-0000-0000128B0000}"/>
    <cellStyle name="SAPBEXHLevel1X 5 2" xfId="2112" xr:uid="{00000000-0005-0000-0000-0000138B0000}"/>
    <cellStyle name="SAPBEXHLevel1X 5 2 2" xfId="14270" xr:uid="{00000000-0005-0000-0000-0000148B0000}"/>
    <cellStyle name="SAPBEXHLevel1X 5 2 2 2" xfId="14271" xr:uid="{00000000-0005-0000-0000-0000158B0000}"/>
    <cellStyle name="SAPBEXHLevel1X 5 2 2 2 2" xfId="14272" xr:uid="{00000000-0005-0000-0000-0000168B0000}"/>
    <cellStyle name="SAPBEXHLevel1X 5 2 2 2 2 2" xfId="14273" xr:uid="{00000000-0005-0000-0000-0000178B0000}"/>
    <cellStyle name="SAPBEXHLevel1X 5 2 2 2 3" xfId="14274" xr:uid="{00000000-0005-0000-0000-0000188B0000}"/>
    <cellStyle name="SAPBEXHLevel1X 5 2 2 3" xfId="14275" xr:uid="{00000000-0005-0000-0000-0000198B0000}"/>
    <cellStyle name="SAPBEXHLevel1X 5 2 2 3 2" xfId="14276" xr:uid="{00000000-0005-0000-0000-00001A8B0000}"/>
    <cellStyle name="SAPBEXHLevel1X 5 2 2 3 2 2" xfId="14277" xr:uid="{00000000-0005-0000-0000-00001B8B0000}"/>
    <cellStyle name="SAPBEXHLevel1X 5 2 2 4" xfId="14278" xr:uid="{00000000-0005-0000-0000-00001C8B0000}"/>
    <cellStyle name="SAPBEXHLevel1X 5 2 2 4 2" xfId="14279" xr:uid="{00000000-0005-0000-0000-00001D8B0000}"/>
    <cellStyle name="SAPBEXHLevel1X 5 2 3" xfId="14280" xr:uid="{00000000-0005-0000-0000-00001E8B0000}"/>
    <cellStyle name="SAPBEXHLevel1X 5 2 3 2" xfId="14281" xr:uid="{00000000-0005-0000-0000-00001F8B0000}"/>
    <cellStyle name="SAPBEXHLevel1X 5 2 3 2 2" xfId="14282" xr:uid="{00000000-0005-0000-0000-0000208B0000}"/>
    <cellStyle name="SAPBEXHLevel1X 5 2 3 3" xfId="14283" xr:uid="{00000000-0005-0000-0000-0000218B0000}"/>
    <cellStyle name="SAPBEXHLevel1X 5 2 4" xfId="14284" xr:uid="{00000000-0005-0000-0000-0000228B0000}"/>
    <cellStyle name="SAPBEXHLevel1X 5 2 4 2" xfId="14285" xr:uid="{00000000-0005-0000-0000-0000238B0000}"/>
    <cellStyle name="SAPBEXHLevel1X 5 2 4 2 2" xfId="14286" xr:uid="{00000000-0005-0000-0000-0000248B0000}"/>
    <cellStyle name="SAPBEXHLevel1X 5 2 5" xfId="14287" xr:uid="{00000000-0005-0000-0000-0000258B0000}"/>
    <cellStyle name="SAPBEXHLevel1X 5 2 5 2" xfId="14288" xr:uid="{00000000-0005-0000-0000-0000268B0000}"/>
    <cellStyle name="SAPBEXHLevel1X 5 2 6" xfId="40563" xr:uid="{00000000-0005-0000-0000-0000278B0000}"/>
    <cellStyle name="SAPBEXHLevel1X 5 2 7" xfId="40564" xr:uid="{00000000-0005-0000-0000-0000288B0000}"/>
    <cellStyle name="SAPBEXHLevel1X 5 20" xfId="40565" xr:uid="{00000000-0005-0000-0000-0000298B0000}"/>
    <cellStyle name="SAPBEXHLevel1X 5 21" xfId="40566" xr:uid="{00000000-0005-0000-0000-00002A8B0000}"/>
    <cellStyle name="SAPBEXHLevel1X 5 22" xfId="40567" xr:uid="{00000000-0005-0000-0000-00002B8B0000}"/>
    <cellStyle name="SAPBEXHLevel1X 5 23" xfId="40568" xr:uid="{00000000-0005-0000-0000-00002C8B0000}"/>
    <cellStyle name="SAPBEXHLevel1X 5 24" xfId="40569" xr:uid="{00000000-0005-0000-0000-00002D8B0000}"/>
    <cellStyle name="SAPBEXHLevel1X 5 25" xfId="40570" xr:uid="{00000000-0005-0000-0000-00002E8B0000}"/>
    <cellStyle name="SAPBEXHLevel1X 5 26" xfId="40571" xr:uid="{00000000-0005-0000-0000-00002F8B0000}"/>
    <cellStyle name="SAPBEXHLevel1X 5 27" xfId="48676" xr:uid="{00000000-0005-0000-0000-0000308B0000}"/>
    <cellStyle name="SAPBEXHLevel1X 5 3" xfId="40572" xr:uid="{00000000-0005-0000-0000-0000318B0000}"/>
    <cellStyle name="SAPBEXHLevel1X 5 4" xfId="40573" xr:uid="{00000000-0005-0000-0000-0000328B0000}"/>
    <cellStyle name="SAPBEXHLevel1X 5 5" xfId="40574" xr:uid="{00000000-0005-0000-0000-0000338B0000}"/>
    <cellStyle name="SAPBEXHLevel1X 5 6" xfId="40575" xr:uid="{00000000-0005-0000-0000-0000348B0000}"/>
    <cellStyle name="SAPBEXHLevel1X 5 7" xfId="40576" xr:uid="{00000000-0005-0000-0000-0000358B0000}"/>
    <cellStyle name="SAPBEXHLevel1X 5 8" xfId="40577" xr:uid="{00000000-0005-0000-0000-0000368B0000}"/>
    <cellStyle name="SAPBEXHLevel1X 5 9" xfId="40578" xr:uid="{00000000-0005-0000-0000-0000378B0000}"/>
    <cellStyle name="SAPBEXHLevel1X 6" xfId="1093" xr:uid="{00000000-0005-0000-0000-0000388B0000}"/>
    <cellStyle name="SAPBEXHLevel1X 6 10" xfId="40579" xr:uid="{00000000-0005-0000-0000-0000398B0000}"/>
    <cellStyle name="SAPBEXHLevel1X 6 11" xfId="40580" xr:uid="{00000000-0005-0000-0000-00003A8B0000}"/>
    <cellStyle name="SAPBEXHLevel1X 6 12" xfId="40581" xr:uid="{00000000-0005-0000-0000-00003B8B0000}"/>
    <cellStyle name="SAPBEXHLevel1X 6 13" xfId="40582" xr:uid="{00000000-0005-0000-0000-00003C8B0000}"/>
    <cellStyle name="SAPBEXHLevel1X 6 14" xfId="40583" xr:uid="{00000000-0005-0000-0000-00003D8B0000}"/>
    <cellStyle name="SAPBEXHLevel1X 6 15" xfId="40584" xr:uid="{00000000-0005-0000-0000-00003E8B0000}"/>
    <cellStyle name="SAPBEXHLevel1X 6 16" xfId="40585" xr:uid="{00000000-0005-0000-0000-00003F8B0000}"/>
    <cellStyle name="SAPBEXHLevel1X 6 17" xfId="40586" xr:uid="{00000000-0005-0000-0000-0000408B0000}"/>
    <cellStyle name="SAPBEXHLevel1X 6 18" xfId="40587" xr:uid="{00000000-0005-0000-0000-0000418B0000}"/>
    <cellStyle name="SAPBEXHLevel1X 6 19" xfId="40588" xr:uid="{00000000-0005-0000-0000-0000428B0000}"/>
    <cellStyle name="SAPBEXHLevel1X 6 2" xfId="2113" xr:uid="{00000000-0005-0000-0000-0000438B0000}"/>
    <cellStyle name="SAPBEXHLevel1X 6 2 2" xfId="14289" xr:uid="{00000000-0005-0000-0000-0000448B0000}"/>
    <cellStyle name="SAPBEXHLevel1X 6 2 2 2" xfId="14290" xr:uid="{00000000-0005-0000-0000-0000458B0000}"/>
    <cellStyle name="SAPBEXHLevel1X 6 2 2 2 2" xfId="14291" xr:uid="{00000000-0005-0000-0000-0000468B0000}"/>
    <cellStyle name="SAPBEXHLevel1X 6 2 2 2 2 2" xfId="14292" xr:uid="{00000000-0005-0000-0000-0000478B0000}"/>
    <cellStyle name="SAPBEXHLevel1X 6 2 2 2 3" xfId="14293" xr:uid="{00000000-0005-0000-0000-0000488B0000}"/>
    <cellStyle name="SAPBEXHLevel1X 6 2 2 3" xfId="14294" xr:uid="{00000000-0005-0000-0000-0000498B0000}"/>
    <cellStyle name="SAPBEXHLevel1X 6 2 2 3 2" xfId="14295" xr:uid="{00000000-0005-0000-0000-00004A8B0000}"/>
    <cellStyle name="SAPBEXHLevel1X 6 2 2 3 2 2" xfId="14296" xr:uid="{00000000-0005-0000-0000-00004B8B0000}"/>
    <cellStyle name="SAPBEXHLevel1X 6 2 2 4" xfId="14297" xr:uid="{00000000-0005-0000-0000-00004C8B0000}"/>
    <cellStyle name="SAPBEXHLevel1X 6 2 2 4 2" xfId="14298" xr:uid="{00000000-0005-0000-0000-00004D8B0000}"/>
    <cellStyle name="SAPBEXHLevel1X 6 2 3" xfId="14299" xr:uid="{00000000-0005-0000-0000-00004E8B0000}"/>
    <cellStyle name="SAPBEXHLevel1X 6 2 3 2" xfId="14300" xr:uid="{00000000-0005-0000-0000-00004F8B0000}"/>
    <cellStyle name="SAPBEXHLevel1X 6 2 3 2 2" xfId="14301" xr:uid="{00000000-0005-0000-0000-0000508B0000}"/>
    <cellStyle name="SAPBEXHLevel1X 6 2 3 3" xfId="14302" xr:uid="{00000000-0005-0000-0000-0000518B0000}"/>
    <cellStyle name="SAPBEXHLevel1X 6 2 4" xfId="14303" xr:uid="{00000000-0005-0000-0000-0000528B0000}"/>
    <cellStyle name="SAPBEXHLevel1X 6 2 4 2" xfId="14304" xr:uid="{00000000-0005-0000-0000-0000538B0000}"/>
    <cellStyle name="SAPBEXHLevel1X 6 2 4 2 2" xfId="14305" xr:uid="{00000000-0005-0000-0000-0000548B0000}"/>
    <cellStyle name="SAPBEXHLevel1X 6 2 5" xfId="14306" xr:uid="{00000000-0005-0000-0000-0000558B0000}"/>
    <cellStyle name="SAPBEXHLevel1X 6 2 5 2" xfId="14307" xr:uid="{00000000-0005-0000-0000-0000568B0000}"/>
    <cellStyle name="SAPBEXHLevel1X 6 2 6" xfId="40589" xr:uid="{00000000-0005-0000-0000-0000578B0000}"/>
    <cellStyle name="SAPBEXHLevel1X 6 2 7" xfId="40590" xr:uid="{00000000-0005-0000-0000-0000588B0000}"/>
    <cellStyle name="SAPBEXHLevel1X 6 20" xfId="40591" xr:uid="{00000000-0005-0000-0000-0000598B0000}"/>
    <cellStyle name="SAPBEXHLevel1X 6 21" xfId="40592" xr:uid="{00000000-0005-0000-0000-00005A8B0000}"/>
    <cellStyle name="SAPBEXHLevel1X 6 22" xfId="40593" xr:uid="{00000000-0005-0000-0000-00005B8B0000}"/>
    <cellStyle name="SAPBEXHLevel1X 6 23" xfId="40594" xr:uid="{00000000-0005-0000-0000-00005C8B0000}"/>
    <cellStyle name="SAPBEXHLevel1X 6 24" xfId="40595" xr:uid="{00000000-0005-0000-0000-00005D8B0000}"/>
    <cellStyle name="SAPBEXHLevel1X 6 25" xfId="40596" xr:uid="{00000000-0005-0000-0000-00005E8B0000}"/>
    <cellStyle name="SAPBEXHLevel1X 6 26" xfId="40597" xr:uid="{00000000-0005-0000-0000-00005F8B0000}"/>
    <cellStyle name="SAPBEXHLevel1X 6 27" xfId="48677" xr:uid="{00000000-0005-0000-0000-0000608B0000}"/>
    <cellStyle name="SAPBEXHLevel1X 6 3" xfId="40598" xr:uid="{00000000-0005-0000-0000-0000618B0000}"/>
    <cellStyle name="SAPBEXHLevel1X 6 4" xfId="40599" xr:uid="{00000000-0005-0000-0000-0000628B0000}"/>
    <cellStyle name="SAPBEXHLevel1X 6 5" xfId="40600" xr:uid="{00000000-0005-0000-0000-0000638B0000}"/>
    <cellStyle name="SAPBEXHLevel1X 6 6" xfId="40601" xr:uid="{00000000-0005-0000-0000-0000648B0000}"/>
    <cellStyle name="SAPBEXHLevel1X 6 7" xfId="40602" xr:uid="{00000000-0005-0000-0000-0000658B0000}"/>
    <cellStyle name="SAPBEXHLevel1X 6 8" xfId="40603" xr:uid="{00000000-0005-0000-0000-0000668B0000}"/>
    <cellStyle name="SAPBEXHLevel1X 6 9" xfId="40604" xr:uid="{00000000-0005-0000-0000-0000678B0000}"/>
    <cellStyle name="SAPBEXHLevel1X 7" xfId="1094" xr:uid="{00000000-0005-0000-0000-0000688B0000}"/>
    <cellStyle name="SAPBEXHLevel1X 7 10" xfId="40605" xr:uid="{00000000-0005-0000-0000-0000698B0000}"/>
    <cellStyle name="SAPBEXHLevel1X 7 11" xfId="40606" xr:uid="{00000000-0005-0000-0000-00006A8B0000}"/>
    <cellStyle name="SAPBEXHLevel1X 7 12" xfId="40607" xr:uid="{00000000-0005-0000-0000-00006B8B0000}"/>
    <cellStyle name="SAPBEXHLevel1X 7 13" xfId="40608" xr:uid="{00000000-0005-0000-0000-00006C8B0000}"/>
    <cellStyle name="SAPBEXHLevel1X 7 14" xfId="40609" xr:uid="{00000000-0005-0000-0000-00006D8B0000}"/>
    <cellStyle name="SAPBEXHLevel1X 7 15" xfId="40610" xr:uid="{00000000-0005-0000-0000-00006E8B0000}"/>
    <cellStyle name="SAPBEXHLevel1X 7 16" xfId="40611" xr:uid="{00000000-0005-0000-0000-00006F8B0000}"/>
    <cellStyle name="SAPBEXHLevel1X 7 17" xfId="40612" xr:uid="{00000000-0005-0000-0000-0000708B0000}"/>
    <cellStyle name="SAPBEXHLevel1X 7 18" xfId="40613" xr:uid="{00000000-0005-0000-0000-0000718B0000}"/>
    <cellStyle name="SAPBEXHLevel1X 7 19" xfId="40614" xr:uid="{00000000-0005-0000-0000-0000728B0000}"/>
    <cellStyle name="SAPBEXHLevel1X 7 2" xfId="2114" xr:uid="{00000000-0005-0000-0000-0000738B0000}"/>
    <cellStyle name="SAPBEXHLevel1X 7 2 2" xfId="14308" xr:uid="{00000000-0005-0000-0000-0000748B0000}"/>
    <cellStyle name="SAPBEXHLevel1X 7 2 2 2" xfId="14309" xr:uid="{00000000-0005-0000-0000-0000758B0000}"/>
    <cellStyle name="SAPBEXHLevel1X 7 2 2 2 2" xfId="14310" xr:uid="{00000000-0005-0000-0000-0000768B0000}"/>
    <cellStyle name="SAPBEXHLevel1X 7 2 2 2 2 2" xfId="14311" xr:uid="{00000000-0005-0000-0000-0000778B0000}"/>
    <cellStyle name="SAPBEXHLevel1X 7 2 2 2 3" xfId="14312" xr:uid="{00000000-0005-0000-0000-0000788B0000}"/>
    <cellStyle name="SAPBEXHLevel1X 7 2 2 3" xfId="14313" xr:uid="{00000000-0005-0000-0000-0000798B0000}"/>
    <cellStyle name="SAPBEXHLevel1X 7 2 2 3 2" xfId="14314" xr:uid="{00000000-0005-0000-0000-00007A8B0000}"/>
    <cellStyle name="SAPBEXHLevel1X 7 2 2 3 2 2" xfId="14315" xr:uid="{00000000-0005-0000-0000-00007B8B0000}"/>
    <cellStyle name="SAPBEXHLevel1X 7 2 2 4" xfId="14316" xr:uid="{00000000-0005-0000-0000-00007C8B0000}"/>
    <cellStyle name="SAPBEXHLevel1X 7 2 2 4 2" xfId="14317" xr:uid="{00000000-0005-0000-0000-00007D8B0000}"/>
    <cellStyle name="SAPBEXHLevel1X 7 2 3" xfId="14318" xr:uid="{00000000-0005-0000-0000-00007E8B0000}"/>
    <cellStyle name="SAPBEXHLevel1X 7 2 3 2" xfId="14319" xr:uid="{00000000-0005-0000-0000-00007F8B0000}"/>
    <cellStyle name="SAPBEXHLevel1X 7 2 3 2 2" xfId="14320" xr:uid="{00000000-0005-0000-0000-0000808B0000}"/>
    <cellStyle name="SAPBEXHLevel1X 7 2 3 3" xfId="14321" xr:uid="{00000000-0005-0000-0000-0000818B0000}"/>
    <cellStyle name="SAPBEXHLevel1X 7 2 4" xfId="14322" xr:uid="{00000000-0005-0000-0000-0000828B0000}"/>
    <cellStyle name="SAPBEXHLevel1X 7 2 4 2" xfId="14323" xr:uid="{00000000-0005-0000-0000-0000838B0000}"/>
    <cellStyle name="SAPBEXHLevel1X 7 2 4 2 2" xfId="14324" xr:uid="{00000000-0005-0000-0000-0000848B0000}"/>
    <cellStyle name="SAPBEXHLevel1X 7 2 5" xfId="14325" xr:uid="{00000000-0005-0000-0000-0000858B0000}"/>
    <cellStyle name="SAPBEXHLevel1X 7 2 5 2" xfId="14326" xr:uid="{00000000-0005-0000-0000-0000868B0000}"/>
    <cellStyle name="SAPBEXHLevel1X 7 2 6" xfId="40615" xr:uid="{00000000-0005-0000-0000-0000878B0000}"/>
    <cellStyle name="SAPBEXHLevel1X 7 2 7" xfId="40616" xr:uid="{00000000-0005-0000-0000-0000888B0000}"/>
    <cellStyle name="SAPBEXHLevel1X 7 20" xfId="40617" xr:uid="{00000000-0005-0000-0000-0000898B0000}"/>
    <cellStyle name="SAPBEXHLevel1X 7 21" xfId="40618" xr:uid="{00000000-0005-0000-0000-00008A8B0000}"/>
    <cellStyle name="SAPBEXHLevel1X 7 22" xfId="40619" xr:uid="{00000000-0005-0000-0000-00008B8B0000}"/>
    <cellStyle name="SAPBEXHLevel1X 7 23" xfId="40620" xr:uid="{00000000-0005-0000-0000-00008C8B0000}"/>
    <cellStyle name="SAPBEXHLevel1X 7 24" xfId="40621" xr:uid="{00000000-0005-0000-0000-00008D8B0000}"/>
    <cellStyle name="SAPBEXHLevel1X 7 25" xfId="40622" xr:uid="{00000000-0005-0000-0000-00008E8B0000}"/>
    <cellStyle name="SAPBEXHLevel1X 7 26" xfId="40623" xr:uid="{00000000-0005-0000-0000-00008F8B0000}"/>
    <cellStyle name="SAPBEXHLevel1X 7 27" xfId="48678" xr:uid="{00000000-0005-0000-0000-0000908B0000}"/>
    <cellStyle name="SAPBEXHLevel1X 7 3" xfId="40624" xr:uid="{00000000-0005-0000-0000-0000918B0000}"/>
    <cellStyle name="SAPBEXHLevel1X 7 4" xfId="40625" xr:uid="{00000000-0005-0000-0000-0000928B0000}"/>
    <cellStyle name="SAPBEXHLevel1X 7 5" xfId="40626" xr:uid="{00000000-0005-0000-0000-0000938B0000}"/>
    <cellStyle name="SAPBEXHLevel1X 7 6" xfId="40627" xr:uid="{00000000-0005-0000-0000-0000948B0000}"/>
    <cellStyle name="SAPBEXHLevel1X 7 7" xfId="40628" xr:uid="{00000000-0005-0000-0000-0000958B0000}"/>
    <cellStyle name="SAPBEXHLevel1X 7 8" xfId="40629" xr:uid="{00000000-0005-0000-0000-0000968B0000}"/>
    <cellStyle name="SAPBEXHLevel1X 7 9" xfId="40630" xr:uid="{00000000-0005-0000-0000-0000978B0000}"/>
    <cellStyle name="SAPBEXHLevel1X 8" xfId="1084" xr:uid="{00000000-0005-0000-0000-0000988B0000}"/>
    <cellStyle name="SAPBEXHLevel1X 8 10" xfId="40631" xr:uid="{00000000-0005-0000-0000-0000998B0000}"/>
    <cellStyle name="SAPBEXHLevel1X 8 11" xfId="40632" xr:uid="{00000000-0005-0000-0000-00009A8B0000}"/>
    <cellStyle name="SAPBEXHLevel1X 8 12" xfId="40633" xr:uid="{00000000-0005-0000-0000-00009B8B0000}"/>
    <cellStyle name="SAPBEXHLevel1X 8 13" xfId="40634" xr:uid="{00000000-0005-0000-0000-00009C8B0000}"/>
    <cellStyle name="SAPBEXHLevel1X 8 14" xfId="40635" xr:uid="{00000000-0005-0000-0000-00009D8B0000}"/>
    <cellStyle name="SAPBEXHLevel1X 8 15" xfId="40636" xr:uid="{00000000-0005-0000-0000-00009E8B0000}"/>
    <cellStyle name="SAPBEXHLevel1X 8 16" xfId="40637" xr:uid="{00000000-0005-0000-0000-00009F8B0000}"/>
    <cellStyle name="SAPBEXHLevel1X 8 17" xfId="40638" xr:uid="{00000000-0005-0000-0000-0000A08B0000}"/>
    <cellStyle name="SAPBEXHLevel1X 8 18" xfId="40639" xr:uid="{00000000-0005-0000-0000-0000A18B0000}"/>
    <cellStyle name="SAPBEXHLevel1X 8 19" xfId="40640" xr:uid="{00000000-0005-0000-0000-0000A28B0000}"/>
    <cellStyle name="SAPBEXHLevel1X 8 2" xfId="2115" xr:uid="{00000000-0005-0000-0000-0000A38B0000}"/>
    <cellStyle name="SAPBEXHLevel1X 8 2 2" xfId="14327" xr:uid="{00000000-0005-0000-0000-0000A48B0000}"/>
    <cellStyle name="SAPBEXHLevel1X 8 2 2 2" xfId="14328" xr:uid="{00000000-0005-0000-0000-0000A58B0000}"/>
    <cellStyle name="SAPBEXHLevel1X 8 2 2 2 2" xfId="14329" xr:uid="{00000000-0005-0000-0000-0000A68B0000}"/>
    <cellStyle name="SAPBEXHLevel1X 8 2 2 2 2 2" xfId="14330" xr:uid="{00000000-0005-0000-0000-0000A78B0000}"/>
    <cellStyle name="SAPBEXHLevel1X 8 2 2 2 3" xfId="14331" xr:uid="{00000000-0005-0000-0000-0000A88B0000}"/>
    <cellStyle name="SAPBEXHLevel1X 8 2 2 3" xfId="14332" xr:uid="{00000000-0005-0000-0000-0000A98B0000}"/>
    <cellStyle name="SAPBEXHLevel1X 8 2 2 3 2" xfId="14333" xr:uid="{00000000-0005-0000-0000-0000AA8B0000}"/>
    <cellStyle name="SAPBEXHLevel1X 8 2 2 3 2 2" xfId="14334" xr:uid="{00000000-0005-0000-0000-0000AB8B0000}"/>
    <cellStyle name="SAPBEXHLevel1X 8 2 2 4" xfId="14335" xr:uid="{00000000-0005-0000-0000-0000AC8B0000}"/>
    <cellStyle name="SAPBEXHLevel1X 8 2 2 4 2" xfId="14336" xr:uid="{00000000-0005-0000-0000-0000AD8B0000}"/>
    <cellStyle name="SAPBEXHLevel1X 8 2 3" xfId="14337" xr:uid="{00000000-0005-0000-0000-0000AE8B0000}"/>
    <cellStyle name="SAPBEXHLevel1X 8 2 3 2" xfId="14338" xr:uid="{00000000-0005-0000-0000-0000AF8B0000}"/>
    <cellStyle name="SAPBEXHLevel1X 8 2 3 2 2" xfId="14339" xr:uid="{00000000-0005-0000-0000-0000B08B0000}"/>
    <cellStyle name="SAPBEXHLevel1X 8 2 3 3" xfId="14340" xr:uid="{00000000-0005-0000-0000-0000B18B0000}"/>
    <cellStyle name="SAPBEXHLevel1X 8 2 4" xfId="14341" xr:uid="{00000000-0005-0000-0000-0000B28B0000}"/>
    <cellStyle name="SAPBEXHLevel1X 8 2 4 2" xfId="14342" xr:uid="{00000000-0005-0000-0000-0000B38B0000}"/>
    <cellStyle name="SAPBEXHLevel1X 8 2 4 2 2" xfId="14343" xr:uid="{00000000-0005-0000-0000-0000B48B0000}"/>
    <cellStyle name="SAPBEXHLevel1X 8 2 5" xfId="14344" xr:uid="{00000000-0005-0000-0000-0000B58B0000}"/>
    <cellStyle name="SAPBEXHLevel1X 8 2 5 2" xfId="14345" xr:uid="{00000000-0005-0000-0000-0000B68B0000}"/>
    <cellStyle name="SAPBEXHLevel1X 8 2 6" xfId="40641" xr:uid="{00000000-0005-0000-0000-0000B78B0000}"/>
    <cellStyle name="SAPBEXHLevel1X 8 2 7" xfId="40642" xr:uid="{00000000-0005-0000-0000-0000B88B0000}"/>
    <cellStyle name="SAPBEXHLevel1X 8 20" xfId="40643" xr:uid="{00000000-0005-0000-0000-0000B98B0000}"/>
    <cellStyle name="SAPBEXHLevel1X 8 21" xfId="40644" xr:uid="{00000000-0005-0000-0000-0000BA8B0000}"/>
    <cellStyle name="SAPBEXHLevel1X 8 22" xfId="40645" xr:uid="{00000000-0005-0000-0000-0000BB8B0000}"/>
    <cellStyle name="SAPBEXHLevel1X 8 23" xfId="40646" xr:uid="{00000000-0005-0000-0000-0000BC8B0000}"/>
    <cellStyle name="SAPBEXHLevel1X 8 24" xfId="40647" xr:uid="{00000000-0005-0000-0000-0000BD8B0000}"/>
    <cellStyle name="SAPBEXHLevel1X 8 25" xfId="40648" xr:uid="{00000000-0005-0000-0000-0000BE8B0000}"/>
    <cellStyle name="SAPBEXHLevel1X 8 26" xfId="40649" xr:uid="{00000000-0005-0000-0000-0000BF8B0000}"/>
    <cellStyle name="SAPBEXHLevel1X 8 27" xfId="48679" xr:uid="{00000000-0005-0000-0000-0000C08B0000}"/>
    <cellStyle name="SAPBEXHLevel1X 8 3" xfId="14346" xr:uid="{00000000-0005-0000-0000-0000C18B0000}"/>
    <cellStyle name="SAPBEXHLevel1X 8 4" xfId="40650" xr:uid="{00000000-0005-0000-0000-0000C28B0000}"/>
    <cellStyle name="SAPBEXHLevel1X 8 5" xfId="40651" xr:uid="{00000000-0005-0000-0000-0000C38B0000}"/>
    <cellStyle name="SAPBEXHLevel1X 8 6" xfId="40652" xr:uid="{00000000-0005-0000-0000-0000C48B0000}"/>
    <cellStyle name="SAPBEXHLevel1X 8 7" xfId="40653" xr:uid="{00000000-0005-0000-0000-0000C58B0000}"/>
    <cellStyle name="SAPBEXHLevel1X 8 8" xfId="40654" xr:uid="{00000000-0005-0000-0000-0000C68B0000}"/>
    <cellStyle name="SAPBEXHLevel1X 8 9" xfId="40655" xr:uid="{00000000-0005-0000-0000-0000C78B0000}"/>
    <cellStyle name="SAPBEXHLevel1X 9" xfId="2116" xr:uid="{00000000-0005-0000-0000-0000C88B0000}"/>
    <cellStyle name="SAPBEXHLevel1X 9 2" xfId="14347" xr:uid="{00000000-0005-0000-0000-0000C98B0000}"/>
    <cellStyle name="SAPBEXHLevel1X 9 2 2" xfId="14348" xr:uid="{00000000-0005-0000-0000-0000CA8B0000}"/>
    <cellStyle name="SAPBEXHLevel1X 9 2 2 2" xfId="14349" xr:uid="{00000000-0005-0000-0000-0000CB8B0000}"/>
    <cellStyle name="SAPBEXHLevel1X 9 2 2 2 2" xfId="14350" xr:uid="{00000000-0005-0000-0000-0000CC8B0000}"/>
    <cellStyle name="SAPBEXHLevel1X 9 2 2 3" xfId="14351" xr:uid="{00000000-0005-0000-0000-0000CD8B0000}"/>
    <cellStyle name="SAPBEXHLevel1X 9 2 3" xfId="14352" xr:uid="{00000000-0005-0000-0000-0000CE8B0000}"/>
    <cellStyle name="SAPBEXHLevel1X 9 2 3 2" xfId="14353" xr:uid="{00000000-0005-0000-0000-0000CF8B0000}"/>
    <cellStyle name="SAPBEXHLevel1X 9 2 3 2 2" xfId="14354" xr:uid="{00000000-0005-0000-0000-0000D08B0000}"/>
    <cellStyle name="SAPBEXHLevel1X 9 2 4" xfId="14355" xr:uid="{00000000-0005-0000-0000-0000D18B0000}"/>
    <cellStyle name="SAPBEXHLevel1X 9 2 4 2" xfId="14356" xr:uid="{00000000-0005-0000-0000-0000D28B0000}"/>
    <cellStyle name="SAPBEXHLevel1X 9 3" xfId="14357" xr:uid="{00000000-0005-0000-0000-0000D38B0000}"/>
    <cellStyle name="SAPBEXHLevel1X 9 3 2" xfId="14358" xr:uid="{00000000-0005-0000-0000-0000D48B0000}"/>
    <cellStyle name="SAPBEXHLevel1X 9 3 2 2" xfId="14359" xr:uid="{00000000-0005-0000-0000-0000D58B0000}"/>
    <cellStyle name="SAPBEXHLevel1X 9 3 3" xfId="14360" xr:uid="{00000000-0005-0000-0000-0000D68B0000}"/>
    <cellStyle name="SAPBEXHLevel1X 9 4" xfId="14361" xr:uid="{00000000-0005-0000-0000-0000D78B0000}"/>
    <cellStyle name="SAPBEXHLevel1X 9 4 2" xfId="14362" xr:uid="{00000000-0005-0000-0000-0000D88B0000}"/>
    <cellStyle name="SAPBEXHLevel1X 9 4 2 2" xfId="14363" xr:uid="{00000000-0005-0000-0000-0000D98B0000}"/>
    <cellStyle name="SAPBEXHLevel1X 9 5" xfId="14364" xr:uid="{00000000-0005-0000-0000-0000DA8B0000}"/>
    <cellStyle name="SAPBEXHLevel1X 9 5 2" xfId="14365" xr:uid="{00000000-0005-0000-0000-0000DB8B0000}"/>
    <cellStyle name="SAPBEXHLevel1X 9 6" xfId="40656" xr:uid="{00000000-0005-0000-0000-0000DC8B0000}"/>
    <cellStyle name="SAPBEXHLevel1X 9 7" xfId="40657" xr:uid="{00000000-0005-0000-0000-0000DD8B0000}"/>
    <cellStyle name="SAPBEXHLevel2" xfId="151" xr:uid="{00000000-0005-0000-0000-0000DE8B0000}"/>
    <cellStyle name="SAPBEXHLevel2 10" xfId="14366" xr:uid="{00000000-0005-0000-0000-0000DF8B0000}"/>
    <cellStyle name="SAPBEXHLevel2 10 2" xfId="14367" xr:uid="{00000000-0005-0000-0000-0000E08B0000}"/>
    <cellStyle name="SAPBEXHLevel2 10 2 2" xfId="14368" xr:uid="{00000000-0005-0000-0000-0000E18B0000}"/>
    <cellStyle name="SAPBEXHLevel2 10 2 2 2" xfId="14369" xr:uid="{00000000-0005-0000-0000-0000E28B0000}"/>
    <cellStyle name="SAPBEXHLevel2 10 2 3" xfId="14370" xr:uid="{00000000-0005-0000-0000-0000E38B0000}"/>
    <cellStyle name="SAPBEXHLevel2 10 3" xfId="14371" xr:uid="{00000000-0005-0000-0000-0000E48B0000}"/>
    <cellStyle name="SAPBEXHLevel2 10 3 2" xfId="14372" xr:uid="{00000000-0005-0000-0000-0000E58B0000}"/>
    <cellStyle name="SAPBEXHLevel2 10 3 2 2" xfId="14373" xr:uid="{00000000-0005-0000-0000-0000E68B0000}"/>
    <cellStyle name="SAPBEXHLevel2 10 4" xfId="14374" xr:uid="{00000000-0005-0000-0000-0000E78B0000}"/>
    <cellStyle name="SAPBEXHLevel2 10 4 2" xfId="14375" xr:uid="{00000000-0005-0000-0000-0000E88B0000}"/>
    <cellStyle name="SAPBEXHLevel2 10 5" xfId="40658" xr:uid="{00000000-0005-0000-0000-0000E98B0000}"/>
    <cellStyle name="SAPBEXHLevel2 10 6" xfId="40659" xr:uid="{00000000-0005-0000-0000-0000EA8B0000}"/>
    <cellStyle name="SAPBEXHLevel2 10 7" xfId="40660" xr:uid="{00000000-0005-0000-0000-0000EB8B0000}"/>
    <cellStyle name="SAPBEXHLevel2 11" xfId="40661" xr:uid="{00000000-0005-0000-0000-0000EC8B0000}"/>
    <cellStyle name="SAPBEXHLevel2 12" xfId="40662" xr:uid="{00000000-0005-0000-0000-0000ED8B0000}"/>
    <cellStyle name="SAPBEXHLevel2 13" xfId="40663" xr:uid="{00000000-0005-0000-0000-0000EE8B0000}"/>
    <cellStyle name="SAPBEXHLevel2 14" xfId="40664" xr:uid="{00000000-0005-0000-0000-0000EF8B0000}"/>
    <cellStyle name="SAPBEXHLevel2 15" xfId="40665" xr:uid="{00000000-0005-0000-0000-0000F08B0000}"/>
    <cellStyle name="SAPBEXHLevel2 16" xfId="40666" xr:uid="{00000000-0005-0000-0000-0000F18B0000}"/>
    <cellStyle name="SAPBEXHLevel2 17" xfId="40667" xr:uid="{00000000-0005-0000-0000-0000F28B0000}"/>
    <cellStyle name="SAPBEXHLevel2 18" xfId="40668" xr:uid="{00000000-0005-0000-0000-0000F38B0000}"/>
    <cellStyle name="SAPBEXHLevel2 19" xfId="40669" xr:uid="{00000000-0005-0000-0000-0000F48B0000}"/>
    <cellStyle name="SAPBEXHLevel2 2" xfId="450" xr:uid="{00000000-0005-0000-0000-0000F58B0000}"/>
    <cellStyle name="SAPBEXHLevel2 2 10" xfId="40670" xr:uid="{00000000-0005-0000-0000-0000F68B0000}"/>
    <cellStyle name="SAPBEXHLevel2 2 11" xfId="40671" xr:uid="{00000000-0005-0000-0000-0000F78B0000}"/>
    <cellStyle name="SAPBEXHLevel2 2 12" xfId="40672" xr:uid="{00000000-0005-0000-0000-0000F88B0000}"/>
    <cellStyle name="SAPBEXHLevel2 2 13" xfId="40673" xr:uid="{00000000-0005-0000-0000-0000F98B0000}"/>
    <cellStyle name="SAPBEXHLevel2 2 14" xfId="40674" xr:uid="{00000000-0005-0000-0000-0000FA8B0000}"/>
    <cellStyle name="SAPBEXHLevel2 2 15" xfId="40675" xr:uid="{00000000-0005-0000-0000-0000FB8B0000}"/>
    <cellStyle name="SAPBEXHLevel2 2 16" xfId="40676" xr:uid="{00000000-0005-0000-0000-0000FC8B0000}"/>
    <cellStyle name="SAPBEXHLevel2 2 17" xfId="40677" xr:uid="{00000000-0005-0000-0000-0000FD8B0000}"/>
    <cellStyle name="SAPBEXHLevel2 2 18" xfId="40678" xr:uid="{00000000-0005-0000-0000-0000FE8B0000}"/>
    <cellStyle name="SAPBEXHLevel2 2 19" xfId="40679" xr:uid="{00000000-0005-0000-0000-0000FF8B0000}"/>
    <cellStyle name="SAPBEXHLevel2 2 2" xfId="554" xr:uid="{00000000-0005-0000-0000-0000008C0000}"/>
    <cellStyle name="SAPBEXHLevel2 2 2 10" xfId="40680" xr:uid="{00000000-0005-0000-0000-0000018C0000}"/>
    <cellStyle name="SAPBEXHLevel2 2 2 11" xfId="40681" xr:uid="{00000000-0005-0000-0000-0000028C0000}"/>
    <cellStyle name="SAPBEXHLevel2 2 2 12" xfId="40682" xr:uid="{00000000-0005-0000-0000-0000038C0000}"/>
    <cellStyle name="SAPBEXHLevel2 2 2 13" xfId="40683" xr:uid="{00000000-0005-0000-0000-0000048C0000}"/>
    <cellStyle name="SAPBEXHLevel2 2 2 14" xfId="40684" xr:uid="{00000000-0005-0000-0000-0000058C0000}"/>
    <cellStyle name="SAPBEXHLevel2 2 2 15" xfId="40685" xr:uid="{00000000-0005-0000-0000-0000068C0000}"/>
    <cellStyle name="SAPBEXHLevel2 2 2 16" xfId="40686" xr:uid="{00000000-0005-0000-0000-0000078C0000}"/>
    <cellStyle name="SAPBEXHLevel2 2 2 17" xfId="40687" xr:uid="{00000000-0005-0000-0000-0000088C0000}"/>
    <cellStyle name="SAPBEXHLevel2 2 2 18" xfId="40688" xr:uid="{00000000-0005-0000-0000-0000098C0000}"/>
    <cellStyle name="SAPBEXHLevel2 2 2 19" xfId="40689" xr:uid="{00000000-0005-0000-0000-00000A8C0000}"/>
    <cellStyle name="SAPBEXHLevel2 2 2 2" xfId="1096" xr:uid="{00000000-0005-0000-0000-00000B8C0000}"/>
    <cellStyle name="SAPBEXHLevel2 2 2 2 10" xfId="40690" xr:uid="{00000000-0005-0000-0000-00000C8C0000}"/>
    <cellStyle name="SAPBEXHLevel2 2 2 2 11" xfId="40691" xr:uid="{00000000-0005-0000-0000-00000D8C0000}"/>
    <cellStyle name="SAPBEXHLevel2 2 2 2 12" xfId="40692" xr:uid="{00000000-0005-0000-0000-00000E8C0000}"/>
    <cellStyle name="SAPBEXHLevel2 2 2 2 13" xfId="40693" xr:uid="{00000000-0005-0000-0000-00000F8C0000}"/>
    <cellStyle name="SAPBEXHLevel2 2 2 2 14" xfId="40694" xr:uid="{00000000-0005-0000-0000-0000108C0000}"/>
    <cellStyle name="SAPBEXHLevel2 2 2 2 15" xfId="40695" xr:uid="{00000000-0005-0000-0000-0000118C0000}"/>
    <cellStyle name="SAPBEXHLevel2 2 2 2 16" xfId="40696" xr:uid="{00000000-0005-0000-0000-0000128C0000}"/>
    <cellStyle name="SAPBEXHLevel2 2 2 2 17" xfId="40697" xr:uid="{00000000-0005-0000-0000-0000138C0000}"/>
    <cellStyle name="SAPBEXHLevel2 2 2 2 18" xfId="40698" xr:uid="{00000000-0005-0000-0000-0000148C0000}"/>
    <cellStyle name="SAPBEXHLevel2 2 2 2 19" xfId="40699" xr:uid="{00000000-0005-0000-0000-0000158C0000}"/>
    <cellStyle name="SAPBEXHLevel2 2 2 2 2" xfId="2117" xr:uid="{00000000-0005-0000-0000-0000168C0000}"/>
    <cellStyle name="SAPBEXHLevel2 2 2 2 2 2" xfId="14376" xr:uid="{00000000-0005-0000-0000-0000178C0000}"/>
    <cellStyle name="SAPBEXHLevel2 2 2 2 2 2 2" xfId="14377" xr:uid="{00000000-0005-0000-0000-0000188C0000}"/>
    <cellStyle name="SAPBEXHLevel2 2 2 2 2 2 2 2" xfId="14378" xr:uid="{00000000-0005-0000-0000-0000198C0000}"/>
    <cellStyle name="SAPBEXHLevel2 2 2 2 2 2 2 2 2" xfId="14379" xr:uid="{00000000-0005-0000-0000-00001A8C0000}"/>
    <cellStyle name="SAPBEXHLevel2 2 2 2 2 2 2 3" xfId="14380" xr:uid="{00000000-0005-0000-0000-00001B8C0000}"/>
    <cellStyle name="SAPBEXHLevel2 2 2 2 2 2 3" xfId="14381" xr:uid="{00000000-0005-0000-0000-00001C8C0000}"/>
    <cellStyle name="SAPBEXHLevel2 2 2 2 2 2 3 2" xfId="14382" xr:uid="{00000000-0005-0000-0000-00001D8C0000}"/>
    <cellStyle name="SAPBEXHLevel2 2 2 2 2 2 3 2 2" xfId="14383" xr:uid="{00000000-0005-0000-0000-00001E8C0000}"/>
    <cellStyle name="SAPBEXHLevel2 2 2 2 2 2 4" xfId="14384" xr:uid="{00000000-0005-0000-0000-00001F8C0000}"/>
    <cellStyle name="SAPBEXHLevel2 2 2 2 2 2 4 2" xfId="14385" xr:uid="{00000000-0005-0000-0000-0000208C0000}"/>
    <cellStyle name="SAPBEXHLevel2 2 2 2 2 3" xfId="14386" xr:uid="{00000000-0005-0000-0000-0000218C0000}"/>
    <cellStyle name="SAPBEXHLevel2 2 2 2 2 3 2" xfId="14387" xr:uid="{00000000-0005-0000-0000-0000228C0000}"/>
    <cellStyle name="SAPBEXHLevel2 2 2 2 2 3 2 2" xfId="14388" xr:uid="{00000000-0005-0000-0000-0000238C0000}"/>
    <cellStyle name="SAPBEXHLevel2 2 2 2 2 3 3" xfId="14389" xr:uid="{00000000-0005-0000-0000-0000248C0000}"/>
    <cellStyle name="SAPBEXHLevel2 2 2 2 2 4" xfId="14390" xr:uid="{00000000-0005-0000-0000-0000258C0000}"/>
    <cellStyle name="SAPBEXHLevel2 2 2 2 2 4 2" xfId="14391" xr:uid="{00000000-0005-0000-0000-0000268C0000}"/>
    <cellStyle name="SAPBEXHLevel2 2 2 2 2 4 2 2" xfId="14392" xr:uid="{00000000-0005-0000-0000-0000278C0000}"/>
    <cellStyle name="SAPBEXHLevel2 2 2 2 2 5" xfId="14393" xr:uid="{00000000-0005-0000-0000-0000288C0000}"/>
    <cellStyle name="SAPBEXHLevel2 2 2 2 2 5 2" xfId="14394" xr:uid="{00000000-0005-0000-0000-0000298C0000}"/>
    <cellStyle name="SAPBEXHLevel2 2 2 2 2 6" xfId="40700" xr:uid="{00000000-0005-0000-0000-00002A8C0000}"/>
    <cellStyle name="SAPBEXHLevel2 2 2 2 2 7" xfId="40701" xr:uid="{00000000-0005-0000-0000-00002B8C0000}"/>
    <cellStyle name="SAPBEXHLevel2 2 2 2 2 8" xfId="49902" xr:uid="{00000000-0005-0000-0000-00002C8C0000}"/>
    <cellStyle name="SAPBEXHLevel2 2 2 2 20" xfId="40702" xr:uid="{00000000-0005-0000-0000-00002D8C0000}"/>
    <cellStyle name="SAPBEXHLevel2 2 2 2 21" xfId="40703" xr:uid="{00000000-0005-0000-0000-00002E8C0000}"/>
    <cellStyle name="SAPBEXHLevel2 2 2 2 22" xfId="40704" xr:uid="{00000000-0005-0000-0000-00002F8C0000}"/>
    <cellStyle name="SAPBEXHLevel2 2 2 2 23" xfId="40705" xr:uid="{00000000-0005-0000-0000-0000308C0000}"/>
    <cellStyle name="SAPBEXHLevel2 2 2 2 24" xfId="40706" xr:uid="{00000000-0005-0000-0000-0000318C0000}"/>
    <cellStyle name="SAPBEXHLevel2 2 2 2 25" xfId="40707" xr:uid="{00000000-0005-0000-0000-0000328C0000}"/>
    <cellStyle name="SAPBEXHLevel2 2 2 2 26" xfId="40708" xr:uid="{00000000-0005-0000-0000-0000338C0000}"/>
    <cellStyle name="SAPBEXHLevel2 2 2 2 27" xfId="40709" xr:uid="{00000000-0005-0000-0000-0000348C0000}"/>
    <cellStyle name="SAPBEXHLevel2 2 2 2 28" xfId="48680" xr:uid="{00000000-0005-0000-0000-0000358C0000}"/>
    <cellStyle name="SAPBEXHLevel2 2 2 2 29" xfId="49385" xr:uid="{00000000-0005-0000-0000-0000368C0000}"/>
    <cellStyle name="SAPBEXHLevel2 2 2 2 3" xfId="40710" xr:uid="{00000000-0005-0000-0000-0000378C0000}"/>
    <cellStyle name="SAPBEXHLevel2 2 2 2 4" xfId="40711" xr:uid="{00000000-0005-0000-0000-0000388C0000}"/>
    <cellStyle name="SAPBEXHLevel2 2 2 2 5" xfId="40712" xr:uid="{00000000-0005-0000-0000-0000398C0000}"/>
    <cellStyle name="SAPBEXHLevel2 2 2 2 6" xfId="40713" xr:uid="{00000000-0005-0000-0000-00003A8C0000}"/>
    <cellStyle name="SAPBEXHLevel2 2 2 2 7" xfId="40714" xr:uid="{00000000-0005-0000-0000-00003B8C0000}"/>
    <cellStyle name="SAPBEXHLevel2 2 2 2 8" xfId="40715" xr:uid="{00000000-0005-0000-0000-00003C8C0000}"/>
    <cellStyle name="SAPBEXHLevel2 2 2 2 9" xfId="40716" xr:uid="{00000000-0005-0000-0000-00003D8C0000}"/>
    <cellStyle name="SAPBEXHLevel2 2 2 20" xfId="40717" xr:uid="{00000000-0005-0000-0000-00003E8C0000}"/>
    <cellStyle name="SAPBEXHLevel2 2 2 21" xfId="40718" xr:uid="{00000000-0005-0000-0000-00003F8C0000}"/>
    <cellStyle name="SAPBEXHLevel2 2 2 22" xfId="40719" xr:uid="{00000000-0005-0000-0000-0000408C0000}"/>
    <cellStyle name="SAPBEXHLevel2 2 2 23" xfId="40720" xr:uid="{00000000-0005-0000-0000-0000418C0000}"/>
    <cellStyle name="SAPBEXHLevel2 2 2 24" xfId="40721" xr:uid="{00000000-0005-0000-0000-0000428C0000}"/>
    <cellStyle name="SAPBEXHLevel2 2 2 25" xfId="40722" xr:uid="{00000000-0005-0000-0000-0000438C0000}"/>
    <cellStyle name="SAPBEXHLevel2 2 2 26" xfId="40723" xr:uid="{00000000-0005-0000-0000-0000448C0000}"/>
    <cellStyle name="SAPBEXHLevel2 2 2 27" xfId="40724" xr:uid="{00000000-0005-0000-0000-0000458C0000}"/>
    <cellStyle name="SAPBEXHLevel2 2 2 28" xfId="40725" xr:uid="{00000000-0005-0000-0000-0000468C0000}"/>
    <cellStyle name="SAPBEXHLevel2 2 2 29" xfId="40726" xr:uid="{00000000-0005-0000-0000-0000478C0000}"/>
    <cellStyle name="SAPBEXHLevel2 2 2 3" xfId="1097" xr:uid="{00000000-0005-0000-0000-0000488C0000}"/>
    <cellStyle name="SAPBEXHLevel2 2 2 3 10" xfId="40727" xr:uid="{00000000-0005-0000-0000-0000498C0000}"/>
    <cellStyle name="SAPBEXHLevel2 2 2 3 11" xfId="40728" xr:uid="{00000000-0005-0000-0000-00004A8C0000}"/>
    <cellStyle name="SAPBEXHLevel2 2 2 3 12" xfId="40729" xr:uid="{00000000-0005-0000-0000-00004B8C0000}"/>
    <cellStyle name="SAPBEXHLevel2 2 2 3 13" xfId="40730" xr:uid="{00000000-0005-0000-0000-00004C8C0000}"/>
    <cellStyle name="SAPBEXHLevel2 2 2 3 14" xfId="40731" xr:uid="{00000000-0005-0000-0000-00004D8C0000}"/>
    <cellStyle name="SAPBEXHLevel2 2 2 3 15" xfId="40732" xr:uid="{00000000-0005-0000-0000-00004E8C0000}"/>
    <cellStyle name="SAPBEXHLevel2 2 2 3 16" xfId="40733" xr:uid="{00000000-0005-0000-0000-00004F8C0000}"/>
    <cellStyle name="SAPBEXHLevel2 2 2 3 17" xfId="40734" xr:uid="{00000000-0005-0000-0000-0000508C0000}"/>
    <cellStyle name="SAPBEXHLevel2 2 2 3 18" xfId="40735" xr:uid="{00000000-0005-0000-0000-0000518C0000}"/>
    <cellStyle name="SAPBEXHLevel2 2 2 3 19" xfId="40736" xr:uid="{00000000-0005-0000-0000-0000528C0000}"/>
    <cellStyle name="SAPBEXHLevel2 2 2 3 2" xfId="2118" xr:uid="{00000000-0005-0000-0000-0000538C0000}"/>
    <cellStyle name="SAPBEXHLevel2 2 2 3 2 2" xfId="14395" xr:uid="{00000000-0005-0000-0000-0000548C0000}"/>
    <cellStyle name="SAPBEXHLevel2 2 2 3 2 2 2" xfId="14396" xr:uid="{00000000-0005-0000-0000-0000558C0000}"/>
    <cellStyle name="SAPBEXHLevel2 2 2 3 2 2 2 2" xfId="14397" xr:uid="{00000000-0005-0000-0000-0000568C0000}"/>
    <cellStyle name="SAPBEXHLevel2 2 2 3 2 2 2 2 2" xfId="14398" xr:uid="{00000000-0005-0000-0000-0000578C0000}"/>
    <cellStyle name="SAPBEXHLevel2 2 2 3 2 2 2 3" xfId="14399" xr:uid="{00000000-0005-0000-0000-0000588C0000}"/>
    <cellStyle name="SAPBEXHLevel2 2 2 3 2 2 3" xfId="14400" xr:uid="{00000000-0005-0000-0000-0000598C0000}"/>
    <cellStyle name="SAPBEXHLevel2 2 2 3 2 2 3 2" xfId="14401" xr:uid="{00000000-0005-0000-0000-00005A8C0000}"/>
    <cellStyle name="SAPBEXHLevel2 2 2 3 2 2 3 2 2" xfId="14402" xr:uid="{00000000-0005-0000-0000-00005B8C0000}"/>
    <cellStyle name="SAPBEXHLevel2 2 2 3 2 2 4" xfId="14403" xr:uid="{00000000-0005-0000-0000-00005C8C0000}"/>
    <cellStyle name="SAPBEXHLevel2 2 2 3 2 2 4 2" xfId="14404" xr:uid="{00000000-0005-0000-0000-00005D8C0000}"/>
    <cellStyle name="SAPBEXHLevel2 2 2 3 2 3" xfId="14405" xr:uid="{00000000-0005-0000-0000-00005E8C0000}"/>
    <cellStyle name="SAPBEXHLevel2 2 2 3 2 3 2" xfId="14406" xr:uid="{00000000-0005-0000-0000-00005F8C0000}"/>
    <cellStyle name="SAPBEXHLevel2 2 2 3 2 3 2 2" xfId="14407" xr:uid="{00000000-0005-0000-0000-0000608C0000}"/>
    <cellStyle name="SAPBEXHLevel2 2 2 3 2 3 3" xfId="14408" xr:uid="{00000000-0005-0000-0000-0000618C0000}"/>
    <cellStyle name="SAPBEXHLevel2 2 2 3 2 4" xfId="14409" xr:uid="{00000000-0005-0000-0000-0000628C0000}"/>
    <cellStyle name="SAPBEXHLevel2 2 2 3 2 4 2" xfId="14410" xr:uid="{00000000-0005-0000-0000-0000638C0000}"/>
    <cellStyle name="SAPBEXHLevel2 2 2 3 2 4 2 2" xfId="14411" xr:uid="{00000000-0005-0000-0000-0000648C0000}"/>
    <cellStyle name="SAPBEXHLevel2 2 2 3 2 5" xfId="14412" xr:uid="{00000000-0005-0000-0000-0000658C0000}"/>
    <cellStyle name="SAPBEXHLevel2 2 2 3 2 5 2" xfId="14413" xr:uid="{00000000-0005-0000-0000-0000668C0000}"/>
    <cellStyle name="SAPBEXHLevel2 2 2 3 2 6" xfId="40737" xr:uid="{00000000-0005-0000-0000-0000678C0000}"/>
    <cellStyle name="SAPBEXHLevel2 2 2 3 2 7" xfId="40738" xr:uid="{00000000-0005-0000-0000-0000688C0000}"/>
    <cellStyle name="SAPBEXHLevel2 2 2 3 2 8" xfId="49903" xr:uid="{00000000-0005-0000-0000-0000698C0000}"/>
    <cellStyle name="SAPBEXHLevel2 2 2 3 20" xfId="40739" xr:uid="{00000000-0005-0000-0000-00006A8C0000}"/>
    <cellStyle name="SAPBEXHLevel2 2 2 3 21" xfId="40740" xr:uid="{00000000-0005-0000-0000-00006B8C0000}"/>
    <cellStyle name="SAPBEXHLevel2 2 2 3 22" xfId="40741" xr:uid="{00000000-0005-0000-0000-00006C8C0000}"/>
    <cellStyle name="SAPBEXHLevel2 2 2 3 23" xfId="40742" xr:uid="{00000000-0005-0000-0000-00006D8C0000}"/>
    <cellStyle name="SAPBEXHLevel2 2 2 3 24" xfId="40743" xr:uid="{00000000-0005-0000-0000-00006E8C0000}"/>
    <cellStyle name="SAPBEXHLevel2 2 2 3 25" xfId="40744" xr:uid="{00000000-0005-0000-0000-00006F8C0000}"/>
    <cellStyle name="SAPBEXHLevel2 2 2 3 26" xfId="40745" xr:uid="{00000000-0005-0000-0000-0000708C0000}"/>
    <cellStyle name="SAPBEXHLevel2 2 2 3 27" xfId="40746" xr:uid="{00000000-0005-0000-0000-0000718C0000}"/>
    <cellStyle name="SAPBEXHLevel2 2 2 3 28" xfId="48681" xr:uid="{00000000-0005-0000-0000-0000728C0000}"/>
    <cellStyle name="SAPBEXHLevel2 2 2 3 29" xfId="49386" xr:uid="{00000000-0005-0000-0000-0000738C0000}"/>
    <cellStyle name="SAPBEXHLevel2 2 2 3 3" xfId="40747" xr:uid="{00000000-0005-0000-0000-0000748C0000}"/>
    <cellStyle name="SAPBEXHLevel2 2 2 3 4" xfId="40748" xr:uid="{00000000-0005-0000-0000-0000758C0000}"/>
    <cellStyle name="SAPBEXHLevel2 2 2 3 5" xfId="40749" xr:uid="{00000000-0005-0000-0000-0000768C0000}"/>
    <cellStyle name="SAPBEXHLevel2 2 2 3 6" xfId="40750" xr:uid="{00000000-0005-0000-0000-0000778C0000}"/>
    <cellStyle name="SAPBEXHLevel2 2 2 3 7" xfId="40751" xr:uid="{00000000-0005-0000-0000-0000788C0000}"/>
    <cellStyle name="SAPBEXHLevel2 2 2 3 8" xfId="40752" xr:uid="{00000000-0005-0000-0000-0000798C0000}"/>
    <cellStyle name="SAPBEXHLevel2 2 2 3 9" xfId="40753" xr:uid="{00000000-0005-0000-0000-00007A8C0000}"/>
    <cellStyle name="SAPBEXHLevel2 2 2 30" xfId="40754" xr:uid="{00000000-0005-0000-0000-00007B8C0000}"/>
    <cellStyle name="SAPBEXHLevel2 2 2 31" xfId="40755" xr:uid="{00000000-0005-0000-0000-00007C8C0000}"/>
    <cellStyle name="SAPBEXHLevel2 2 2 32" xfId="40756" xr:uid="{00000000-0005-0000-0000-00007D8C0000}"/>
    <cellStyle name="SAPBEXHLevel2 2 2 33" xfId="48682" xr:uid="{00000000-0005-0000-0000-00007E8C0000}"/>
    <cellStyle name="SAPBEXHLevel2 2 2 34" xfId="49384" xr:uid="{00000000-0005-0000-0000-00007F8C0000}"/>
    <cellStyle name="SAPBEXHLevel2 2 2 4" xfId="1098" xr:uid="{00000000-0005-0000-0000-0000808C0000}"/>
    <cellStyle name="SAPBEXHLevel2 2 2 4 10" xfId="40757" xr:uid="{00000000-0005-0000-0000-0000818C0000}"/>
    <cellStyle name="SAPBEXHLevel2 2 2 4 11" xfId="40758" xr:uid="{00000000-0005-0000-0000-0000828C0000}"/>
    <cellStyle name="SAPBEXHLevel2 2 2 4 12" xfId="40759" xr:uid="{00000000-0005-0000-0000-0000838C0000}"/>
    <cellStyle name="SAPBEXHLevel2 2 2 4 13" xfId="40760" xr:uid="{00000000-0005-0000-0000-0000848C0000}"/>
    <cellStyle name="SAPBEXHLevel2 2 2 4 14" xfId="40761" xr:uid="{00000000-0005-0000-0000-0000858C0000}"/>
    <cellStyle name="SAPBEXHLevel2 2 2 4 15" xfId="40762" xr:uid="{00000000-0005-0000-0000-0000868C0000}"/>
    <cellStyle name="SAPBEXHLevel2 2 2 4 16" xfId="40763" xr:uid="{00000000-0005-0000-0000-0000878C0000}"/>
    <cellStyle name="SAPBEXHLevel2 2 2 4 17" xfId="40764" xr:uid="{00000000-0005-0000-0000-0000888C0000}"/>
    <cellStyle name="SAPBEXHLevel2 2 2 4 18" xfId="40765" xr:uid="{00000000-0005-0000-0000-0000898C0000}"/>
    <cellStyle name="SAPBEXHLevel2 2 2 4 19" xfId="40766" xr:uid="{00000000-0005-0000-0000-00008A8C0000}"/>
    <cellStyle name="SAPBEXHLevel2 2 2 4 2" xfId="2119" xr:uid="{00000000-0005-0000-0000-00008B8C0000}"/>
    <cellStyle name="SAPBEXHLevel2 2 2 4 2 2" xfId="14414" xr:uid="{00000000-0005-0000-0000-00008C8C0000}"/>
    <cellStyle name="SAPBEXHLevel2 2 2 4 2 2 2" xfId="14415" xr:uid="{00000000-0005-0000-0000-00008D8C0000}"/>
    <cellStyle name="SAPBEXHLevel2 2 2 4 2 2 2 2" xfId="14416" xr:uid="{00000000-0005-0000-0000-00008E8C0000}"/>
    <cellStyle name="SAPBEXHLevel2 2 2 4 2 2 2 2 2" xfId="14417" xr:uid="{00000000-0005-0000-0000-00008F8C0000}"/>
    <cellStyle name="SAPBEXHLevel2 2 2 4 2 2 2 3" xfId="14418" xr:uid="{00000000-0005-0000-0000-0000908C0000}"/>
    <cellStyle name="SAPBEXHLevel2 2 2 4 2 2 3" xfId="14419" xr:uid="{00000000-0005-0000-0000-0000918C0000}"/>
    <cellStyle name="SAPBEXHLevel2 2 2 4 2 2 3 2" xfId="14420" xr:uid="{00000000-0005-0000-0000-0000928C0000}"/>
    <cellStyle name="SAPBEXHLevel2 2 2 4 2 2 3 2 2" xfId="14421" xr:uid="{00000000-0005-0000-0000-0000938C0000}"/>
    <cellStyle name="SAPBEXHLevel2 2 2 4 2 2 4" xfId="14422" xr:uid="{00000000-0005-0000-0000-0000948C0000}"/>
    <cellStyle name="SAPBEXHLevel2 2 2 4 2 2 4 2" xfId="14423" xr:uid="{00000000-0005-0000-0000-0000958C0000}"/>
    <cellStyle name="SAPBEXHLevel2 2 2 4 2 3" xfId="14424" xr:uid="{00000000-0005-0000-0000-0000968C0000}"/>
    <cellStyle name="SAPBEXHLevel2 2 2 4 2 3 2" xfId="14425" xr:uid="{00000000-0005-0000-0000-0000978C0000}"/>
    <cellStyle name="SAPBEXHLevel2 2 2 4 2 3 2 2" xfId="14426" xr:uid="{00000000-0005-0000-0000-0000988C0000}"/>
    <cellStyle name="SAPBEXHLevel2 2 2 4 2 3 3" xfId="14427" xr:uid="{00000000-0005-0000-0000-0000998C0000}"/>
    <cellStyle name="SAPBEXHLevel2 2 2 4 2 4" xfId="14428" xr:uid="{00000000-0005-0000-0000-00009A8C0000}"/>
    <cellStyle name="SAPBEXHLevel2 2 2 4 2 4 2" xfId="14429" xr:uid="{00000000-0005-0000-0000-00009B8C0000}"/>
    <cellStyle name="SAPBEXHLevel2 2 2 4 2 4 2 2" xfId="14430" xr:uid="{00000000-0005-0000-0000-00009C8C0000}"/>
    <cellStyle name="SAPBEXHLevel2 2 2 4 2 5" xfId="14431" xr:uid="{00000000-0005-0000-0000-00009D8C0000}"/>
    <cellStyle name="SAPBEXHLevel2 2 2 4 2 5 2" xfId="14432" xr:uid="{00000000-0005-0000-0000-00009E8C0000}"/>
    <cellStyle name="SAPBEXHLevel2 2 2 4 2 6" xfId="40767" xr:uid="{00000000-0005-0000-0000-00009F8C0000}"/>
    <cellStyle name="SAPBEXHLevel2 2 2 4 2 7" xfId="40768" xr:uid="{00000000-0005-0000-0000-0000A08C0000}"/>
    <cellStyle name="SAPBEXHLevel2 2 2 4 2 8" xfId="49904" xr:uid="{00000000-0005-0000-0000-0000A18C0000}"/>
    <cellStyle name="SAPBEXHLevel2 2 2 4 20" xfId="40769" xr:uid="{00000000-0005-0000-0000-0000A28C0000}"/>
    <cellStyle name="SAPBEXHLevel2 2 2 4 21" xfId="40770" xr:uid="{00000000-0005-0000-0000-0000A38C0000}"/>
    <cellStyle name="SAPBEXHLevel2 2 2 4 22" xfId="40771" xr:uid="{00000000-0005-0000-0000-0000A48C0000}"/>
    <cellStyle name="SAPBEXHLevel2 2 2 4 23" xfId="40772" xr:uid="{00000000-0005-0000-0000-0000A58C0000}"/>
    <cellStyle name="SAPBEXHLevel2 2 2 4 24" xfId="40773" xr:uid="{00000000-0005-0000-0000-0000A68C0000}"/>
    <cellStyle name="SAPBEXHLevel2 2 2 4 25" xfId="40774" xr:uid="{00000000-0005-0000-0000-0000A78C0000}"/>
    <cellStyle name="SAPBEXHLevel2 2 2 4 26" xfId="40775" xr:uid="{00000000-0005-0000-0000-0000A88C0000}"/>
    <cellStyle name="SAPBEXHLevel2 2 2 4 27" xfId="40776" xr:uid="{00000000-0005-0000-0000-0000A98C0000}"/>
    <cellStyle name="SAPBEXHLevel2 2 2 4 28" xfId="48683" xr:uid="{00000000-0005-0000-0000-0000AA8C0000}"/>
    <cellStyle name="SAPBEXHLevel2 2 2 4 29" xfId="49387" xr:uid="{00000000-0005-0000-0000-0000AB8C0000}"/>
    <cellStyle name="SAPBEXHLevel2 2 2 4 3" xfId="40777" xr:uid="{00000000-0005-0000-0000-0000AC8C0000}"/>
    <cellStyle name="SAPBEXHLevel2 2 2 4 4" xfId="40778" xr:uid="{00000000-0005-0000-0000-0000AD8C0000}"/>
    <cellStyle name="SAPBEXHLevel2 2 2 4 5" xfId="40779" xr:uid="{00000000-0005-0000-0000-0000AE8C0000}"/>
    <cellStyle name="SAPBEXHLevel2 2 2 4 6" xfId="40780" xr:uid="{00000000-0005-0000-0000-0000AF8C0000}"/>
    <cellStyle name="SAPBEXHLevel2 2 2 4 7" xfId="40781" xr:uid="{00000000-0005-0000-0000-0000B08C0000}"/>
    <cellStyle name="SAPBEXHLevel2 2 2 4 8" xfId="40782" xr:uid="{00000000-0005-0000-0000-0000B18C0000}"/>
    <cellStyle name="SAPBEXHLevel2 2 2 4 9" xfId="40783" xr:uid="{00000000-0005-0000-0000-0000B28C0000}"/>
    <cellStyle name="SAPBEXHLevel2 2 2 5" xfId="1099" xr:uid="{00000000-0005-0000-0000-0000B38C0000}"/>
    <cellStyle name="SAPBEXHLevel2 2 2 5 10" xfId="40784" xr:uid="{00000000-0005-0000-0000-0000B48C0000}"/>
    <cellStyle name="SAPBEXHLevel2 2 2 5 11" xfId="40785" xr:uid="{00000000-0005-0000-0000-0000B58C0000}"/>
    <cellStyle name="SAPBEXHLevel2 2 2 5 12" xfId="40786" xr:uid="{00000000-0005-0000-0000-0000B68C0000}"/>
    <cellStyle name="SAPBEXHLevel2 2 2 5 13" xfId="40787" xr:uid="{00000000-0005-0000-0000-0000B78C0000}"/>
    <cellStyle name="SAPBEXHLevel2 2 2 5 14" xfId="40788" xr:uid="{00000000-0005-0000-0000-0000B88C0000}"/>
    <cellStyle name="SAPBEXHLevel2 2 2 5 15" xfId="40789" xr:uid="{00000000-0005-0000-0000-0000B98C0000}"/>
    <cellStyle name="SAPBEXHLevel2 2 2 5 16" xfId="40790" xr:uid="{00000000-0005-0000-0000-0000BA8C0000}"/>
    <cellStyle name="SAPBEXHLevel2 2 2 5 17" xfId="40791" xr:uid="{00000000-0005-0000-0000-0000BB8C0000}"/>
    <cellStyle name="SAPBEXHLevel2 2 2 5 18" xfId="40792" xr:uid="{00000000-0005-0000-0000-0000BC8C0000}"/>
    <cellStyle name="SAPBEXHLevel2 2 2 5 19" xfId="40793" xr:uid="{00000000-0005-0000-0000-0000BD8C0000}"/>
    <cellStyle name="SAPBEXHLevel2 2 2 5 2" xfId="2120" xr:uid="{00000000-0005-0000-0000-0000BE8C0000}"/>
    <cellStyle name="SAPBEXHLevel2 2 2 5 2 2" xfId="14433" xr:uid="{00000000-0005-0000-0000-0000BF8C0000}"/>
    <cellStyle name="SAPBEXHLevel2 2 2 5 2 2 2" xfId="14434" xr:uid="{00000000-0005-0000-0000-0000C08C0000}"/>
    <cellStyle name="SAPBEXHLevel2 2 2 5 2 2 2 2" xfId="14435" xr:uid="{00000000-0005-0000-0000-0000C18C0000}"/>
    <cellStyle name="SAPBEXHLevel2 2 2 5 2 2 2 2 2" xfId="14436" xr:uid="{00000000-0005-0000-0000-0000C28C0000}"/>
    <cellStyle name="SAPBEXHLevel2 2 2 5 2 2 2 3" xfId="14437" xr:uid="{00000000-0005-0000-0000-0000C38C0000}"/>
    <cellStyle name="SAPBEXHLevel2 2 2 5 2 2 3" xfId="14438" xr:uid="{00000000-0005-0000-0000-0000C48C0000}"/>
    <cellStyle name="SAPBEXHLevel2 2 2 5 2 2 3 2" xfId="14439" xr:uid="{00000000-0005-0000-0000-0000C58C0000}"/>
    <cellStyle name="SAPBEXHLevel2 2 2 5 2 2 3 2 2" xfId="14440" xr:uid="{00000000-0005-0000-0000-0000C68C0000}"/>
    <cellStyle name="SAPBEXHLevel2 2 2 5 2 2 4" xfId="14441" xr:uid="{00000000-0005-0000-0000-0000C78C0000}"/>
    <cellStyle name="SAPBEXHLevel2 2 2 5 2 2 4 2" xfId="14442" xr:uid="{00000000-0005-0000-0000-0000C88C0000}"/>
    <cellStyle name="SAPBEXHLevel2 2 2 5 2 3" xfId="14443" xr:uid="{00000000-0005-0000-0000-0000C98C0000}"/>
    <cellStyle name="SAPBEXHLevel2 2 2 5 2 3 2" xfId="14444" xr:uid="{00000000-0005-0000-0000-0000CA8C0000}"/>
    <cellStyle name="SAPBEXHLevel2 2 2 5 2 3 2 2" xfId="14445" xr:uid="{00000000-0005-0000-0000-0000CB8C0000}"/>
    <cellStyle name="SAPBEXHLevel2 2 2 5 2 3 3" xfId="14446" xr:uid="{00000000-0005-0000-0000-0000CC8C0000}"/>
    <cellStyle name="SAPBEXHLevel2 2 2 5 2 4" xfId="14447" xr:uid="{00000000-0005-0000-0000-0000CD8C0000}"/>
    <cellStyle name="SAPBEXHLevel2 2 2 5 2 4 2" xfId="14448" xr:uid="{00000000-0005-0000-0000-0000CE8C0000}"/>
    <cellStyle name="SAPBEXHLevel2 2 2 5 2 4 2 2" xfId="14449" xr:uid="{00000000-0005-0000-0000-0000CF8C0000}"/>
    <cellStyle name="SAPBEXHLevel2 2 2 5 2 5" xfId="14450" xr:uid="{00000000-0005-0000-0000-0000D08C0000}"/>
    <cellStyle name="SAPBEXHLevel2 2 2 5 2 5 2" xfId="14451" xr:uid="{00000000-0005-0000-0000-0000D18C0000}"/>
    <cellStyle name="SAPBEXHLevel2 2 2 5 2 6" xfId="40794" xr:uid="{00000000-0005-0000-0000-0000D28C0000}"/>
    <cellStyle name="SAPBEXHLevel2 2 2 5 2 7" xfId="40795" xr:uid="{00000000-0005-0000-0000-0000D38C0000}"/>
    <cellStyle name="SAPBEXHLevel2 2 2 5 2 8" xfId="49905" xr:uid="{00000000-0005-0000-0000-0000D48C0000}"/>
    <cellStyle name="SAPBEXHLevel2 2 2 5 20" xfId="40796" xr:uid="{00000000-0005-0000-0000-0000D58C0000}"/>
    <cellStyle name="SAPBEXHLevel2 2 2 5 21" xfId="40797" xr:uid="{00000000-0005-0000-0000-0000D68C0000}"/>
    <cellStyle name="SAPBEXHLevel2 2 2 5 22" xfId="40798" xr:uid="{00000000-0005-0000-0000-0000D78C0000}"/>
    <cellStyle name="SAPBEXHLevel2 2 2 5 23" xfId="40799" xr:uid="{00000000-0005-0000-0000-0000D88C0000}"/>
    <cellStyle name="SAPBEXHLevel2 2 2 5 24" xfId="40800" xr:uid="{00000000-0005-0000-0000-0000D98C0000}"/>
    <cellStyle name="SAPBEXHLevel2 2 2 5 25" xfId="40801" xr:uid="{00000000-0005-0000-0000-0000DA8C0000}"/>
    <cellStyle name="SAPBEXHLevel2 2 2 5 26" xfId="40802" xr:uid="{00000000-0005-0000-0000-0000DB8C0000}"/>
    <cellStyle name="SAPBEXHLevel2 2 2 5 27" xfId="40803" xr:uid="{00000000-0005-0000-0000-0000DC8C0000}"/>
    <cellStyle name="SAPBEXHLevel2 2 2 5 28" xfId="48684" xr:uid="{00000000-0005-0000-0000-0000DD8C0000}"/>
    <cellStyle name="SAPBEXHLevel2 2 2 5 29" xfId="49388" xr:uid="{00000000-0005-0000-0000-0000DE8C0000}"/>
    <cellStyle name="SAPBEXHLevel2 2 2 5 3" xfId="40804" xr:uid="{00000000-0005-0000-0000-0000DF8C0000}"/>
    <cellStyle name="SAPBEXHLevel2 2 2 5 4" xfId="40805" xr:uid="{00000000-0005-0000-0000-0000E08C0000}"/>
    <cellStyle name="SAPBEXHLevel2 2 2 5 5" xfId="40806" xr:uid="{00000000-0005-0000-0000-0000E18C0000}"/>
    <cellStyle name="SAPBEXHLevel2 2 2 5 6" xfId="40807" xr:uid="{00000000-0005-0000-0000-0000E28C0000}"/>
    <cellStyle name="SAPBEXHLevel2 2 2 5 7" xfId="40808" xr:uid="{00000000-0005-0000-0000-0000E38C0000}"/>
    <cellStyle name="SAPBEXHLevel2 2 2 5 8" xfId="40809" xr:uid="{00000000-0005-0000-0000-0000E48C0000}"/>
    <cellStyle name="SAPBEXHLevel2 2 2 5 9" xfId="40810" xr:uid="{00000000-0005-0000-0000-0000E58C0000}"/>
    <cellStyle name="SAPBEXHLevel2 2 2 6" xfId="1100" xr:uid="{00000000-0005-0000-0000-0000E68C0000}"/>
    <cellStyle name="SAPBEXHLevel2 2 2 6 10" xfId="40811" xr:uid="{00000000-0005-0000-0000-0000E78C0000}"/>
    <cellStyle name="SAPBEXHLevel2 2 2 6 11" xfId="40812" xr:uid="{00000000-0005-0000-0000-0000E88C0000}"/>
    <cellStyle name="SAPBEXHLevel2 2 2 6 12" xfId="40813" xr:uid="{00000000-0005-0000-0000-0000E98C0000}"/>
    <cellStyle name="SAPBEXHLevel2 2 2 6 13" xfId="40814" xr:uid="{00000000-0005-0000-0000-0000EA8C0000}"/>
    <cellStyle name="SAPBEXHLevel2 2 2 6 14" xfId="40815" xr:uid="{00000000-0005-0000-0000-0000EB8C0000}"/>
    <cellStyle name="SAPBEXHLevel2 2 2 6 15" xfId="40816" xr:uid="{00000000-0005-0000-0000-0000EC8C0000}"/>
    <cellStyle name="SAPBEXHLevel2 2 2 6 16" xfId="40817" xr:uid="{00000000-0005-0000-0000-0000ED8C0000}"/>
    <cellStyle name="SAPBEXHLevel2 2 2 6 17" xfId="40818" xr:uid="{00000000-0005-0000-0000-0000EE8C0000}"/>
    <cellStyle name="SAPBEXHLevel2 2 2 6 18" xfId="40819" xr:uid="{00000000-0005-0000-0000-0000EF8C0000}"/>
    <cellStyle name="SAPBEXHLevel2 2 2 6 19" xfId="40820" xr:uid="{00000000-0005-0000-0000-0000F08C0000}"/>
    <cellStyle name="SAPBEXHLevel2 2 2 6 2" xfId="2121" xr:uid="{00000000-0005-0000-0000-0000F18C0000}"/>
    <cellStyle name="SAPBEXHLevel2 2 2 6 2 2" xfId="14452" xr:uid="{00000000-0005-0000-0000-0000F28C0000}"/>
    <cellStyle name="SAPBEXHLevel2 2 2 6 2 2 2" xfId="14453" xr:uid="{00000000-0005-0000-0000-0000F38C0000}"/>
    <cellStyle name="SAPBEXHLevel2 2 2 6 2 2 2 2" xfId="14454" xr:uid="{00000000-0005-0000-0000-0000F48C0000}"/>
    <cellStyle name="SAPBEXHLevel2 2 2 6 2 2 2 2 2" xfId="14455" xr:uid="{00000000-0005-0000-0000-0000F58C0000}"/>
    <cellStyle name="SAPBEXHLevel2 2 2 6 2 2 2 3" xfId="14456" xr:uid="{00000000-0005-0000-0000-0000F68C0000}"/>
    <cellStyle name="SAPBEXHLevel2 2 2 6 2 2 3" xfId="14457" xr:uid="{00000000-0005-0000-0000-0000F78C0000}"/>
    <cellStyle name="SAPBEXHLevel2 2 2 6 2 2 3 2" xfId="14458" xr:uid="{00000000-0005-0000-0000-0000F88C0000}"/>
    <cellStyle name="SAPBEXHLevel2 2 2 6 2 2 3 2 2" xfId="14459" xr:uid="{00000000-0005-0000-0000-0000F98C0000}"/>
    <cellStyle name="SAPBEXHLevel2 2 2 6 2 2 4" xfId="14460" xr:uid="{00000000-0005-0000-0000-0000FA8C0000}"/>
    <cellStyle name="SAPBEXHLevel2 2 2 6 2 2 4 2" xfId="14461" xr:uid="{00000000-0005-0000-0000-0000FB8C0000}"/>
    <cellStyle name="SAPBEXHLevel2 2 2 6 2 3" xfId="14462" xr:uid="{00000000-0005-0000-0000-0000FC8C0000}"/>
    <cellStyle name="SAPBEXHLevel2 2 2 6 2 3 2" xfId="14463" xr:uid="{00000000-0005-0000-0000-0000FD8C0000}"/>
    <cellStyle name="SAPBEXHLevel2 2 2 6 2 3 2 2" xfId="14464" xr:uid="{00000000-0005-0000-0000-0000FE8C0000}"/>
    <cellStyle name="SAPBEXHLevel2 2 2 6 2 3 3" xfId="14465" xr:uid="{00000000-0005-0000-0000-0000FF8C0000}"/>
    <cellStyle name="SAPBEXHLevel2 2 2 6 2 4" xfId="14466" xr:uid="{00000000-0005-0000-0000-0000008D0000}"/>
    <cellStyle name="SAPBEXHLevel2 2 2 6 2 4 2" xfId="14467" xr:uid="{00000000-0005-0000-0000-0000018D0000}"/>
    <cellStyle name="SAPBEXHLevel2 2 2 6 2 4 2 2" xfId="14468" xr:uid="{00000000-0005-0000-0000-0000028D0000}"/>
    <cellStyle name="SAPBEXHLevel2 2 2 6 2 5" xfId="14469" xr:uid="{00000000-0005-0000-0000-0000038D0000}"/>
    <cellStyle name="SAPBEXHLevel2 2 2 6 2 5 2" xfId="14470" xr:uid="{00000000-0005-0000-0000-0000048D0000}"/>
    <cellStyle name="SAPBEXHLevel2 2 2 6 2 6" xfId="40821" xr:uid="{00000000-0005-0000-0000-0000058D0000}"/>
    <cellStyle name="SAPBEXHLevel2 2 2 6 2 7" xfId="40822" xr:uid="{00000000-0005-0000-0000-0000068D0000}"/>
    <cellStyle name="SAPBEXHLevel2 2 2 6 2 8" xfId="49906" xr:uid="{00000000-0005-0000-0000-0000078D0000}"/>
    <cellStyle name="SAPBEXHLevel2 2 2 6 20" xfId="40823" xr:uid="{00000000-0005-0000-0000-0000088D0000}"/>
    <cellStyle name="SAPBEXHLevel2 2 2 6 21" xfId="40824" xr:uid="{00000000-0005-0000-0000-0000098D0000}"/>
    <cellStyle name="SAPBEXHLevel2 2 2 6 22" xfId="40825" xr:uid="{00000000-0005-0000-0000-00000A8D0000}"/>
    <cellStyle name="SAPBEXHLevel2 2 2 6 23" xfId="40826" xr:uid="{00000000-0005-0000-0000-00000B8D0000}"/>
    <cellStyle name="SAPBEXHLevel2 2 2 6 24" xfId="40827" xr:uid="{00000000-0005-0000-0000-00000C8D0000}"/>
    <cellStyle name="SAPBEXHLevel2 2 2 6 25" xfId="40828" xr:uid="{00000000-0005-0000-0000-00000D8D0000}"/>
    <cellStyle name="SAPBEXHLevel2 2 2 6 26" xfId="40829" xr:uid="{00000000-0005-0000-0000-00000E8D0000}"/>
    <cellStyle name="SAPBEXHLevel2 2 2 6 27" xfId="40830" xr:uid="{00000000-0005-0000-0000-00000F8D0000}"/>
    <cellStyle name="SAPBEXHLevel2 2 2 6 28" xfId="48685" xr:uid="{00000000-0005-0000-0000-0000108D0000}"/>
    <cellStyle name="SAPBEXHLevel2 2 2 6 29" xfId="49389" xr:uid="{00000000-0005-0000-0000-0000118D0000}"/>
    <cellStyle name="SAPBEXHLevel2 2 2 6 3" xfId="40831" xr:uid="{00000000-0005-0000-0000-0000128D0000}"/>
    <cellStyle name="SAPBEXHLevel2 2 2 6 4" xfId="40832" xr:uid="{00000000-0005-0000-0000-0000138D0000}"/>
    <cellStyle name="SAPBEXHLevel2 2 2 6 5" xfId="40833" xr:uid="{00000000-0005-0000-0000-0000148D0000}"/>
    <cellStyle name="SAPBEXHLevel2 2 2 6 6" xfId="40834" xr:uid="{00000000-0005-0000-0000-0000158D0000}"/>
    <cellStyle name="SAPBEXHLevel2 2 2 6 7" xfId="40835" xr:uid="{00000000-0005-0000-0000-0000168D0000}"/>
    <cellStyle name="SAPBEXHLevel2 2 2 6 8" xfId="40836" xr:uid="{00000000-0005-0000-0000-0000178D0000}"/>
    <cellStyle name="SAPBEXHLevel2 2 2 6 9" xfId="40837" xr:uid="{00000000-0005-0000-0000-0000188D0000}"/>
    <cellStyle name="SAPBEXHLevel2 2 2 7" xfId="2122" xr:uid="{00000000-0005-0000-0000-0000198D0000}"/>
    <cellStyle name="SAPBEXHLevel2 2 2 7 2" xfId="14471" xr:uid="{00000000-0005-0000-0000-00001A8D0000}"/>
    <cellStyle name="SAPBEXHLevel2 2 2 7 2 2" xfId="14472" xr:uid="{00000000-0005-0000-0000-00001B8D0000}"/>
    <cellStyle name="SAPBEXHLevel2 2 2 7 2 2 2" xfId="14473" xr:uid="{00000000-0005-0000-0000-00001C8D0000}"/>
    <cellStyle name="SAPBEXHLevel2 2 2 7 2 2 2 2" xfId="14474" xr:uid="{00000000-0005-0000-0000-00001D8D0000}"/>
    <cellStyle name="SAPBEXHLevel2 2 2 7 2 2 3" xfId="14475" xr:uid="{00000000-0005-0000-0000-00001E8D0000}"/>
    <cellStyle name="SAPBEXHLevel2 2 2 7 2 3" xfId="14476" xr:uid="{00000000-0005-0000-0000-00001F8D0000}"/>
    <cellStyle name="SAPBEXHLevel2 2 2 7 2 3 2" xfId="14477" xr:uid="{00000000-0005-0000-0000-0000208D0000}"/>
    <cellStyle name="SAPBEXHLevel2 2 2 7 2 3 2 2" xfId="14478" xr:uid="{00000000-0005-0000-0000-0000218D0000}"/>
    <cellStyle name="SAPBEXHLevel2 2 2 7 2 4" xfId="14479" xr:uid="{00000000-0005-0000-0000-0000228D0000}"/>
    <cellStyle name="SAPBEXHLevel2 2 2 7 2 4 2" xfId="14480" xr:uid="{00000000-0005-0000-0000-0000238D0000}"/>
    <cellStyle name="SAPBEXHLevel2 2 2 7 3" xfId="14481" xr:uid="{00000000-0005-0000-0000-0000248D0000}"/>
    <cellStyle name="SAPBEXHLevel2 2 2 7 3 2" xfId="14482" xr:uid="{00000000-0005-0000-0000-0000258D0000}"/>
    <cellStyle name="SAPBEXHLevel2 2 2 7 3 2 2" xfId="14483" xr:uid="{00000000-0005-0000-0000-0000268D0000}"/>
    <cellStyle name="SAPBEXHLevel2 2 2 7 3 3" xfId="14484" xr:uid="{00000000-0005-0000-0000-0000278D0000}"/>
    <cellStyle name="SAPBEXHLevel2 2 2 7 4" xfId="14485" xr:uid="{00000000-0005-0000-0000-0000288D0000}"/>
    <cellStyle name="SAPBEXHLevel2 2 2 7 4 2" xfId="14486" xr:uid="{00000000-0005-0000-0000-0000298D0000}"/>
    <cellStyle name="SAPBEXHLevel2 2 2 7 4 2 2" xfId="14487" xr:uid="{00000000-0005-0000-0000-00002A8D0000}"/>
    <cellStyle name="SAPBEXHLevel2 2 2 7 5" xfId="14488" xr:uid="{00000000-0005-0000-0000-00002B8D0000}"/>
    <cellStyle name="SAPBEXHLevel2 2 2 7 5 2" xfId="14489" xr:uid="{00000000-0005-0000-0000-00002C8D0000}"/>
    <cellStyle name="SAPBEXHLevel2 2 2 7 6" xfId="40838" xr:uid="{00000000-0005-0000-0000-00002D8D0000}"/>
    <cellStyle name="SAPBEXHLevel2 2 2 7 7" xfId="40839" xr:uid="{00000000-0005-0000-0000-00002E8D0000}"/>
    <cellStyle name="SAPBEXHLevel2 2 2 7 8" xfId="49901" xr:uid="{00000000-0005-0000-0000-00002F8D0000}"/>
    <cellStyle name="SAPBEXHLevel2 2 2 8" xfId="40840" xr:uid="{00000000-0005-0000-0000-0000308D0000}"/>
    <cellStyle name="SAPBEXHLevel2 2 2 9" xfId="40841" xr:uid="{00000000-0005-0000-0000-0000318D0000}"/>
    <cellStyle name="SAPBEXHLevel2 2 20" xfId="40842" xr:uid="{00000000-0005-0000-0000-0000328D0000}"/>
    <cellStyle name="SAPBEXHLevel2 2 21" xfId="40843" xr:uid="{00000000-0005-0000-0000-0000338D0000}"/>
    <cellStyle name="SAPBEXHLevel2 2 22" xfId="40844" xr:uid="{00000000-0005-0000-0000-0000348D0000}"/>
    <cellStyle name="SAPBEXHLevel2 2 23" xfId="40845" xr:uid="{00000000-0005-0000-0000-0000358D0000}"/>
    <cellStyle name="SAPBEXHLevel2 2 24" xfId="40846" xr:uid="{00000000-0005-0000-0000-0000368D0000}"/>
    <cellStyle name="SAPBEXHLevel2 2 25" xfId="40847" xr:uid="{00000000-0005-0000-0000-0000378D0000}"/>
    <cellStyle name="SAPBEXHLevel2 2 26" xfId="40848" xr:uid="{00000000-0005-0000-0000-0000388D0000}"/>
    <cellStyle name="SAPBEXHLevel2 2 27" xfId="40849" xr:uid="{00000000-0005-0000-0000-0000398D0000}"/>
    <cellStyle name="SAPBEXHLevel2 2 28" xfId="40850" xr:uid="{00000000-0005-0000-0000-00003A8D0000}"/>
    <cellStyle name="SAPBEXHLevel2 2 29" xfId="40851" xr:uid="{00000000-0005-0000-0000-00003B8D0000}"/>
    <cellStyle name="SAPBEXHLevel2 2 3" xfId="1101" xr:uid="{00000000-0005-0000-0000-00003C8D0000}"/>
    <cellStyle name="SAPBEXHLevel2 2 3 10" xfId="40852" xr:uid="{00000000-0005-0000-0000-00003D8D0000}"/>
    <cellStyle name="SAPBEXHLevel2 2 3 11" xfId="40853" xr:uid="{00000000-0005-0000-0000-00003E8D0000}"/>
    <cellStyle name="SAPBEXHLevel2 2 3 12" xfId="40854" xr:uid="{00000000-0005-0000-0000-00003F8D0000}"/>
    <cellStyle name="SAPBEXHLevel2 2 3 13" xfId="40855" xr:uid="{00000000-0005-0000-0000-0000408D0000}"/>
    <cellStyle name="SAPBEXHLevel2 2 3 14" xfId="40856" xr:uid="{00000000-0005-0000-0000-0000418D0000}"/>
    <cellStyle name="SAPBEXHLevel2 2 3 15" xfId="40857" xr:uid="{00000000-0005-0000-0000-0000428D0000}"/>
    <cellStyle name="SAPBEXHLevel2 2 3 16" xfId="40858" xr:uid="{00000000-0005-0000-0000-0000438D0000}"/>
    <cellStyle name="SAPBEXHLevel2 2 3 17" xfId="40859" xr:uid="{00000000-0005-0000-0000-0000448D0000}"/>
    <cellStyle name="SAPBEXHLevel2 2 3 18" xfId="40860" xr:uid="{00000000-0005-0000-0000-0000458D0000}"/>
    <cellStyle name="SAPBEXHLevel2 2 3 19" xfId="40861" xr:uid="{00000000-0005-0000-0000-0000468D0000}"/>
    <cellStyle name="SAPBEXHLevel2 2 3 2" xfId="2123" xr:uid="{00000000-0005-0000-0000-0000478D0000}"/>
    <cellStyle name="SAPBEXHLevel2 2 3 2 2" xfId="14490" xr:uid="{00000000-0005-0000-0000-0000488D0000}"/>
    <cellStyle name="SAPBEXHLevel2 2 3 2 2 2" xfId="14491" xr:uid="{00000000-0005-0000-0000-0000498D0000}"/>
    <cellStyle name="SAPBEXHLevel2 2 3 2 2 2 2" xfId="14492" xr:uid="{00000000-0005-0000-0000-00004A8D0000}"/>
    <cellStyle name="SAPBEXHLevel2 2 3 2 2 2 2 2" xfId="14493" xr:uid="{00000000-0005-0000-0000-00004B8D0000}"/>
    <cellStyle name="SAPBEXHLevel2 2 3 2 2 2 3" xfId="14494" xr:uid="{00000000-0005-0000-0000-00004C8D0000}"/>
    <cellStyle name="SAPBEXHLevel2 2 3 2 2 3" xfId="14495" xr:uid="{00000000-0005-0000-0000-00004D8D0000}"/>
    <cellStyle name="SAPBEXHLevel2 2 3 2 2 3 2" xfId="14496" xr:uid="{00000000-0005-0000-0000-00004E8D0000}"/>
    <cellStyle name="SAPBEXHLevel2 2 3 2 2 3 2 2" xfId="14497" xr:uid="{00000000-0005-0000-0000-00004F8D0000}"/>
    <cellStyle name="SAPBEXHLevel2 2 3 2 2 4" xfId="14498" xr:uid="{00000000-0005-0000-0000-0000508D0000}"/>
    <cellStyle name="SAPBEXHLevel2 2 3 2 2 4 2" xfId="14499" xr:uid="{00000000-0005-0000-0000-0000518D0000}"/>
    <cellStyle name="SAPBEXHLevel2 2 3 2 3" xfId="14500" xr:uid="{00000000-0005-0000-0000-0000528D0000}"/>
    <cellStyle name="SAPBEXHLevel2 2 3 2 3 2" xfId="14501" xr:uid="{00000000-0005-0000-0000-0000538D0000}"/>
    <cellStyle name="SAPBEXHLevel2 2 3 2 3 2 2" xfId="14502" xr:uid="{00000000-0005-0000-0000-0000548D0000}"/>
    <cellStyle name="SAPBEXHLevel2 2 3 2 3 3" xfId="14503" xr:uid="{00000000-0005-0000-0000-0000558D0000}"/>
    <cellStyle name="SAPBEXHLevel2 2 3 2 4" xfId="14504" xr:uid="{00000000-0005-0000-0000-0000568D0000}"/>
    <cellStyle name="SAPBEXHLevel2 2 3 2 4 2" xfId="14505" xr:uid="{00000000-0005-0000-0000-0000578D0000}"/>
    <cellStyle name="SAPBEXHLevel2 2 3 2 4 2 2" xfId="14506" xr:uid="{00000000-0005-0000-0000-0000588D0000}"/>
    <cellStyle name="SAPBEXHLevel2 2 3 2 5" xfId="14507" xr:uid="{00000000-0005-0000-0000-0000598D0000}"/>
    <cellStyle name="SAPBEXHLevel2 2 3 2 5 2" xfId="14508" xr:uid="{00000000-0005-0000-0000-00005A8D0000}"/>
    <cellStyle name="SAPBEXHLevel2 2 3 2 6" xfId="40862" xr:uid="{00000000-0005-0000-0000-00005B8D0000}"/>
    <cellStyle name="SAPBEXHLevel2 2 3 2 7" xfId="40863" xr:uid="{00000000-0005-0000-0000-00005C8D0000}"/>
    <cellStyle name="SAPBEXHLevel2 2 3 2 8" xfId="49907" xr:uid="{00000000-0005-0000-0000-00005D8D0000}"/>
    <cellStyle name="SAPBEXHLevel2 2 3 20" xfId="40864" xr:uid="{00000000-0005-0000-0000-00005E8D0000}"/>
    <cellStyle name="SAPBEXHLevel2 2 3 21" xfId="40865" xr:uid="{00000000-0005-0000-0000-00005F8D0000}"/>
    <cellStyle name="SAPBEXHLevel2 2 3 22" xfId="40866" xr:uid="{00000000-0005-0000-0000-0000608D0000}"/>
    <cellStyle name="SAPBEXHLevel2 2 3 23" xfId="40867" xr:uid="{00000000-0005-0000-0000-0000618D0000}"/>
    <cellStyle name="SAPBEXHLevel2 2 3 24" xfId="40868" xr:uid="{00000000-0005-0000-0000-0000628D0000}"/>
    <cellStyle name="SAPBEXHLevel2 2 3 25" xfId="40869" xr:uid="{00000000-0005-0000-0000-0000638D0000}"/>
    <cellStyle name="SAPBEXHLevel2 2 3 26" xfId="40870" xr:uid="{00000000-0005-0000-0000-0000648D0000}"/>
    <cellStyle name="SAPBEXHLevel2 2 3 27" xfId="40871" xr:uid="{00000000-0005-0000-0000-0000658D0000}"/>
    <cellStyle name="SAPBEXHLevel2 2 3 28" xfId="48686" xr:uid="{00000000-0005-0000-0000-0000668D0000}"/>
    <cellStyle name="SAPBEXHLevel2 2 3 29" xfId="49390" xr:uid="{00000000-0005-0000-0000-0000678D0000}"/>
    <cellStyle name="SAPBEXHLevel2 2 3 3" xfId="40872" xr:uid="{00000000-0005-0000-0000-0000688D0000}"/>
    <cellStyle name="SAPBEXHLevel2 2 3 4" xfId="40873" xr:uid="{00000000-0005-0000-0000-0000698D0000}"/>
    <cellStyle name="SAPBEXHLevel2 2 3 5" xfId="40874" xr:uid="{00000000-0005-0000-0000-00006A8D0000}"/>
    <cellStyle name="SAPBEXHLevel2 2 3 6" xfId="40875" xr:uid="{00000000-0005-0000-0000-00006B8D0000}"/>
    <cellStyle name="SAPBEXHLevel2 2 3 7" xfId="40876" xr:uid="{00000000-0005-0000-0000-00006C8D0000}"/>
    <cellStyle name="SAPBEXHLevel2 2 3 8" xfId="40877" xr:uid="{00000000-0005-0000-0000-00006D8D0000}"/>
    <cellStyle name="SAPBEXHLevel2 2 3 9" xfId="40878" xr:uid="{00000000-0005-0000-0000-00006E8D0000}"/>
    <cellStyle name="SAPBEXHLevel2 2 30" xfId="40879" xr:uid="{00000000-0005-0000-0000-00006F8D0000}"/>
    <cellStyle name="SAPBEXHLevel2 2 31" xfId="40880" xr:uid="{00000000-0005-0000-0000-0000708D0000}"/>
    <cellStyle name="SAPBEXHLevel2 2 32" xfId="40881" xr:uid="{00000000-0005-0000-0000-0000718D0000}"/>
    <cellStyle name="SAPBEXHLevel2 2 33" xfId="48687" xr:uid="{00000000-0005-0000-0000-0000728D0000}"/>
    <cellStyle name="SAPBEXHLevel2 2 34" xfId="49383" xr:uid="{00000000-0005-0000-0000-0000738D0000}"/>
    <cellStyle name="SAPBEXHLevel2 2 4" xfId="1102" xr:uid="{00000000-0005-0000-0000-0000748D0000}"/>
    <cellStyle name="SAPBEXHLevel2 2 4 10" xfId="40882" xr:uid="{00000000-0005-0000-0000-0000758D0000}"/>
    <cellStyle name="SAPBEXHLevel2 2 4 11" xfId="40883" xr:uid="{00000000-0005-0000-0000-0000768D0000}"/>
    <cellStyle name="SAPBEXHLevel2 2 4 12" xfId="40884" xr:uid="{00000000-0005-0000-0000-0000778D0000}"/>
    <cellStyle name="SAPBEXHLevel2 2 4 13" xfId="40885" xr:uid="{00000000-0005-0000-0000-0000788D0000}"/>
    <cellStyle name="SAPBEXHLevel2 2 4 14" xfId="40886" xr:uid="{00000000-0005-0000-0000-0000798D0000}"/>
    <cellStyle name="SAPBEXHLevel2 2 4 15" xfId="40887" xr:uid="{00000000-0005-0000-0000-00007A8D0000}"/>
    <cellStyle name="SAPBEXHLevel2 2 4 16" xfId="40888" xr:uid="{00000000-0005-0000-0000-00007B8D0000}"/>
    <cellStyle name="SAPBEXHLevel2 2 4 17" xfId="40889" xr:uid="{00000000-0005-0000-0000-00007C8D0000}"/>
    <cellStyle name="SAPBEXHLevel2 2 4 18" xfId="40890" xr:uid="{00000000-0005-0000-0000-00007D8D0000}"/>
    <cellStyle name="SAPBEXHLevel2 2 4 19" xfId="40891" xr:uid="{00000000-0005-0000-0000-00007E8D0000}"/>
    <cellStyle name="SAPBEXHLevel2 2 4 2" xfId="2124" xr:uid="{00000000-0005-0000-0000-00007F8D0000}"/>
    <cellStyle name="SAPBEXHLevel2 2 4 2 2" xfId="14509" xr:uid="{00000000-0005-0000-0000-0000808D0000}"/>
    <cellStyle name="SAPBEXHLevel2 2 4 2 2 2" xfId="14510" xr:uid="{00000000-0005-0000-0000-0000818D0000}"/>
    <cellStyle name="SAPBEXHLevel2 2 4 2 2 2 2" xfId="14511" xr:uid="{00000000-0005-0000-0000-0000828D0000}"/>
    <cellStyle name="SAPBEXHLevel2 2 4 2 2 2 2 2" xfId="14512" xr:uid="{00000000-0005-0000-0000-0000838D0000}"/>
    <cellStyle name="SAPBEXHLevel2 2 4 2 2 2 3" xfId="14513" xr:uid="{00000000-0005-0000-0000-0000848D0000}"/>
    <cellStyle name="SAPBEXHLevel2 2 4 2 2 3" xfId="14514" xr:uid="{00000000-0005-0000-0000-0000858D0000}"/>
    <cellStyle name="SAPBEXHLevel2 2 4 2 2 3 2" xfId="14515" xr:uid="{00000000-0005-0000-0000-0000868D0000}"/>
    <cellStyle name="SAPBEXHLevel2 2 4 2 2 3 2 2" xfId="14516" xr:uid="{00000000-0005-0000-0000-0000878D0000}"/>
    <cellStyle name="SAPBEXHLevel2 2 4 2 2 4" xfId="14517" xr:uid="{00000000-0005-0000-0000-0000888D0000}"/>
    <cellStyle name="SAPBEXHLevel2 2 4 2 2 4 2" xfId="14518" xr:uid="{00000000-0005-0000-0000-0000898D0000}"/>
    <cellStyle name="SAPBEXHLevel2 2 4 2 3" xfId="14519" xr:uid="{00000000-0005-0000-0000-00008A8D0000}"/>
    <cellStyle name="SAPBEXHLevel2 2 4 2 3 2" xfId="14520" xr:uid="{00000000-0005-0000-0000-00008B8D0000}"/>
    <cellStyle name="SAPBEXHLevel2 2 4 2 3 2 2" xfId="14521" xr:uid="{00000000-0005-0000-0000-00008C8D0000}"/>
    <cellStyle name="SAPBEXHLevel2 2 4 2 3 3" xfId="14522" xr:uid="{00000000-0005-0000-0000-00008D8D0000}"/>
    <cellStyle name="SAPBEXHLevel2 2 4 2 4" xfId="14523" xr:uid="{00000000-0005-0000-0000-00008E8D0000}"/>
    <cellStyle name="SAPBEXHLevel2 2 4 2 4 2" xfId="14524" xr:uid="{00000000-0005-0000-0000-00008F8D0000}"/>
    <cellStyle name="SAPBEXHLevel2 2 4 2 4 2 2" xfId="14525" xr:uid="{00000000-0005-0000-0000-0000908D0000}"/>
    <cellStyle name="SAPBEXHLevel2 2 4 2 5" xfId="14526" xr:uid="{00000000-0005-0000-0000-0000918D0000}"/>
    <cellStyle name="SAPBEXHLevel2 2 4 2 5 2" xfId="14527" xr:uid="{00000000-0005-0000-0000-0000928D0000}"/>
    <cellStyle name="SAPBEXHLevel2 2 4 2 6" xfId="40892" xr:uid="{00000000-0005-0000-0000-0000938D0000}"/>
    <cellStyle name="SAPBEXHLevel2 2 4 2 7" xfId="40893" xr:uid="{00000000-0005-0000-0000-0000948D0000}"/>
    <cellStyle name="SAPBEXHLevel2 2 4 2 8" xfId="49908" xr:uid="{00000000-0005-0000-0000-0000958D0000}"/>
    <cellStyle name="SAPBEXHLevel2 2 4 20" xfId="40894" xr:uid="{00000000-0005-0000-0000-0000968D0000}"/>
    <cellStyle name="SAPBEXHLevel2 2 4 21" xfId="40895" xr:uid="{00000000-0005-0000-0000-0000978D0000}"/>
    <cellStyle name="SAPBEXHLevel2 2 4 22" xfId="40896" xr:uid="{00000000-0005-0000-0000-0000988D0000}"/>
    <cellStyle name="SAPBEXHLevel2 2 4 23" xfId="40897" xr:uid="{00000000-0005-0000-0000-0000998D0000}"/>
    <cellStyle name="SAPBEXHLevel2 2 4 24" xfId="40898" xr:uid="{00000000-0005-0000-0000-00009A8D0000}"/>
    <cellStyle name="SAPBEXHLevel2 2 4 25" xfId="40899" xr:uid="{00000000-0005-0000-0000-00009B8D0000}"/>
    <cellStyle name="SAPBEXHLevel2 2 4 26" xfId="40900" xr:uid="{00000000-0005-0000-0000-00009C8D0000}"/>
    <cellStyle name="SAPBEXHLevel2 2 4 27" xfId="40901" xr:uid="{00000000-0005-0000-0000-00009D8D0000}"/>
    <cellStyle name="SAPBEXHLevel2 2 4 28" xfId="48688" xr:uid="{00000000-0005-0000-0000-00009E8D0000}"/>
    <cellStyle name="SAPBEXHLevel2 2 4 29" xfId="49391" xr:uid="{00000000-0005-0000-0000-00009F8D0000}"/>
    <cellStyle name="SAPBEXHLevel2 2 4 3" xfId="40902" xr:uid="{00000000-0005-0000-0000-0000A08D0000}"/>
    <cellStyle name="SAPBEXHLevel2 2 4 4" xfId="40903" xr:uid="{00000000-0005-0000-0000-0000A18D0000}"/>
    <cellStyle name="SAPBEXHLevel2 2 4 5" xfId="40904" xr:uid="{00000000-0005-0000-0000-0000A28D0000}"/>
    <cellStyle name="SAPBEXHLevel2 2 4 6" xfId="40905" xr:uid="{00000000-0005-0000-0000-0000A38D0000}"/>
    <cellStyle name="SAPBEXHLevel2 2 4 7" xfId="40906" xr:uid="{00000000-0005-0000-0000-0000A48D0000}"/>
    <cellStyle name="SAPBEXHLevel2 2 4 8" xfId="40907" xr:uid="{00000000-0005-0000-0000-0000A58D0000}"/>
    <cellStyle name="SAPBEXHLevel2 2 4 9" xfId="40908" xr:uid="{00000000-0005-0000-0000-0000A68D0000}"/>
    <cellStyle name="SAPBEXHLevel2 2 5" xfId="1103" xr:uid="{00000000-0005-0000-0000-0000A78D0000}"/>
    <cellStyle name="SAPBEXHLevel2 2 5 10" xfId="40909" xr:uid="{00000000-0005-0000-0000-0000A88D0000}"/>
    <cellStyle name="SAPBEXHLevel2 2 5 11" xfId="40910" xr:uid="{00000000-0005-0000-0000-0000A98D0000}"/>
    <cellStyle name="SAPBEXHLevel2 2 5 12" xfId="40911" xr:uid="{00000000-0005-0000-0000-0000AA8D0000}"/>
    <cellStyle name="SAPBEXHLevel2 2 5 13" xfId="40912" xr:uid="{00000000-0005-0000-0000-0000AB8D0000}"/>
    <cellStyle name="SAPBEXHLevel2 2 5 14" xfId="40913" xr:uid="{00000000-0005-0000-0000-0000AC8D0000}"/>
    <cellStyle name="SAPBEXHLevel2 2 5 15" xfId="40914" xr:uid="{00000000-0005-0000-0000-0000AD8D0000}"/>
    <cellStyle name="SAPBEXHLevel2 2 5 16" xfId="40915" xr:uid="{00000000-0005-0000-0000-0000AE8D0000}"/>
    <cellStyle name="SAPBEXHLevel2 2 5 17" xfId="40916" xr:uid="{00000000-0005-0000-0000-0000AF8D0000}"/>
    <cellStyle name="SAPBEXHLevel2 2 5 18" xfId="40917" xr:uid="{00000000-0005-0000-0000-0000B08D0000}"/>
    <cellStyle name="SAPBEXHLevel2 2 5 19" xfId="40918" xr:uid="{00000000-0005-0000-0000-0000B18D0000}"/>
    <cellStyle name="SAPBEXHLevel2 2 5 2" xfId="2125" xr:uid="{00000000-0005-0000-0000-0000B28D0000}"/>
    <cellStyle name="SAPBEXHLevel2 2 5 2 2" xfId="14528" xr:uid="{00000000-0005-0000-0000-0000B38D0000}"/>
    <cellStyle name="SAPBEXHLevel2 2 5 2 2 2" xfId="14529" xr:uid="{00000000-0005-0000-0000-0000B48D0000}"/>
    <cellStyle name="SAPBEXHLevel2 2 5 2 2 2 2" xfId="14530" xr:uid="{00000000-0005-0000-0000-0000B58D0000}"/>
    <cellStyle name="SAPBEXHLevel2 2 5 2 2 2 2 2" xfId="14531" xr:uid="{00000000-0005-0000-0000-0000B68D0000}"/>
    <cellStyle name="SAPBEXHLevel2 2 5 2 2 2 3" xfId="14532" xr:uid="{00000000-0005-0000-0000-0000B78D0000}"/>
    <cellStyle name="SAPBEXHLevel2 2 5 2 2 3" xfId="14533" xr:uid="{00000000-0005-0000-0000-0000B88D0000}"/>
    <cellStyle name="SAPBEXHLevel2 2 5 2 2 3 2" xfId="14534" xr:uid="{00000000-0005-0000-0000-0000B98D0000}"/>
    <cellStyle name="SAPBEXHLevel2 2 5 2 2 3 2 2" xfId="14535" xr:uid="{00000000-0005-0000-0000-0000BA8D0000}"/>
    <cellStyle name="SAPBEXHLevel2 2 5 2 2 4" xfId="14536" xr:uid="{00000000-0005-0000-0000-0000BB8D0000}"/>
    <cellStyle name="SAPBEXHLevel2 2 5 2 2 4 2" xfId="14537" xr:uid="{00000000-0005-0000-0000-0000BC8D0000}"/>
    <cellStyle name="SAPBEXHLevel2 2 5 2 3" xfId="14538" xr:uid="{00000000-0005-0000-0000-0000BD8D0000}"/>
    <cellStyle name="SAPBEXHLevel2 2 5 2 3 2" xfId="14539" xr:uid="{00000000-0005-0000-0000-0000BE8D0000}"/>
    <cellStyle name="SAPBEXHLevel2 2 5 2 3 2 2" xfId="14540" xr:uid="{00000000-0005-0000-0000-0000BF8D0000}"/>
    <cellStyle name="SAPBEXHLevel2 2 5 2 3 3" xfId="14541" xr:uid="{00000000-0005-0000-0000-0000C08D0000}"/>
    <cellStyle name="SAPBEXHLevel2 2 5 2 4" xfId="14542" xr:uid="{00000000-0005-0000-0000-0000C18D0000}"/>
    <cellStyle name="SAPBEXHLevel2 2 5 2 4 2" xfId="14543" xr:uid="{00000000-0005-0000-0000-0000C28D0000}"/>
    <cellStyle name="SAPBEXHLevel2 2 5 2 4 2 2" xfId="14544" xr:uid="{00000000-0005-0000-0000-0000C38D0000}"/>
    <cellStyle name="SAPBEXHLevel2 2 5 2 5" xfId="14545" xr:uid="{00000000-0005-0000-0000-0000C48D0000}"/>
    <cellStyle name="SAPBEXHLevel2 2 5 2 5 2" xfId="14546" xr:uid="{00000000-0005-0000-0000-0000C58D0000}"/>
    <cellStyle name="SAPBEXHLevel2 2 5 2 6" xfId="40919" xr:uid="{00000000-0005-0000-0000-0000C68D0000}"/>
    <cellStyle name="SAPBEXHLevel2 2 5 2 7" xfId="40920" xr:uid="{00000000-0005-0000-0000-0000C78D0000}"/>
    <cellStyle name="SAPBEXHLevel2 2 5 2 8" xfId="49909" xr:uid="{00000000-0005-0000-0000-0000C88D0000}"/>
    <cellStyle name="SAPBEXHLevel2 2 5 20" xfId="40921" xr:uid="{00000000-0005-0000-0000-0000C98D0000}"/>
    <cellStyle name="SAPBEXHLevel2 2 5 21" xfId="40922" xr:uid="{00000000-0005-0000-0000-0000CA8D0000}"/>
    <cellStyle name="SAPBEXHLevel2 2 5 22" xfId="40923" xr:uid="{00000000-0005-0000-0000-0000CB8D0000}"/>
    <cellStyle name="SAPBEXHLevel2 2 5 23" xfId="40924" xr:uid="{00000000-0005-0000-0000-0000CC8D0000}"/>
    <cellStyle name="SAPBEXHLevel2 2 5 24" xfId="40925" xr:uid="{00000000-0005-0000-0000-0000CD8D0000}"/>
    <cellStyle name="SAPBEXHLevel2 2 5 25" xfId="40926" xr:uid="{00000000-0005-0000-0000-0000CE8D0000}"/>
    <cellStyle name="SAPBEXHLevel2 2 5 26" xfId="40927" xr:uid="{00000000-0005-0000-0000-0000CF8D0000}"/>
    <cellStyle name="SAPBEXHLevel2 2 5 27" xfId="40928" xr:uid="{00000000-0005-0000-0000-0000D08D0000}"/>
    <cellStyle name="SAPBEXHLevel2 2 5 28" xfId="48689" xr:uid="{00000000-0005-0000-0000-0000D18D0000}"/>
    <cellStyle name="SAPBEXHLevel2 2 5 29" xfId="49392" xr:uid="{00000000-0005-0000-0000-0000D28D0000}"/>
    <cellStyle name="SAPBEXHLevel2 2 5 3" xfId="40929" xr:uid="{00000000-0005-0000-0000-0000D38D0000}"/>
    <cellStyle name="SAPBEXHLevel2 2 5 4" xfId="40930" xr:uid="{00000000-0005-0000-0000-0000D48D0000}"/>
    <cellStyle name="SAPBEXHLevel2 2 5 5" xfId="40931" xr:uid="{00000000-0005-0000-0000-0000D58D0000}"/>
    <cellStyle name="SAPBEXHLevel2 2 5 6" xfId="40932" xr:uid="{00000000-0005-0000-0000-0000D68D0000}"/>
    <cellStyle name="SAPBEXHLevel2 2 5 7" xfId="40933" xr:uid="{00000000-0005-0000-0000-0000D78D0000}"/>
    <cellStyle name="SAPBEXHLevel2 2 5 8" xfId="40934" xr:uid="{00000000-0005-0000-0000-0000D88D0000}"/>
    <cellStyle name="SAPBEXHLevel2 2 5 9" xfId="40935" xr:uid="{00000000-0005-0000-0000-0000D98D0000}"/>
    <cellStyle name="SAPBEXHLevel2 2 6" xfId="1104" xr:uid="{00000000-0005-0000-0000-0000DA8D0000}"/>
    <cellStyle name="SAPBEXHLevel2 2 6 10" xfId="40936" xr:uid="{00000000-0005-0000-0000-0000DB8D0000}"/>
    <cellStyle name="SAPBEXHLevel2 2 6 11" xfId="40937" xr:uid="{00000000-0005-0000-0000-0000DC8D0000}"/>
    <cellStyle name="SAPBEXHLevel2 2 6 12" xfId="40938" xr:uid="{00000000-0005-0000-0000-0000DD8D0000}"/>
    <cellStyle name="SAPBEXHLevel2 2 6 13" xfId="40939" xr:uid="{00000000-0005-0000-0000-0000DE8D0000}"/>
    <cellStyle name="SAPBEXHLevel2 2 6 14" xfId="40940" xr:uid="{00000000-0005-0000-0000-0000DF8D0000}"/>
    <cellStyle name="SAPBEXHLevel2 2 6 15" xfId="40941" xr:uid="{00000000-0005-0000-0000-0000E08D0000}"/>
    <cellStyle name="SAPBEXHLevel2 2 6 16" xfId="40942" xr:uid="{00000000-0005-0000-0000-0000E18D0000}"/>
    <cellStyle name="SAPBEXHLevel2 2 6 17" xfId="40943" xr:uid="{00000000-0005-0000-0000-0000E28D0000}"/>
    <cellStyle name="SAPBEXHLevel2 2 6 18" xfId="40944" xr:uid="{00000000-0005-0000-0000-0000E38D0000}"/>
    <cellStyle name="SAPBEXHLevel2 2 6 19" xfId="40945" xr:uid="{00000000-0005-0000-0000-0000E48D0000}"/>
    <cellStyle name="SAPBEXHLevel2 2 6 2" xfId="2126" xr:uid="{00000000-0005-0000-0000-0000E58D0000}"/>
    <cellStyle name="SAPBEXHLevel2 2 6 2 2" xfId="14547" xr:uid="{00000000-0005-0000-0000-0000E68D0000}"/>
    <cellStyle name="SAPBEXHLevel2 2 6 2 2 2" xfId="14548" xr:uid="{00000000-0005-0000-0000-0000E78D0000}"/>
    <cellStyle name="SAPBEXHLevel2 2 6 2 2 2 2" xfId="14549" xr:uid="{00000000-0005-0000-0000-0000E88D0000}"/>
    <cellStyle name="SAPBEXHLevel2 2 6 2 2 2 2 2" xfId="14550" xr:uid="{00000000-0005-0000-0000-0000E98D0000}"/>
    <cellStyle name="SAPBEXHLevel2 2 6 2 2 2 3" xfId="14551" xr:uid="{00000000-0005-0000-0000-0000EA8D0000}"/>
    <cellStyle name="SAPBEXHLevel2 2 6 2 2 3" xfId="14552" xr:uid="{00000000-0005-0000-0000-0000EB8D0000}"/>
    <cellStyle name="SAPBEXHLevel2 2 6 2 2 3 2" xfId="14553" xr:uid="{00000000-0005-0000-0000-0000EC8D0000}"/>
    <cellStyle name="SAPBEXHLevel2 2 6 2 2 3 2 2" xfId="14554" xr:uid="{00000000-0005-0000-0000-0000ED8D0000}"/>
    <cellStyle name="SAPBEXHLevel2 2 6 2 2 4" xfId="14555" xr:uid="{00000000-0005-0000-0000-0000EE8D0000}"/>
    <cellStyle name="SAPBEXHLevel2 2 6 2 2 4 2" xfId="14556" xr:uid="{00000000-0005-0000-0000-0000EF8D0000}"/>
    <cellStyle name="SAPBEXHLevel2 2 6 2 3" xfId="14557" xr:uid="{00000000-0005-0000-0000-0000F08D0000}"/>
    <cellStyle name="SAPBEXHLevel2 2 6 2 3 2" xfId="14558" xr:uid="{00000000-0005-0000-0000-0000F18D0000}"/>
    <cellStyle name="SAPBEXHLevel2 2 6 2 3 2 2" xfId="14559" xr:uid="{00000000-0005-0000-0000-0000F28D0000}"/>
    <cellStyle name="SAPBEXHLevel2 2 6 2 3 3" xfId="14560" xr:uid="{00000000-0005-0000-0000-0000F38D0000}"/>
    <cellStyle name="SAPBEXHLevel2 2 6 2 4" xfId="14561" xr:uid="{00000000-0005-0000-0000-0000F48D0000}"/>
    <cellStyle name="SAPBEXHLevel2 2 6 2 4 2" xfId="14562" xr:uid="{00000000-0005-0000-0000-0000F58D0000}"/>
    <cellStyle name="SAPBEXHLevel2 2 6 2 4 2 2" xfId="14563" xr:uid="{00000000-0005-0000-0000-0000F68D0000}"/>
    <cellStyle name="SAPBEXHLevel2 2 6 2 5" xfId="14564" xr:uid="{00000000-0005-0000-0000-0000F78D0000}"/>
    <cellStyle name="SAPBEXHLevel2 2 6 2 5 2" xfId="14565" xr:uid="{00000000-0005-0000-0000-0000F88D0000}"/>
    <cellStyle name="SAPBEXHLevel2 2 6 2 6" xfId="40946" xr:uid="{00000000-0005-0000-0000-0000F98D0000}"/>
    <cellStyle name="SAPBEXHLevel2 2 6 2 7" xfId="40947" xr:uid="{00000000-0005-0000-0000-0000FA8D0000}"/>
    <cellStyle name="SAPBEXHLevel2 2 6 2 8" xfId="49910" xr:uid="{00000000-0005-0000-0000-0000FB8D0000}"/>
    <cellStyle name="SAPBEXHLevel2 2 6 20" xfId="40948" xr:uid="{00000000-0005-0000-0000-0000FC8D0000}"/>
    <cellStyle name="SAPBEXHLevel2 2 6 21" xfId="40949" xr:uid="{00000000-0005-0000-0000-0000FD8D0000}"/>
    <cellStyle name="SAPBEXHLevel2 2 6 22" xfId="40950" xr:uid="{00000000-0005-0000-0000-0000FE8D0000}"/>
    <cellStyle name="SAPBEXHLevel2 2 6 23" xfId="40951" xr:uid="{00000000-0005-0000-0000-0000FF8D0000}"/>
    <cellStyle name="SAPBEXHLevel2 2 6 24" xfId="40952" xr:uid="{00000000-0005-0000-0000-0000008E0000}"/>
    <cellStyle name="SAPBEXHLevel2 2 6 25" xfId="40953" xr:uid="{00000000-0005-0000-0000-0000018E0000}"/>
    <cellStyle name="SAPBEXHLevel2 2 6 26" xfId="40954" xr:uid="{00000000-0005-0000-0000-0000028E0000}"/>
    <cellStyle name="SAPBEXHLevel2 2 6 27" xfId="40955" xr:uid="{00000000-0005-0000-0000-0000038E0000}"/>
    <cellStyle name="SAPBEXHLevel2 2 6 28" xfId="48690" xr:uid="{00000000-0005-0000-0000-0000048E0000}"/>
    <cellStyle name="SAPBEXHLevel2 2 6 29" xfId="49393" xr:uid="{00000000-0005-0000-0000-0000058E0000}"/>
    <cellStyle name="SAPBEXHLevel2 2 6 3" xfId="40956" xr:uid="{00000000-0005-0000-0000-0000068E0000}"/>
    <cellStyle name="SAPBEXHLevel2 2 6 4" xfId="40957" xr:uid="{00000000-0005-0000-0000-0000078E0000}"/>
    <cellStyle name="SAPBEXHLevel2 2 6 5" xfId="40958" xr:uid="{00000000-0005-0000-0000-0000088E0000}"/>
    <cellStyle name="SAPBEXHLevel2 2 6 6" xfId="40959" xr:uid="{00000000-0005-0000-0000-0000098E0000}"/>
    <cellStyle name="SAPBEXHLevel2 2 6 7" xfId="40960" xr:uid="{00000000-0005-0000-0000-00000A8E0000}"/>
    <cellStyle name="SAPBEXHLevel2 2 6 8" xfId="40961" xr:uid="{00000000-0005-0000-0000-00000B8E0000}"/>
    <cellStyle name="SAPBEXHLevel2 2 6 9" xfId="40962" xr:uid="{00000000-0005-0000-0000-00000C8E0000}"/>
    <cellStyle name="SAPBEXHLevel2 2 7" xfId="2127" xr:uid="{00000000-0005-0000-0000-00000D8E0000}"/>
    <cellStyle name="SAPBEXHLevel2 2 7 2" xfId="14566" xr:uid="{00000000-0005-0000-0000-00000E8E0000}"/>
    <cellStyle name="SAPBEXHLevel2 2 7 2 2" xfId="14567" xr:uid="{00000000-0005-0000-0000-00000F8E0000}"/>
    <cellStyle name="SAPBEXHLevel2 2 7 2 2 2" xfId="14568" xr:uid="{00000000-0005-0000-0000-0000108E0000}"/>
    <cellStyle name="SAPBEXHLevel2 2 7 2 2 2 2" xfId="14569" xr:uid="{00000000-0005-0000-0000-0000118E0000}"/>
    <cellStyle name="SAPBEXHLevel2 2 7 2 2 3" xfId="14570" xr:uid="{00000000-0005-0000-0000-0000128E0000}"/>
    <cellStyle name="SAPBEXHLevel2 2 7 2 3" xfId="14571" xr:uid="{00000000-0005-0000-0000-0000138E0000}"/>
    <cellStyle name="SAPBEXHLevel2 2 7 2 3 2" xfId="14572" xr:uid="{00000000-0005-0000-0000-0000148E0000}"/>
    <cellStyle name="SAPBEXHLevel2 2 7 2 3 2 2" xfId="14573" xr:uid="{00000000-0005-0000-0000-0000158E0000}"/>
    <cellStyle name="SAPBEXHLevel2 2 7 2 4" xfId="14574" xr:uid="{00000000-0005-0000-0000-0000168E0000}"/>
    <cellStyle name="SAPBEXHLevel2 2 7 2 4 2" xfId="14575" xr:uid="{00000000-0005-0000-0000-0000178E0000}"/>
    <cellStyle name="SAPBEXHLevel2 2 7 3" xfId="14576" xr:uid="{00000000-0005-0000-0000-0000188E0000}"/>
    <cellStyle name="SAPBEXHLevel2 2 7 3 2" xfId="14577" xr:uid="{00000000-0005-0000-0000-0000198E0000}"/>
    <cellStyle name="SAPBEXHLevel2 2 7 3 2 2" xfId="14578" xr:uid="{00000000-0005-0000-0000-00001A8E0000}"/>
    <cellStyle name="SAPBEXHLevel2 2 7 3 3" xfId="14579" xr:uid="{00000000-0005-0000-0000-00001B8E0000}"/>
    <cellStyle name="SAPBEXHLevel2 2 7 4" xfId="14580" xr:uid="{00000000-0005-0000-0000-00001C8E0000}"/>
    <cellStyle name="SAPBEXHLevel2 2 7 4 2" xfId="14581" xr:uid="{00000000-0005-0000-0000-00001D8E0000}"/>
    <cellStyle name="SAPBEXHLevel2 2 7 4 2 2" xfId="14582" xr:uid="{00000000-0005-0000-0000-00001E8E0000}"/>
    <cellStyle name="SAPBEXHLevel2 2 7 5" xfId="14583" xr:uid="{00000000-0005-0000-0000-00001F8E0000}"/>
    <cellStyle name="SAPBEXHLevel2 2 7 5 2" xfId="14584" xr:uid="{00000000-0005-0000-0000-0000208E0000}"/>
    <cellStyle name="SAPBEXHLevel2 2 7 6" xfId="40963" xr:uid="{00000000-0005-0000-0000-0000218E0000}"/>
    <cellStyle name="SAPBEXHLevel2 2 7 7" xfId="40964" xr:uid="{00000000-0005-0000-0000-0000228E0000}"/>
    <cellStyle name="SAPBEXHLevel2 2 7 8" xfId="49900" xr:uid="{00000000-0005-0000-0000-0000238E0000}"/>
    <cellStyle name="SAPBEXHLevel2 2 8" xfId="40965" xr:uid="{00000000-0005-0000-0000-0000248E0000}"/>
    <cellStyle name="SAPBEXHLevel2 2 9" xfId="40966" xr:uid="{00000000-0005-0000-0000-0000258E0000}"/>
    <cellStyle name="SAPBEXHLevel2 2_Data 2015" xfId="50052" xr:uid="{00000000-0005-0000-0000-0000268E0000}"/>
    <cellStyle name="SAPBEXHLevel2 20" xfId="40967" xr:uid="{00000000-0005-0000-0000-0000278E0000}"/>
    <cellStyle name="SAPBEXHLevel2 21" xfId="40968" xr:uid="{00000000-0005-0000-0000-0000288E0000}"/>
    <cellStyle name="SAPBEXHLevel2 22" xfId="40969" xr:uid="{00000000-0005-0000-0000-0000298E0000}"/>
    <cellStyle name="SAPBEXHLevel2 23" xfId="40970" xr:uid="{00000000-0005-0000-0000-00002A8E0000}"/>
    <cellStyle name="SAPBEXHLevel2 24" xfId="40971" xr:uid="{00000000-0005-0000-0000-00002B8E0000}"/>
    <cellStyle name="SAPBEXHLevel2 25" xfId="40972" xr:uid="{00000000-0005-0000-0000-00002C8E0000}"/>
    <cellStyle name="SAPBEXHLevel2 26" xfId="40973" xr:uid="{00000000-0005-0000-0000-00002D8E0000}"/>
    <cellStyle name="SAPBEXHLevel2 27" xfId="40974" xr:uid="{00000000-0005-0000-0000-00002E8E0000}"/>
    <cellStyle name="SAPBEXHLevel2 28" xfId="40975" xr:uid="{00000000-0005-0000-0000-00002F8E0000}"/>
    <cellStyle name="SAPBEXHLevel2 29" xfId="40976" xr:uid="{00000000-0005-0000-0000-0000308E0000}"/>
    <cellStyle name="SAPBEXHLevel2 3" xfId="555" xr:uid="{00000000-0005-0000-0000-0000318E0000}"/>
    <cellStyle name="SAPBEXHLevel2 3 10" xfId="40977" xr:uid="{00000000-0005-0000-0000-0000328E0000}"/>
    <cellStyle name="SAPBEXHLevel2 3 11" xfId="40978" xr:uid="{00000000-0005-0000-0000-0000338E0000}"/>
    <cellStyle name="SAPBEXHLevel2 3 12" xfId="40979" xr:uid="{00000000-0005-0000-0000-0000348E0000}"/>
    <cellStyle name="SAPBEXHLevel2 3 13" xfId="40980" xr:uid="{00000000-0005-0000-0000-0000358E0000}"/>
    <cellStyle name="SAPBEXHLevel2 3 14" xfId="40981" xr:uid="{00000000-0005-0000-0000-0000368E0000}"/>
    <cellStyle name="SAPBEXHLevel2 3 15" xfId="40982" xr:uid="{00000000-0005-0000-0000-0000378E0000}"/>
    <cellStyle name="SAPBEXHLevel2 3 16" xfId="40983" xr:uid="{00000000-0005-0000-0000-0000388E0000}"/>
    <cellStyle name="SAPBEXHLevel2 3 17" xfId="40984" xr:uid="{00000000-0005-0000-0000-0000398E0000}"/>
    <cellStyle name="SAPBEXHLevel2 3 18" xfId="40985" xr:uid="{00000000-0005-0000-0000-00003A8E0000}"/>
    <cellStyle name="SAPBEXHLevel2 3 19" xfId="40986" xr:uid="{00000000-0005-0000-0000-00003B8E0000}"/>
    <cellStyle name="SAPBEXHLevel2 3 2" xfId="1105" xr:uid="{00000000-0005-0000-0000-00003C8E0000}"/>
    <cellStyle name="SAPBEXHLevel2 3 2 10" xfId="40987" xr:uid="{00000000-0005-0000-0000-00003D8E0000}"/>
    <cellStyle name="SAPBEXHLevel2 3 2 11" xfId="40988" xr:uid="{00000000-0005-0000-0000-00003E8E0000}"/>
    <cellStyle name="SAPBEXHLevel2 3 2 12" xfId="40989" xr:uid="{00000000-0005-0000-0000-00003F8E0000}"/>
    <cellStyle name="SAPBEXHLevel2 3 2 13" xfId="40990" xr:uid="{00000000-0005-0000-0000-0000408E0000}"/>
    <cellStyle name="SAPBEXHLevel2 3 2 14" xfId="40991" xr:uid="{00000000-0005-0000-0000-0000418E0000}"/>
    <cellStyle name="SAPBEXHLevel2 3 2 15" xfId="40992" xr:uid="{00000000-0005-0000-0000-0000428E0000}"/>
    <cellStyle name="SAPBEXHLevel2 3 2 16" xfId="40993" xr:uid="{00000000-0005-0000-0000-0000438E0000}"/>
    <cellStyle name="SAPBEXHLevel2 3 2 17" xfId="40994" xr:uid="{00000000-0005-0000-0000-0000448E0000}"/>
    <cellStyle name="SAPBEXHLevel2 3 2 18" xfId="40995" xr:uid="{00000000-0005-0000-0000-0000458E0000}"/>
    <cellStyle name="SAPBEXHLevel2 3 2 19" xfId="40996" xr:uid="{00000000-0005-0000-0000-0000468E0000}"/>
    <cellStyle name="SAPBEXHLevel2 3 2 2" xfId="2128" xr:uid="{00000000-0005-0000-0000-0000478E0000}"/>
    <cellStyle name="SAPBEXHLevel2 3 2 2 2" xfId="14585" xr:uid="{00000000-0005-0000-0000-0000488E0000}"/>
    <cellStyle name="SAPBEXHLevel2 3 2 2 2 2" xfId="14586" xr:uid="{00000000-0005-0000-0000-0000498E0000}"/>
    <cellStyle name="SAPBEXHLevel2 3 2 2 2 2 2" xfId="14587" xr:uid="{00000000-0005-0000-0000-00004A8E0000}"/>
    <cellStyle name="SAPBEXHLevel2 3 2 2 2 2 2 2" xfId="14588" xr:uid="{00000000-0005-0000-0000-00004B8E0000}"/>
    <cellStyle name="SAPBEXHLevel2 3 2 2 2 2 3" xfId="14589" xr:uid="{00000000-0005-0000-0000-00004C8E0000}"/>
    <cellStyle name="SAPBEXHLevel2 3 2 2 2 3" xfId="14590" xr:uid="{00000000-0005-0000-0000-00004D8E0000}"/>
    <cellStyle name="SAPBEXHLevel2 3 2 2 2 3 2" xfId="14591" xr:uid="{00000000-0005-0000-0000-00004E8E0000}"/>
    <cellStyle name="SAPBEXHLevel2 3 2 2 2 3 2 2" xfId="14592" xr:uid="{00000000-0005-0000-0000-00004F8E0000}"/>
    <cellStyle name="SAPBEXHLevel2 3 2 2 2 4" xfId="14593" xr:uid="{00000000-0005-0000-0000-0000508E0000}"/>
    <cellStyle name="SAPBEXHLevel2 3 2 2 2 4 2" xfId="14594" xr:uid="{00000000-0005-0000-0000-0000518E0000}"/>
    <cellStyle name="SAPBEXHLevel2 3 2 2 3" xfId="14595" xr:uid="{00000000-0005-0000-0000-0000528E0000}"/>
    <cellStyle name="SAPBEXHLevel2 3 2 2 3 2" xfId="14596" xr:uid="{00000000-0005-0000-0000-0000538E0000}"/>
    <cellStyle name="SAPBEXHLevel2 3 2 2 3 2 2" xfId="14597" xr:uid="{00000000-0005-0000-0000-0000548E0000}"/>
    <cellStyle name="SAPBEXHLevel2 3 2 2 3 3" xfId="14598" xr:uid="{00000000-0005-0000-0000-0000558E0000}"/>
    <cellStyle name="SAPBEXHLevel2 3 2 2 4" xfId="14599" xr:uid="{00000000-0005-0000-0000-0000568E0000}"/>
    <cellStyle name="SAPBEXHLevel2 3 2 2 4 2" xfId="14600" xr:uid="{00000000-0005-0000-0000-0000578E0000}"/>
    <cellStyle name="SAPBEXHLevel2 3 2 2 4 2 2" xfId="14601" xr:uid="{00000000-0005-0000-0000-0000588E0000}"/>
    <cellStyle name="SAPBEXHLevel2 3 2 2 5" xfId="14602" xr:uid="{00000000-0005-0000-0000-0000598E0000}"/>
    <cellStyle name="SAPBEXHLevel2 3 2 2 5 2" xfId="14603" xr:uid="{00000000-0005-0000-0000-00005A8E0000}"/>
    <cellStyle name="SAPBEXHLevel2 3 2 2 6" xfId="40997" xr:uid="{00000000-0005-0000-0000-00005B8E0000}"/>
    <cellStyle name="SAPBEXHLevel2 3 2 2 7" xfId="40998" xr:uid="{00000000-0005-0000-0000-00005C8E0000}"/>
    <cellStyle name="SAPBEXHLevel2 3 2 2 8" xfId="49912" xr:uid="{00000000-0005-0000-0000-00005D8E0000}"/>
    <cellStyle name="SAPBEXHLevel2 3 2 20" xfId="40999" xr:uid="{00000000-0005-0000-0000-00005E8E0000}"/>
    <cellStyle name="SAPBEXHLevel2 3 2 21" xfId="41000" xr:uid="{00000000-0005-0000-0000-00005F8E0000}"/>
    <cellStyle name="SAPBEXHLevel2 3 2 22" xfId="41001" xr:uid="{00000000-0005-0000-0000-0000608E0000}"/>
    <cellStyle name="SAPBEXHLevel2 3 2 23" xfId="41002" xr:uid="{00000000-0005-0000-0000-0000618E0000}"/>
    <cellStyle name="SAPBEXHLevel2 3 2 24" xfId="41003" xr:uid="{00000000-0005-0000-0000-0000628E0000}"/>
    <cellStyle name="SAPBEXHLevel2 3 2 25" xfId="41004" xr:uid="{00000000-0005-0000-0000-0000638E0000}"/>
    <cellStyle name="SAPBEXHLevel2 3 2 26" xfId="41005" xr:uid="{00000000-0005-0000-0000-0000648E0000}"/>
    <cellStyle name="SAPBEXHLevel2 3 2 27" xfId="41006" xr:uid="{00000000-0005-0000-0000-0000658E0000}"/>
    <cellStyle name="SAPBEXHLevel2 3 2 28" xfId="48691" xr:uid="{00000000-0005-0000-0000-0000668E0000}"/>
    <cellStyle name="SAPBEXHLevel2 3 2 29" xfId="49395" xr:uid="{00000000-0005-0000-0000-0000678E0000}"/>
    <cellStyle name="SAPBEXHLevel2 3 2 3" xfId="41007" xr:uid="{00000000-0005-0000-0000-0000688E0000}"/>
    <cellStyle name="SAPBEXHLevel2 3 2 4" xfId="41008" xr:uid="{00000000-0005-0000-0000-0000698E0000}"/>
    <cellStyle name="SAPBEXHLevel2 3 2 5" xfId="41009" xr:uid="{00000000-0005-0000-0000-00006A8E0000}"/>
    <cellStyle name="SAPBEXHLevel2 3 2 6" xfId="41010" xr:uid="{00000000-0005-0000-0000-00006B8E0000}"/>
    <cellStyle name="SAPBEXHLevel2 3 2 7" xfId="41011" xr:uid="{00000000-0005-0000-0000-00006C8E0000}"/>
    <cellStyle name="SAPBEXHLevel2 3 2 8" xfId="41012" xr:uid="{00000000-0005-0000-0000-00006D8E0000}"/>
    <cellStyle name="SAPBEXHLevel2 3 2 9" xfId="41013" xr:uid="{00000000-0005-0000-0000-00006E8E0000}"/>
    <cellStyle name="SAPBEXHLevel2 3 20" xfId="41014" xr:uid="{00000000-0005-0000-0000-00006F8E0000}"/>
    <cellStyle name="SAPBEXHLevel2 3 21" xfId="41015" xr:uid="{00000000-0005-0000-0000-0000708E0000}"/>
    <cellStyle name="SAPBEXHLevel2 3 22" xfId="41016" xr:uid="{00000000-0005-0000-0000-0000718E0000}"/>
    <cellStyle name="SAPBEXHLevel2 3 23" xfId="41017" xr:uid="{00000000-0005-0000-0000-0000728E0000}"/>
    <cellStyle name="SAPBEXHLevel2 3 24" xfId="41018" xr:uid="{00000000-0005-0000-0000-0000738E0000}"/>
    <cellStyle name="SAPBEXHLevel2 3 25" xfId="41019" xr:uid="{00000000-0005-0000-0000-0000748E0000}"/>
    <cellStyle name="SAPBEXHLevel2 3 26" xfId="41020" xr:uid="{00000000-0005-0000-0000-0000758E0000}"/>
    <cellStyle name="SAPBEXHLevel2 3 27" xfId="41021" xr:uid="{00000000-0005-0000-0000-0000768E0000}"/>
    <cellStyle name="SAPBEXHLevel2 3 28" xfId="41022" xr:uid="{00000000-0005-0000-0000-0000778E0000}"/>
    <cellStyle name="SAPBEXHLevel2 3 29" xfId="41023" xr:uid="{00000000-0005-0000-0000-0000788E0000}"/>
    <cellStyle name="SAPBEXHLevel2 3 3" xfId="1106" xr:uid="{00000000-0005-0000-0000-0000798E0000}"/>
    <cellStyle name="SAPBEXHLevel2 3 3 10" xfId="41024" xr:uid="{00000000-0005-0000-0000-00007A8E0000}"/>
    <cellStyle name="SAPBEXHLevel2 3 3 11" xfId="41025" xr:uid="{00000000-0005-0000-0000-00007B8E0000}"/>
    <cellStyle name="SAPBEXHLevel2 3 3 12" xfId="41026" xr:uid="{00000000-0005-0000-0000-00007C8E0000}"/>
    <cellStyle name="SAPBEXHLevel2 3 3 13" xfId="41027" xr:uid="{00000000-0005-0000-0000-00007D8E0000}"/>
    <cellStyle name="SAPBEXHLevel2 3 3 14" xfId="41028" xr:uid="{00000000-0005-0000-0000-00007E8E0000}"/>
    <cellStyle name="SAPBEXHLevel2 3 3 15" xfId="41029" xr:uid="{00000000-0005-0000-0000-00007F8E0000}"/>
    <cellStyle name="SAPBEXHLevel2 3 3 16" xfId="41030" xr:uid="{00000000-0005-0000-0000-0000808E0000}"/>
    <cellStyle name="SAPBEXHLevel2 3 3 17" xfId="41031" xr:uid="{00000000-0005-0000-0000-0000818E0000}"/>
    <cellStyle name="SAPBEXHLevel2 3 3 18" xfId="41032" xr:uid="{00000000-0005-0000-0000-0000828E0000}"/>
    <cellStyle name="SAPBEXHLevel2 3 3 19" xfId="41033" xr:uid="{00000000-0005-0000-0000-0000838E0000}"/>
    <cellStyle name="SAPBEXHLevel2 3 3 2" xfId="2129" xr:uid="{00000000-0005-0000-0000-0000848E0000}"/>
    <cellStyle name="SAPBEXHLevel2 3 3 2 2" xfId="14604" xr:uid="{00000000-0005-0000-0000-0000858E0000}"/>
    <cellStyle name="SAPBEXHLevel2 3 3 2 2 2" xfId="14605" xr:uid="{00000000-0005-0000-0000-0000868E0000}"/>
    <cellStyle name="SAPBEXHLevel2 3 3 2 2 2 2" xfId="14606" xr:uid="{00000000-0005-0000-0000-0000878E0000}"/>
    <cellStyle name="SAPBEXHLevel2 3 3 2 2 2 2 2" xfId="14607" xr:uid="{00000000-0005-0000-0000-0000888E0000}"/>
    <cellStyle name="SAPBEXHLevel2 3 3 2 2 2 3" xfId="14608" xr:uid="{00000000-0005-0000-0000-0000898E0000}"/>
    <cellStyle name="SAPBEXHLevel2 3 3 2 2 3" xfId="14609" xr:uid="{00000000-0005-0000-0000-00008A8E0000}"/>
    <cellStyle name="SAPBEXHLevel2 3 3 2 2 3 2" xfId="14610" xr:uid="{00000000-0005-0000-0000-00008B8E0000}"/>
    <cellStyle name="SAPBEXHLevel2 3 3 2 2 3 2 2" xfId="14611" xr:uid="{00000000-0005-0000-0000-00008C8E0000}"/>
    <cellStyle name="SAPBEXHLevel2 3 3 2 2 4" xfId="14612" xr:uid="{00000000-0005-0000-0000-00008D8E0000}"/>
    <cellStyle name="SAPBEXHLevel2 3 3 2 2 4 2" xfId="14613" xr:uid="{00000000-0005-0000-0000-00008E8E0000}"/>
    <cellStyle name="SAPBEXHLevel2 3 3 2 3" xfId="14614" xr:uid="{00000000-0005-0000-0000-00008F8E0000}"/>
    <cellStyle name="SAPBEXHLevel2 3 3 2 3 2" xfId="14615" xr:uid="{00000000-0005-0000-0000-0000908E0000}"/>
    <cellStyle name="SAPBEXHLevel2 3 3 2 3 2 2" xfId="14616" xr:uid="{00000000-0005-0000-0000-0000918E0000}"/>
    <cellStyle name="SAPBEXHLevel2 3 3 2 3 3" xfId="14617" xr:uid="{00000000-0005-0000-0000-0000928E0000}"/>
    <cellStyle name="SAPBEXHLevel2 3 3 2 4" xfId="14618" xr:uid="{00000000-0005-0000-0000-0000938E0000}"/>
    <cellStyle name="SAPBEXHLevel2 3 3 2 4 2" xfId="14619" xr:uid="{00000000-0005-0000-0000-0000948E0000}"/>
    <cellStyle name="SAPBEXHLevel2 3 3 2 4 2 2" xfId="14620" xr:uid="{00000000-0005-0000-0000-0000958E0000}"/>
    <cellStyle name="SAPBEXHLevel2 3 3 2 5" xfId="14621" xr:uid="{00000000-0005-0000-0000-0000968E0000}"/>
    <cellStyle name="SAPBEXHLevel2 3 3 2 5 2" xfId="14622" xr:uid="{00000000-0005-0000-0000-0000978E0000}"/>
    <cellStyle name="SAPBEXHLevel2 3 3 2 6" xfId="41034" xr:uid="{00000000-0005-0000-0000-0000988E0000}"/>
    <cellStyle name="SAPBEXHLevel2 3 3 2 7" xfId="41035" xr:uid="{00000000-0005-0000-0000-0000998E0000}"/>
    <cellStyle name="SAPBEXHLevel2 3 3 2 8" xfId="49913" xr:uid="{00000000-0005-0000-0000-00009A8E0000}"/>
    <cellStyle name="SAPBEXHLevel2 3 3 20" xfId="41036" xr:uid="{00000000-0005-0000-0000-00009B8E0000}"/>
    <cellStyle name="SAPBEXHLevel2 3 3 21" xfId="41037" xr:uid="{00000000-0005-0000-0000-00009C8E0000}"/>
    <cellStyle name="SAPBEXHLevel2 3 3 22" xfId="41038" xr:uid="{00000000-0005-0000-0000-00009D8E0000}"/>
    <cellStyle name="SAPBEXHLevel2 3 3 23" xfId="41039" xr:uid="{00000000-0005-0000-0000-00009E8E0000}"/>
    <cellStyle name="SAPBEXHLevel2 3 3 24" xfId="41040" xr:uid="{00000000-0005-0000-0000-00009F8E0000}"/>
    <cellStyle name="SAPBEXHLevel2 3 3 25" xfId="41041" xr:uid="{00000000-0005-0000-0000-0000A08E0000}"/>
    <cellStyle name="SAPBEXHLevel2 3 3 26" xfId="41042" xr:uid="{00000000-0005-0000-0000-0000A18E0000}"/>
    <cellStyle name="SAPBEXHLevel2 3 3 27" xfId="41043" xr:uid="{00000000-0005-0000-0000-0000A28E0000}"/>
    <cellStyle name="SAPBEXHLevel2 3 3 28" xfId="48692" xr:uid="{00000000-0005-0000-0000-0000A38E0000}"/>
    <cellStyle name="SAPBEXHLevel2 3 3 29" xfId="49396" xr:uid="{00000000-0005-0000-0000-0000A48E0000}"/>
    <cellStyle name="SAPBEXHLevel2 3 3 3" xfId="41044" xr:uid="{00000000-0005-0000-0000-0000A58E0000}"/>
    <cellStyle name="SAPBEXHLevel2 3 3 4" xfId="41045" xr:uid="{00000000-0005-0000-0000-0000A68E0000}"/>
    <cellStyle name="SAPBEXHLevel2 3 3 5" xfId="41046" xr:uid="{00000000-0005-0000-0000-0000A78E0000}"/>
    <cellStyle name="SAPBEXHLevel2 3 3 6" xfId="41047" xr:uid="{00000000-0005-0000-0000-0000A88E0000}"/>
    <cellStyle name="SAPBEXHLevel2 3 3 7" xfId="41048" xr:uid="{00000000-0005-0000-0000-0000A98E0000}"/>
    <cellStyle name="SAPBEXHLevel2 3 3 8" xfId="41049" xr:uid="{00000000-0005-0000-0000-0000AA8E0000}"/>
    <cellStyle name="SAPBEXHLevel2 3 3 9" xfId="41050" xr:uid="{00000000-0005-0000-0000-0000AB8E0000}"/>
    <cellStyle name="SAPBEXHLevel2 3 30" xfId="41051" xr:uid="{00000000-0005-0000-0000-0000AC8E0000}"/>
    <cellStyle name="SAPBEXHLevel2 3 31" xfId="41052" xr:uid="{00000000-0005-0000-0000-0000AD8E0000}"/>
    <cellStyle name="SAPBEXHLevel2 3 32" xfId="41053" xr:uid="{00000000-0005-0000-0000-0000AE8E0000}"/>
    <cellStyle name="SAPBEXHLevel2 3 33" xfId="48693" xr:uid="{00000000-0005-0000-0000-0000AF8E0000}"/>
    <cellStyle name="SAPBEXHLevel2 3 34" xfId="49394" xr:uid="{00000000-0005-0000-0000-0000B08E0000}"/>
    <cellStyle name="SAPBEXHLevel2 3 4" xfId="1107" xr:uid="{00000000-0005-0000-0000-0000B18E0000}"/>
    <cellStyle name="SAPBEXHLevel2 3 4 10" xfId="41054" xr:uid="{00000000-0005-0000-0000-0000B28E0000}"/>
    <cellStyle name="SAPBEXHLevel2 3 4 11" xfId="41055" xr:uid="{00000000-0005-0000-0000-0000B38E0000}"/>
    <cellStyle name="SAPBEXHLevel2 3 4 12" xfId="41056" xr:uid="{00000000-0005-0000-0000-0000B48E0000}"/>
    <cellStyle name="SAPBEXHLevel2 3 4 13" xfId="41057" xr:uid="{00000000-0005-0000-0000-0000B58E0000}"/>
    <cellStyle name="SAPBEXHLevel2 3 4 14" xfId="41058" xr:uid="{00000000-0005-0000-0000-0000B68E0000}"/>
    <cellStyle name="SAPBEXHLevel2 3 4 15" xfId="41059" xr:uid="{00000000-0005-0000-0000-0000B78E0000}"/>
    <cellStyle name="SAPBEXHLevel2 3 4 16" xfId="41060" xr:uid="{00000000-0005-0000-0000-0000B88E0000}"/>
    <cellStyle name="SAPBEXHLevel2 3 4 17" xfId="41061" xr:uid="{00000000-0005-0000-0000-0000B98E0000}"/>
    <cellStyle name="SAPBEXHLevel2 3 4 18" xfId="41062" xr:uid="{00000000-0005-0000-0000-0000BA8E0000}"/>
    <cellStyle name="SAPBEXHLevel2 3 4 19" xfId="41063" xr:uid="{00000000-0005-0000-0000-0000BB8E0000}"/>
    <cellStyle name="SAPBEXHLevel2 3 4 2" xfId="2130" xr:uid="{00000000-0005-0000-0000-0000BC8E0000}"/>
    <cellStyle name="SAPBEXHLevel2 3 4 2 2" xfId="14623" xr:uid="{00000000-0005-0000-0000-0000BD8E0000}"/>
    <cellStyle name="SAPBEXHLevel2 3 4 2 2 2" xfId="14624" xr:uid="{00000000-0005-0000-0000-0000BE8E0000}"/>
    <cellStyle name="SAPBEXHLevel2 3 4 2 2 2 2" xfId="14625" xr:uid="{00000000-0005-0000-0000-0000BF8E0000}"/>
    <cellStyle name="SAPBEXHLevel2 3 4 2 2 2 2 2" xfId="14626" xr:uid="{00000000-0005-0000-0000-0000C08E0000}"/>
    <cellStyle name="SAPBEXHLevel2 3 4 2 2 2 3" xfId="14627" xr:uid="{00000000-0005-0000-0000-0000C18E0000}"/>
    <cellStyle name="SAPBEXHLevel2 3 4 2 2 3" xfId="14628" xr:uid="{00000000-0005-0000-0000-0000C28E0000}"/>
    <cellStyle name="SAPBEXHLevel2 3 4 2 2 3 2" xfId="14629" xr:uid="{00000000-0005-0000-0000-0000C38E0000}"/>
    <cellStyle name="SAPBEXHLevel2 3 4 2 2 3 2 2" xfId="14630" xr:uid="{00000000-0005-0000-0000-0000C48E0000}"/>
    <cellStyle name="SAPBEXHLevel2 3 4 2 2 4" xfId="14631" xr:uid="{00000000-0005-0000-0000-0000C58E0000}"/>
    <cellStyle name="SAPBEXHLevel2 3 4 2 2 4 2" xfId="14632" xr:uid="{00000000-0005-0000-0000-0000C68E0000}"/>
    <cellStyle name="SAPBEXHLevel2 3 4 2 3" xfId="14633" xr:uid="{00000000-0005-0000-0000-0000C78E0000}"/>
    <cellStyle name="SAPBEXHLevel2 3 4 2 3 2" xfId="14634" xr:uid="{00000000-0005-0000-0000-0000C88E0000}"/>
    <cellStyle name="SAPBEXHLevel2 3 4 2 3 2 2" xfId="14635" xr:uid="{00000000-0005-0000-0000-0000C98E0000}"/>
    <cellStyle name="SAPBEXHLevel2 3 4 2 3 3" xfId="14636" xr:uid="{00000000-0005-0000-0000-0000CA8E0000}"/>
    <cellStyle name="SAPBEXHLevel2 3 4 2 4" xfId="14637" xr:uid="{00000000-0005-0000-0000-0000CB8E0000}"/>
    <cellStyle name="SAPBEXHLevel2 3 4 2 4 2" xfId="14638" xr:uid="{00000000-0005-0000-0000-0000CC8E0000}"/>
    <cellStyle name="SAPBEXHLevel2 3 4 2 4 2 2" xfId="14639" xr:uid="{00000000-0005-0000-0000-0000CD8E0000}"/>
    <cellStyle name="SAPBEXHLevel2 3 4 2 5" xfId="14640" xr:uid="{00000000-0005-0000-0000-0000CE8E0000}"/>
    <cellStyle name="SAPBEXHLevel2 3 4 2 5 2" xfId="14641" xr:uid="{00000000-0005-0000-0000-0000CF8E0000}"/>
    <cellStyle name="SAPBEXHLevel2 3 4 2 6" xfId="41064" xr:uid="{00000000-0005-0000-0000-0000D08E0000}"/>
    <cellStyle name="SAPBEXHLevel2 3 4 2 7" xfId="41065" xr:uid="{00000000-0005-0000-0000-0000D18E0000}"/>
    <cellStyle name="SAPBEXHLevel2 3 4 2 8" xfId="49914" xr:uid="{00000000-0005-0000-0000-0000D28E0000}"/>
    <cellStyle name="SAPBEXHLevel2 3 4 20" xfId="41066" xr:uid="{00000000-0005-0000-0000-0000D38E0000}"/>
    <cellStyle name="SAPBEXHLevel2 3 4 21" xfId="41067" xr:uid="{00000000-0005-0000-0000-0000D48E0000}"/>
    <cellStyle name="SAPBEXHLevel2 3 4 22" xfId="41068" xr:uid="{00000000-0005-0000-0000-0000D58E0000}"/>
    <cellStyle name="SAPBEXHLevel2 3 4 23" xfId="41069" xr:uid="{00000000-0005-0000-0000-0000D68E0000}"/>
    <cellStyle name="SAPBEXHLevel2 3 4 24" xfId="41070" xr:uid="{00000000-0005-0000-0000-0000D78E0000}"/>
    <cellStyle name="SAPBEXHLevel2 3 4 25" xfId="41071" xr:uid="{00000000-0005-0000-0000-0000D88E0000}"/>
    <cellStyle name="SAPBEXHLevel2 3 4 26" xfId="41072" xr:uid="{00000000-0005-0000-0000-0000D98E0000}"/>
    <cellStyle name="SAPBEXHLevel2 3 4 27" xfId="41073" xr:uid="{00000000-0005-0000-0000-0000DA8E0000}"/>
    <cellStyle name="SAPBEXHLevel2 3 4 28" xfId="48694" xr:uid="{00000000-0005-0000-0000-0000DB8E0000}"/>
    <cellStyle name="SAPBEXHLevel2 3 4 29" xfId="49397" xr:uid="{00000000-0005-0000-0000-0000DC8E0000}"/>
    <cellStyle name="SAPBEXHLevel2 3 4 3" xfId="41074" xr:uid="{00000000-0005-0000-0000-0000DD8E0000}"/>
    <cellStyle name="SAPBEXHLevel2 3 4 4" xfId="41075" xr:uid="{00000000-0005-0000-0000-0000DE8E0000}"/>
    <cellStyle name="SAPBEXHLevel2 3 4 5" xfId="41076" xr:uid="{00000000-0005-0000-0000-0000DF8E0000}"/>
    <cellStyle name="SAPBEXHLevel2 3 4 6" xfId="41077" xr:uid="{00000000-0005-0000-0000-0000E08E0000}"/>
    <cellStyle name="SAPBEXHLevel2 3 4 7" xfId="41078" xr:uid="{00000000-0005-0000-0000-0000E18E0000}"/>
    <cellStyle name="SAPBEXHLevel2 3 4 8" xfId="41079" xr:uid="{00000000-0005-0000-0000-0000E28E0000}"/>
    <cellStyle name="SAPBEXHLevel2 3 4 9" xfId="41080" xr:uid="{00000000-0005-0000-0000-0000E38E0000}"/>
    <cellStyle name="SAPBEXHLevel2 3 5" xfId="1108" xr:uid="{00000000-0005-0000-0000-0000E48E0000}"/>
    <cellStyle name="SAPBEXHLevel2 3 5 10" xfId="41081" xr:uid="{00000000-0005-0000-0000-0000E58E0000}"/>
    <cellStyle name="SAPBEXHLevel2 3 5 11" xfId="41082" xr:uid="{00000000-0005-0000-0000-0000E68E0000}"/>
    <cellStyle name="SAPBEXHLevel2 3 5 12" xfId="41083" xr:uid="{00000000-0005-0000-0000-0000E78E0000}"/>
    <cellStyle name="SAPBEXHLevel2 3 5 13" xfId="41084" xr:uid="{00000000-0005-0000-0000-0000E88E0000}"/>
    <cellStyle name="SAPBEXHLevel2 3 5 14" xfId="41085" xr:uid="{00000000-0005-0000-0000-0000E98E0000}"/>
    <cellStyle name="SAPBEXHLevel2 3 5 15" xfId="41086" xr:uid="{00000000-0005-0000-0000-0000EA8E0000}"/>
    <cellStyle name="SAPBEXHLevel2 3 5 16" xfId="41087" xr:uid="{00000000-0005-0000-0000-0000EB8E0000}"/>
    <cellStyle name="SAPBEXHLevel2 3 5 17" xfId="41088" xr:uid="{00000000-0005-0000-0000-0000EC8E0000}"/>
    <cellStyle name="SAPBEXHLevel2 3 5 18" xfId="41089" xr:uid="{00000000-0005-0000-0000-0000ED8E0000}"/>
    <cellStyle name="SAPBEXHLevel2 3 5 19" xfId="41090" xr:uid="{00000000-0005-0000-0000-0000EE8E0000}"/>
    <cellStyle name="SAPBEXHLevel2 3 5 2" xfId="2131" xr:uid="{00000000-0005-0000-0000-0000EF8E0000}"/>
    <cellStyle name="SAPBEXHLevel2 3 5 2 2" xfId="14642" xr:uid="{00000000-0005-0000-0000-0000F08E0000}"/>
    <cellStyle name="SAPBEXHLevel2 3 5 2 2 2" xfId="14643" xr:uid="{00000000-0005-0000-0000-0000F18E0000}"/>
    <cellStyle name="SAPBEXHLevel2 3 5 2 2 2 2" xfId="14644" xr:uid="{00000000-0005-0000-0000-0000F28E0000}"/>
    <cellStyle name="SAPBEXHLevel2 3 5 2 2 2 2 2" xfId="14645" xr:uid="{00000000-0005-0000-0000-0000F38E0000}"/>
    <cellStyle name="SAPBEXHLevel2 3 5 2 2 2 3" xfId="14646" xr:uid="{00000000-0005-0000-0000-0000F48E0000}"/>
    <cellStyle name="SAPBEXHLevel2 3 5 2 2 3" xfId="14647" xr:uid="{00000000-0005-0000-0000-0000F58E0000}"/>
    <cellStyle name="SAPBEXHLevel2 3 5 2 2 3 2" xfId="14648" xr:uid="{00000000-0005-0000-0000-0000F68E0000}"/>
    <cellStyle name="SAPBEXHLevel2 3 5 2 2 3 2 2" xfId="14649" xr:uid="{00000000-0005-0000-0000-0000F78E0000}"/>
    <cellStyle name="SAPBEXHLevel2 3 5 2 2 4" xfId="14650" xr:uid="{00000000-0005-0000-0000-0000F88E0000}"/>
    <cellStyle name="SAPBEXHLevel2 3 5 2 2 4 2" xfId="14651" xr:uid="{00000000-0005-0000-0000-0000F98E0000}"/>
    <cellStyle name="SAPBEXHLevel2 3 5 2 3" xfId="14652" xr:uid="{00000000-0005-0000-0000-0000FA8E0000}"/>
    <cellStyle name="SAPBEXHLevel2 3 5 2 3 2" xfId="14653" xr:uid="{00000000-0005-0000-0000-0000FB8E0000}"/>
    <cellStyle name="SAPBEXHLevel2 3 5 2 3 2 2" xfId="14654" xr:uid="{00000000-0005-0000-0000-0000FC8E0000}"/>
    <cellStyle name="SAPBEXHLevel2 3 5 2 3 3" xfId="14655" xr:uid="{00000000-0005-0000-0000-0000FD8E0000}"/>
    <cellStyle name="SAPBEXHLevel2 3 5 2 4" xfId="14656" xr:uid="{00000000-0005-0000-0000-0000FE8E0000}"/>
    <cellStyle name="SAPBEXHLevel2 3 5 2 4 2" xfId="14657" xr:uid="{00000000-0005-0000-0000-0000FF8E0000}"/>
    <cellStyle name="SAPBEXHLevel2 3 5 2 4 2 2" xfId="14658" xr:uid="{00000000-0005-0000-0000-0000008F0000}"/>
    <cellStyle name="SAPBEXHLevel2 3 5 2 5" xfId="14659" xr:uid="{00000000-0005-0000-0000-0000018F0000}"/>
    <cellStyle name="SAPBEXHLevel2 3 5 2 5 2" xfId="14660" xr:uid="{00000000-0005-0000-0000-0000028F0000}"/>
    <cellStyle name="SAPBEXHLevel2 3 5 2 6" xfId="41091" xr:uid="{00000000-0005-0000-0000-0000038F0000}"/>
    <cellStyle name="SAPBEXHLevel2 3 5 2 7" xfId="41092" xr:uid="{00000000-0005-0000-0000-0000048F0000}"/>
    <cellStyle name="SAPBEXHLevel2 3 5 2 8" xfId="49915" xr:uid="{00000000-0005-0000-0000-0000058F0000}"/>
    <cellStyle name="SAPBEXHLevel2 3 5 20" xfId="41093" xr:uid="{00000000-0005-0000-0000-0000068F0000}"/>
    <cellStyle name="SAPBEXHLevel2 3 5 21" xfId="41094" xr:uid="{00000000-0005-0000-0000-0000078F0000}"/>
    <cellStyle name="SAPBEXHLevel2 3 5 22" xfId="41095" xr:uid="{00000000-0005-0000-0000-0000088F0000}"/>
    <cellStyle name="SAPBEXHLevel2 3 5 23" xfId="41096" xr:uid="{00000000-0005-0000-0000-0000098F0000}"/>
    <cellStyle name="SAPBEXHLevel2 3 5 24" xfId="41097" xr:uid="{00000000-0005-0000-0000-00000A8F0000}"/>
    <cellStyle name="SAPBEXHLevel2 3 5 25" xfId="41098" xr:uid="{00000000-0005-0000-0000-00000B8F0000}"/>
    <cellStyle name="SAPBEXHLevel2 3 5 26" xfId="41099" xr:uid="{00000000-0005-0000-0000-00000C8F0000}"/>
    <cellStyle name="SAPBEXHLevel2 3 5 27" xfId="41100" xr:uid="{00000000-0005-0000-0000-00000D8F0000}"/>
    <cellStyle name="SAPBEXHLevel2 3 5 28" xfId="48695" xr:uid="{00000000-0005-0000-0000-00000E8F0000}"/>
    <cellStyle name="SAPBEXHLevel2 3 5 29" xfId="49398" xr:uid="{00000000-0005-0000-0000-00000F8F0000}"/>
    <cellStyle name="SAPBEXHLevel2 3 5 3" xfId="41101" xr:uid="{00000000-0005-0000-0000-0000108F0000}"/>
    <cellStyle name="SAPBEXHLevel2 3 5 4" xfId="41102" xr:uid="{00000000-0005-0000-0000-0000118F0000}"/>
    <cellStyle name="SAPBEXHLevel2 3 5 5" xfId="41103" xr:uid="{00000000-0005-0000-0000-0000128F0000}"/>
    <cellStyle name="SAPBEXHLevel2 3 5 6" xfId="41104" xr:uid="{00000000-0005-0000-0000-0000138F0000}"/>
    <cellStyle name="SAPBEXHLevel2 3 5 7" xfId="41105" xr:uid="{00000000-0005-0000-0000-0000148F0000}"/>
    <cellStyle name="SAPBEXHLevel2 3 5 8" xfId="41106" xr:uid="{00000000-0005-0000-0000-0000158F0000}"/>
    <cellStyle name="SAPBEXHLevel2 3 5 9" xfId="41107" xr:uid="{00000000-0005-0000-0000-0000168F0000}"/>
    <cellStyle name="SAPBEXHLevel2 3 6" xfId="1109" xr:uid="{00000000-0005-0000-0000-0000178F0000}"/>
    <cellStyle name="SAPBEXHLevel2 3 6 10" xfId="41108" xr:uid="{00000000-0005-0000-0000-0000188F0000}"/>
    <cellStyle name="SAPBEXHLevel2 3 6 11" xfId="41109" xr:uid="{00000000-0005-0000-0000-0000198F0000}"/>
    <cellStyle name="SAPBEXHLevel2 3 6 12" xfId="41110" xr:uid="{00000000-0005-0000-0000-00001A8F0000}"/>
    <cellStyle name="SAPBEXHLevel2 3 6 13" xfId="41111" xr:uid="{00000000-0005-0000-0000-00001B8F0000}"/>
    <cellStyle name="SAPBEXHLevel2 3 6 14" xfId="41112" xr:uid="{00000000-0005-0000-0000-00001C8F0000}"/>
    <cellStyle name="SAPBEXHLevel2 3 6 15" xfId="41113" xr:uid="{00000000-0005-0000-0000-00001D8F0000}"/>
    <cellStyle name="SAPBEXHLevel2 3 6 16" xfId="41114" xr:uid="{00000000-0005-0000-0000-00001E8F0000}"/>
    <cellStyle name="SAPBEXHLevel2 3 6 17" xfId="41115" xr:uid="{00000000-0005-0000-0000-00001F8F0000}"/>
    <cellStyle name="SAPBEXHLevel2 3 6 18" xfId="41116" xr:uid="{00000000-0005-0000-0000-0000208F0000}"/>
    <cellStyle name="SAPBEXHLevel2 3 6 19" xfId="41117" xr:uid="{00000000-0005-0000-0000-0000218F0000}"/>
    <cellStyle name="SAPBEXHLevel2 3 6 2" xfId="2132" xr:uid="{00000000-0005-0000-0000-0000228F0000}"/>
    <cellStyle name="SAPBEXHLevel2 3 6 2 2" xfId="14661" xr:uid="{00000000-0005-0000-0000-0000238F0000}"/>
    <cellStyle name="SAPBEXHLevel2 3 6 2 2 2" xfId="14662" xr:uid="{00000000-0005-0000-0000-0000248F0000}"/>
    <cellStyle name="SAPBEXHLevel2 3 6 2 2 2 2" xfId="14663" xr:uid="{00000000-0005-0000-0000-0000258F0000}"/>
    <cellStyle name="SAPBEXHLevel2 3 6 2 2 2 2 2" xfId="14664" xr:uid="{00000000-0005-0000-0000-0000268F0000}"/>
    <cellStyle name="SAPBEXHLevel2 3 6 2 2 2 3" xfId="14665" xr:uid="{00000000-0005-0000-0000-0000278F0000}"/>
    <cellStyle name="SAPBEXHLevel2 3 6 2 2 3" xfId="14666" xr:uid="{00000000-0005-0000-0000-0000288F0000}"/>
    <cellStyle name="SAPBEXHLevel2 3 6 2 2 3 2" xfId="14667" xr:uid="{00000000-0005-0000-0000-0000298F0000}"/>
    <cellStyle name="SAPBEXHLevel2 3 6 2 2 3 2 2" xfId="14668" xr:uid="{00000000-0005-0000-0000-00002A8F0000}"/>
    <cellStyle name="SAPBEXHLevel2 3 6 2 2 4" xfId="14669" xr:uid="{00000000-0005-0000-0000-00002B8F0000}"/>
    <cellStyle name="SAPBEXHLevel2 3 6 2 2 4 2" xfId="14670" xr:uid="{00000000-0005-0000-0000-00002C8F0000}"/>
    <cellStyle name="SAPBEXHLevel2 3 6 2 3" xfId="14671" xr:uid="{00000000-0005-0000-0000-00002D8F0000}"/>
    <cellStyle name="SAPBEXHLevel2 3 6 2 3 2" xfId="14672" xr:uid="{00000000-0005-0000-0000-00002E8F0000}"/>
    <cellStyle name="SAPBEXHLevel2 3 6 2 3 2 2" xfId="14673" xr:uid="{00000000-0005-0000-0000-00002F8F0000}"/>
    <cellStyle name="SAPBEXHLevel2 3 6 2 3 3" xfId="14674" xr:uid="{00000000-0005-0000-0000-0000308F0000}"/>
    <cellStyle name="SAPBEXHLevel2 3 6 2 4" xfId="14675" xr:uid="{00000000-0005-0000-0000-0000318F0000}"/>
    <cellStyle name="SAPBEXHLevel2 3 6 2 4 2" xfId="14676" xr:uid="{00000000-0005-0000-0000-0000328F0000}"/>
    <cellStyle name="SAPBEXHLevel2 3 6 2 4 2 2" xfId="14677" xr:uid="{00000000-0005-0000-0000-0000338F0000}"/>
    <cellStyle name="SAPBEXHLevel2 3 6 2 5" xfId="14678" xr:uid="{00000000-0005-0000-0000-0000348F0000}"/>
    <cellStyle name="SAPBEXHLevel2 3 6 2 5 2" xfId="14679" xr:uid="{00000000-0005-0000-0000-0000358F0000}"/>
    <cellStyle name="SAPBEXHLevel2 3 6 2 6" xfId="41118" xr:uid="{00000000-0005-0000-0000-0000368F0000}"/>
    <cellStyle name="SAPBEXHLevel2 3 6 2 7" xfId="41119" xr:uid="{00000000-0005-0000-0000-0000378F0000}"/>
    <cellStyle name="SAPBEXHLevel2 3 6 2 8" xfId="49916" xr:uid="{00000000-0005-0000-0000-0000388F0000}"/>
    <cellStyle name="SAPBEXHLevel2 3 6 20" xfId="41120" xr:uid="{00000000-0005-0000-0000-0000398F0000}"/>
    <cellStyle name="SAPBEXHLevel2 3 6 21" xfId="41121" xr:uid="{00000000-0005-0000-0000-00003A8F0000}"/>
    <cellStyle name="SAPBEXHLevel2 3 6 22" xfId="41122" xr:uid="{00000000-0005-0000-0000-00003B8F0000}"/>
    <cellStyle name="SAPBEXHLevel2 3 6 23" xfId="41123" xr:uid="{00000000-0005-0000-0000-00003C8F0000}"/>
    <cellStyle name="SAPBEXHLevel2 3 6 24" xfId="41124" xr:uid="{00000000-0005-0000-0000-00003D8F0000}"/>
    <cellStyle name="SAPBEXHLevel2 3 6 25" xfId="41125" xr:uid="{00000000-0005-0000-0000-00003E8F0000}"/>
    <cellStyle name="SAPBEXHLevel2 3 6 26" xfId="41126" xr:uid="{00000000-0005-0000-0000-00003F8F0000}"/>
    <cellStyle name="SAPBEXHLevel2 3 6 27" xfId="41127" xr:uid="{00000000-0005-0000-0000-0000408F0000}"/>
    <cellStyle name="SAPBEXHLevel2 3 6 28" xfId="48696" xr:uid="{00000000-0005-0000-0000-0000418F0000}"/>
    <cellStyle name="SAPBEXHLevel2 3 6 29" xfId="49399" xr:uid="{00000000-0005-0000-0000-0000428F0000}"/>
    <cellStyle name="SAPBEXHLevel2 3 6 3" xfId="41128" xr:uid="{00000000-0005-0000-0000-0000438F0000}"/>
    <cellStyle name="SAPBEXHLevel2 3 6 4" xfId="41129" xr:uid="{00000000-0005-0000-0000-0000448F0000}"/>
    <cellStyle name="SAPBEXHLevel2 3 6 5" xfId="41130" xr:uid="{00000000-0005-0000-0000-0000458F0000}"/>
    <cellStyle name="SAPBEXHLevel2 3 6 6" xfId="41131" xr:uid="{00000000-0005-0000-0000-0000468F0000}"/>
    <cellStyle name="SAPBEXHLevel2 3 6 7" xfId="41132" xr:uid="{00000000-0005-0000-0000-0000478F0000}"/>
    <cellStyle name="SAPBEXHLevel2 3 6 8" xfId="41133" xr:uid="{00000000-0005-0000-0000-0000488F0000}"/>
    <cellStyle name="SAPBEXHLevel2 3 6 9" xfId="41134" xr:uid="{00000000-0005-0000-0000-0000498F0000}"/>
    <cellStyle name="SAPBEXHLevel2 3 7" xfId="2133" xr:uid="{00000000-0005-0000-0000-00004A8F0000}"/>
    <cellStyle name="SAPBEXHLevel2 3 7 2" xfId="14680" xr:uid="{00000000-0005-0000-0000-00004B8F0000}"/>
    <cellStyle name="SAPBEXHLevel2 3 7 2 2" xfId="14681" xr:uid="{00000000-0005-0000-0000-00004C8F0000}"/>
    <cellStyle name="SAPBEXHLevel2 3 7 2 2 2" xfId="14682" xr:uid="{00000000-0005-0000-0000-00004D8F0000}"/>
    <cellStyle name="SAPBEXHLevel2 3 7 2 2 2 2" xfId="14683" xr:uid="{00000000-0005-0000-0000-00004E8F0000}"/>
    <cellStyle name="SAPBEXHLevel2 3 7 2 2 3" xfId="14684" xr:uid="{00000000-0005-0000-0000-00004F8F0000}"/>
    <cellStyle name="SAPBEXHLevel2 3 7 2 3" xfId="14685" xr:uid="{00000000-0005-0000-0000-0000508F0000}"/>
    <cellStyle name="SAPBEXHLevel2 3 7 2 3 2" xfId="14686" xr:uid="{00000000-0005-0000-0000-0000518F0000}"/>
    <cellStyle name="SAPBEXHLevel2 3 7 2 3 2 2" xfId="14687" xr:uid="{00000000-0005-0000-0000-0000528F0000}"/>
    <cellStyle name="SAPBEXHLevel2 3 7 2 4" xfId="14688" xr:uid="{00000000-0005-0000-0000-0000538F0000}"/>
    <cellStyle name="SAPBEXHLevel2 3 7 2 4 2" xfId="14689" xr:uid="{00000000-0005-0000-0000-0000548F0000}"/>
    <cellStyle name="SAPBEXHLevel2 3 7 3" xfId="14690" xr:uid="{00000000-0005-0000-0000-0000558F0000}"/>
    <cellStyle name="SAPBEXHLevel2 3 7 3 2" xfId="14691" xr:uid="{00000000-0005-0000-0000-0000568F0000}"/>
    <cellStyle name="SAPBEXHLevel2 3 7 3 2 2" xfId="14692" xr:uid="{00000000-0005-0000-0000-0000578F0000}"/>
    <cellStyle name="SAPBEXHLevel2 3 7 3 3" xfId="14693" xr:uid="{00000000-0005-0000-0000-0000588F0000}"/>
    <cellStyle name="SAPBEXHLevel2 3 7 4" xfId="14694" xr:uid="{00000000-0005-0000-0000-0000598F0000}"/>
    <cellStyle name="SAPBEXHLevel2 3 7 4 2" xfId="14695" xr:uid="{00000000-0005-0000-0000-00005A8F0000}"/>
    <cellStyle name="SAPBEXHLevel2 3 7 4 2 2" xfId="14696" xr:uid="{00000000-0005-0000-0000-00005B8F0000}"/>
    <cellStyle name="SAPBEXHLevel2 3 7 5" xfId="14697" xr:uid="{00000000-0005-0000-0000-00005C8F0000}"/>
    <cellStyle name="SAPBEXHLevel2 3 7 5 2" xfId="14698" xr:uid="{00000000-0005-0000-0000-00005D8F0000}"/>
    <cellStyle name="SAPBEXHLevel2 3 7 6" xfId="41135" xr:uid="{00000000-0005-0000-0000-00005E8F0000}"/>
    <cellStyle name="SAPBEXHLevel2 3 7 7" xfId="41136" xr:uid="{00000000-0005-0000-0000-00005F8F0000}"/>
    <cellStyle name="SAPBEXHLevel2 3 7 8" xfId="49911" xr:uid="{00000000-0005-0000-0000-0000608F0000}"/>
    <cellStyle name="SAPBEXHLevel2 3 8" xfId="41137" xr:uid="{00000000-0005-0000-0000-0000618F0000}"/>
    <cellStyle name="SAPBEXHLevel2 3 9" xfId="41138" xr:uid="{00000000-0005-0000-0000-0000628F0000}"/>
    <cellStyle name="SAPBEXHLevel2 3_Data 2015" xfId="50053" xr:uid="{00000000-0005-0000-0000-0000638F0000}"/>
    <cellStyle name="SAPBEXHLevel2 30" xfId="41139" xr:uid="{00000000-0005-0000-0000-0000648F0000}"/>
    <cellStyle name="SAPBEXHLevel2 31" xfId="41140" xr:uid="{00000000-0005-0000-0000-0000658F0000}"/>
    <cellStyle name="SAPBEXHLevel2 32" xfId="41141" xr:uid="{00000000-0005-0000-0000-0000668F0000}"/>
    <cellStyle name="SAPBEXHLevel2 33" xfId="41142" xr:uid="{00000000-0005-0000-0000-0000678F0000}"/>
    <cellStyle name="SAPBEXHLevel2 34" xfId="41143" xr:uid="{00000000-0005-0000-0000-0000688F0000}"/>
    <cellStyle name="SAPBEXHLevel2 35" xfId="41144" xr:uid="{00000000-0005-0000-0000-0000698F0000}"/>
    <cellStyle name="SAPBEXHLevel2 36" xfId="48697" xr:uid="{00000000-0005-0000-0000-00006A8F0000}"/>
    <cellStyle name="SAPBEXHLevel2 37" xfId="49382" xr:uid="{00000000-0005-0000-0000-00006B8F0000}"/>
    <cellStyle name="SAPBEXHLevel2 4" xfId="1110" xr:uid="{00000000-0005-0000-0000-00006C8F0000}"/>
    <cellStyle name="SAPBEXHLevel2 4 10" xfId="41145" xr:uid="{00000000-0005-0000-0000-00006D8F0000}"/>
    <cellStyle name="SAPBEXHLevel2 4 11" xfId="41146" xr:uid="{00000000-0005-0000-0000-00006E8F0000}"/>
    <cellStyle name="SAPBEXHLevel2 4 12" xfId="41147" xr:uid="{00000000-0005-0000-0000-00006F8F0000}"/>
    <cellStyle name="SAPBEXHLevel2 4 13" xfId="41148" xr:uid="{00000000-0005-0000-0000-0000708F0000}"/>
    <cellStyle name="SAPBEXHLevel2 4 14" xfId="41149" xr:uid="{00000000-0005-0000-0000-0000718F0000}"/>
    <cellStyle name="SAPBEXHLevel2 4 15" xfId="41150" xr:uid="{00000000-0005-0000-0000-0000728F0000}"/>
    <cellStyle name="SAPBEXHLevel2 4 16" xfId="41151" xr:uid="{00000000-0005-0000-0000-0000738F0000}"/>
    <cellStyle name="SAPBEXHLevel2 4 17" xfId="41152" xr:uid="{00000000-0005-0000-0000-0000748F0000}"/>
    <cellStyle name="SAPBEXHLevel2 4 18" xfId="41153" xr:uid="{00000000-0005-0000-0000-0000758F0000}"/>
    <cellStyle name="SAPBEXHLevel2 4 19" xfId="41154" xr:uid="{00000000-0005-0000-0000-0000768F0000}"/>
    <cellStyle name="SAPBEXHLevel2 4 2" xfId="2134" xr:uid="{00000000-0005-0000-0000-0000778F0000}"/>
    <cellStyle name="SAPBEXHLevel2 4 2 2" xfId="14699" xr:uid="{00000000-0005-0000-0000-0000788F0000}"/>
    <cellStyle name="SAPBEXHLevel2 4 2 2 2" xfId="14700" xr:uid="{00000000-0005-0000-0000-0000798F0000}"/>
    <cellStyle name="SAPBEXHLevel2 4 2 2 2 2" xfId="14701" xr:uid="{00000000-0005-0000-0000-00007A8F0000}"/>
    <cellStyle name="SAPBEXHLevel2 4 2 2 2 2 2" xfId="14702" xr:uid="{00000000-0005-0000-0000-00007B8F0000}"/>
    <cellStyle name="SAPBEXHLevel2 4 2 2 2 3" xfId="14703" xr:uid="{00000000-0005-0000-0000-00007C8F0000}"/>
    <cellStyle name="SAPBEXHLevel2 4 2 2 3" xfId="14704" xr:uid="{00000000-0005-0000-0000-00007D8F0000}"/>
    <cellStyle name="SAPBEXHLevel2 4 2 2 3 2" xfId="14705" xr:uid="{00000000-0005-0000-0000-00007E8F0000}"/>
    <cellStyle name="SAPBEXHLevel2 4 2 2 3 2 2" xfId="14706" xr:uid="{00000000-0005-0000-0000-00007F8F0000}"/>
    <cellStyle name="SAPBEXHLevel2 4 2 2 4" xfId="14707" xr:uid="{00000000-0005-0000-0000-0000808F0000}"/>
    <cellStyle name="SAPBEXHLevel2 4 2 2 4 2" xfId="14708" xr:uid="{00000000-0005-0000-0000-0000818F0000}"/>
    <cellStyle name="SAPBEXHLevel2 4 2 3" xfId="14709" xr:uid="{00000000-0005-0000-0000-0000828F0000}"/>
    <cellStyle name="SAPBEXHLevel2 4 2 3 2" xfId="14710" xr:uid="{00000000-0005-0000-0000-0000838F0000}"/>
    <cellStyle name="SAPBEXHLevel2 4 2 3 2 2" xfId="14711" xr:uid="{00000000-0005-0000-0000-0000848F0000}"/>
    <cellStyle name="SAPBEXHLevel2 4 2 3 3" xfId="14712" xr:uid="{00000000-0005-0000-0000-0000858F0000}"/>
    <cellStyle name="SAPBEXHLevel2 4 2 4" xfId="14713" xr:uid="{00000000-0005-0000-0000-0000868F0000}"/>
    <cellStyle name="SAPBEXHLevel2 4 2 4 2" xfId="14714" xr:uid="{00000000-0005-0000-0000-0000878F0000}"/>
    <cellStyle name="SAPBEXHLevel2 4 2 4 2 2" xfId="14715" xr:uid="{00000000-0005-0000-0000-0000888F0000}"/>
    <cellStyle name="SAPBEXHLevel2 4 2 5" xfId="14716" xr:uid="{00000000-0005-0000-0000-0000898F0000}"/>
    <cellStyle name="SAPBEXHLevel2 4 2 5 2" xfId="14717" xr:uid="{00000000-0005-0000-0000-00008A8F0000}"/>
    <cellStyle name="SAPBEXHLevel2 4 2 6" xfId="41155" xr:uid="{00000000-0005-0000-0000-00008B8F0000}"/>
    <cellStyle name="SAPBEXHLevel2 4 2 7" xfId="41156" xr:uid="{00000000-0005-0000-0000-00008C8F0000}"/>
    <cellStyle name="SAPBEXHLevel2 4 2 8" xfId="49917" xr:uid="{00000000-0005-0000-0000-00008D8F0000}"/>
    <cellStyle name="SAPBEXHLevel2 4 20" xfId="41157" xr:uid="{00000000-0005-0000-0000-00008E8F0000}"/>
    <cellStyle name="SAPBEXHLevel2 4 21" xfId="41158" xr:uid="{00000000-0005-0000-0000-00008F8F0000}"/>
    <cellStyle name="SAPBEXHLevel2 4 22" xfId="41159" xr:uid="{00000000-0005-0000-0000-0000908F0000}"/>
    <cellStyle name="SAPBEXHLevel2 4 23" xfId="41160" xr:uid="{00000000-0005-0000-0000-0000918F0000}"/>
    <cellStyle name="SAPBEXHLevel2 4 24" xfId="41161" xr:uid="{00000000-0005-0000-0000-0000928F0000}"/>
    <cellStyle name="SAPBEXHLevel2 4 25" xfId="41162" xr:uid="{00000000-0005-0000-0000-0000938F0000}"/>
    <cellStyle name="SAPBEXHLevel2 4 26" xfId="41163" xr:uid="{00000000-0005-0000-0000-0000948F0000}"/>
    <cellStyle name="SAPBEXHLevel2 4 27" xfId="41164" xr:uid="{00000000-0005-0000-0000-0000958F0000}"/>
    <cellStyle name="SAPBEXHLevel2 4 28" xfId="48698" xr:uid="{00000000-0005-0000-0000-0000968F0000}"/>
    <cellStyle name="SAPBEXHLevel2 4 29" xfId="49400" xr:uid="{00000000-0005-0000-0000-0000978F0000}"/>
    <cellStyle name="SAPBEXHLevel2 4 3" xfId="41165" xr:uid="{00000000-0005-0000-0000-0000988F0000}"/>
    <cellStyle name="SAPBEXHLevel2 4 4" xfId="41166" xr:uid="{00000000-0005-0000-0000-0000998F0000}"/>
    <cellStyle name="SAPBEXHLevel2 4 5" xfId="41167" xr:uid="{00000000-0005-0000-0000-00009A8F0000}"/>
    <cellStyle name="SAPBEXHLevel2 4 6" xfId="41168" xr:uid="{00000000-0005-0000-0000-00009B8F0000}"/>
    <cellStyle name="SAPBEXHLevel2 4 7" xfId="41169" xr:uid="{00000000-0005-0000-0000-00009C8F0000}"/>
    <cellStyle name="SAPBEXHLevel2 4 8" xfId="41170" xr:uid="{00000000-0005-0000-0000-00009D8F0000}"/>
    <cellStyle name="SAPBEXHLevel2 4 9" xfId="41171" xr:uid="{00000000-0005-0000-0000-00009E8F0000}"/>
    <cellStyle name="SAPBEXHLevel2 5" xfId="1111" xr:uid="{00000000-0005-0000-0000-00009F8F0000}"/>
    <cellStyle name="SAPBEXHLevel2 5 10" xfId="41172" xr:uid="{00000000-0005-0000-0000-0000A08F0000}"/>
    <cellStyle name="SAPBEXHLevel2 5 11" xfId="41173" xr:uid="{00000000-0005-0000-0000-0000A18F0000}"/>
    <cellStyle name="SAPBEXHLevel2 5 12" xfId="41174" xr:uid="{00000000-0005-0000-0000-0000A28F0000}"/>
    <cellStyle name="SAPBEXHLevel2 5 13" xfId="41175" xr:uid="{00000000-0005-0000-0000-0000A38F0000}"/>
    <cellStyle name="SAPBEXHLevel2 5 14" xfId="41176" xr:uid="{00000000-0005-0000-0000-0000A48F0000}"/>
    <cellStyle name="SAPBEXHLevel2 5 15" xfId="41177" xr:uid="{00000000-0005-0000-0000-0000A58F0000}"/>
    <cellStyle name="SAPBEXHLevel2 5 16" xfId="41178" xr:uid="{00000000-0005-0000-0000-0000A68F0000}"/>
    <cellStyle name="SAPBEXHLevel2 5 17" xfId="41179" xr:uid="{00000000-0005-0000-0000-0000A78F0000}"/>
    <cellStyle name="SAPBEXHLevel2 5 18" xfId="41180" xr:uid="{00000000-0005-0000-0000-0000A88F0000}"/>
    <cellStyle name="SAPBEXHLevel2 5 19" xfId="41181" xr:uid="{00000000-0005-0000-0000-0000A98F0000}"/>
    <cellStyle name="SAPBEXHLevel2 5 2" xfId="2135" xr:uid="{00000000-0005-0000-0000-0000AA8F0000}"/>
    <cellStyle name="SAPBEXHLevel2 5 2 2" xfId="14718" xr:uid="{00000000-0005-0000-0000-0000AB8F0000}"/>
    <cellStyle name="SAPBEXHLevel2 5 2 2 2" xfId="14719" xr:uid="{00000000-0005-0000-0000-0000AC8F0000}"/>
    <cellStyle name="SAPBEXHLevel2 5 2 2 2 2" xfId="14720" xr:uid="{00000000-0005-0000-0000-0000AD8F0000}"/>
    <cellStyle name="SAPBEXHLevel2 5 2 2 2 2 2" xfId="14721" xr:uid="{00000000-0005-0000-0000-0000AE8F0000}"/>
    <cellStyle name="SAPBEXHLevel2 5 2 2 2 3" xfId="14722" xr:uid="{00000000-0005-0000-0000-0000AF8F0000}"/>
    <cellStyle name="SAPBEXHLevel2 5 2 2 3" xfId="14723" xr:uid="{00000000-0005-0000-0000-0000B08F0000}"/>
    <cellStyle name="SAPBEXHLevel2 5 2 2 3 2" xfId="14724" xr:uid="{00000000-0005-0000-0000-0000B18F0000}"/>
    <cellStyle name="SAPBEXHLevel2 5 2 2 3 2 2" xfId="14725" xr:uid="{00000000-0005-0000-0000-0000B28F0000}"/>
    <cellStyle name="SAPBEXHLevel2 5 2 2 4" xfId="14726" xr:uid="{00000000-0005-0000-0000-0000B38F0000}"/>
    <cellStyle name="SAPBEXHLevel2 5 2 2 4 2" xfId="14727" xr:uid="{00000000-0005-0000-0000-0000B48F0000}"/>
    <cellStyle name="SAPBEXHLevel2 5 2 3" xfId="14728" xr:uid="{00000000-0005-0000-0000-0000B58F0000}"/>
    <cellStyle name="SAPBEXHLevel2 5 2 3 2" xfId="14729" xr:uid="{00000000-0005-0000-0000-0000B68F0000}"/>
    <cellStyle name="SAPBEXHLevel2 5 2 3 2 2" xfId="14730" xr:uid="{00000000-0005-0000-0000-0000B78F0000}"/>
    <cellStyle name="SAPBEXHLevel2 5 2 3 3" xfId="14731" xr:uid="{00000000-0005-0000-0000-0000B88F0000}"/>
    <cellStyle name="SAPBEXHLevel2 5 2 4" xfId="14732" xr:uid="{00000000-0005-0000-0000-0000B98F0000}"/>
    <cellStyle name="SAPBEXHLevel2 5 2 4 2" xfId="14733" xr:uid="{00000000-0005-0000-0000-0000BA8F0000}"/>
    <cellStyle name="SAPBEXHLevel2 5 2 4 2 2" xfId="14734" xr:uid="{00000000-0005-0000-0000-0000BB8F0000}"/>
    <cellStyle name="SAPBEXHLevel2 5 2 5" xfId="14735" xr:uid="{00000000-0005-0000-0000-0000BC8F0000}"/>
    <cellStyle name="SAPBEXHLevel2 5 2 5 2" xfId="14736" xr:uid="{00000000-0005-0000-0000-0000BD8F0000}"/>
    <cellStyle name="SAPBEXHLevel2 5 2 6" xfId="41182" xr:uid="{00000000-0005-0000-0000-0000BE8F0000}"/>
    <cellStyle name="SAPBEXHLevel2 5 2 7" xfId="41183" xr:uid="{00000000-0005-0000-0000-0000BF8F0000}"/>
    <cellStyle name="SAPBEXHLevel2 5 2 8" xfId="49918" xr:uid="{00000000-0005-0000-0000-0000C08F0000}"/>
    <cellStyle name="SAPBEXHLevel2 5 20" xfId="41184" xr:uid="{00000000-0005-0000-0000-0000C18F0000}"/>
    <cellStyle name="SAPBEXHLevel2 5 21" xfId="41185" xr:uid="{00000000-0005-0000-0000-0000C28F0000}"/>
    <cellStyle name="SAPBEXHLevel2 5 22" xfId="41186" xr:uid="{00000000-0005-0000-0000-0000C38F0000}"/>
    <cellStyle name="SAPBEXHLevel2 5 23" xfId="41187" xr:uid="{00000000-0005-0000-0000-0000C48F0000}"/>
    <cellStyle name="SAPBEXHLevel2 5 24" xfId="41188" xr:uid="{00000000-0005-0000-0000-0000C58F0000}"/>
    <cellStyle name="SAPBEXHLevel2 5 25" xfId="41189" xr:uid="{00000000-0005-0000-0000-0000C68F0000}"/>
    <cellStyle name="SAPBEXHLevel2 5 26" xfId="41190" xr:uid="{00000000-0005-0000-0000-0000C78F0000}"/>
    <cellStyle name="SAPBEXHLevel2 5 27" xfId="41191" xr:uid="{00000000-0005-0000-0000-0000C88F0000}"/>
    <cellStyle name="SAPBEXHLevel2 5 28" xfId="48699" xr:uid="{00000000-0005-0000-0000-0000C98F0000}"/>
    <cellStyle name="SAPBEXHLevel2 5 29" xfId="49401" xr:uid="{00000000-0005-0000-0000-0000CA8F0000}"/>
    <cellStyle name="SAPBEXHLevel2 5 3" xfId="41192" xr:uid="{00000000-0005-0000-0000-0000CB8F0000}"/>
    <cellStyle name="SAPBEXHLevel2 5 4" xfId="41193" xr:uid="{00000000-0005-0000-0000-0000CC8F0000}"/>
    <cellStyle name="SAPBEXHLevel2 5 5" xfId="41194" xr:uid="{00000000-0005-0000-0000-0000CD8F0000}"/>
    <cellStyle name="SAPBEXHLevel2 5 6" xfId="41195" xr:uid="{00000000-0005-0000-0000-0000CE8F0000}"/>
    <cellStyle name="SAPBEXHLevel2 5 7" xfId="41196" xr:uid="{00000000-0005-0000-0000-0000CF8F0000}"/>
    <cellStyle name="SAPBEXHLevel2 5 8" xfId="41197" xr:uid="{00000000-0005-0000-0000-0000D08F0000}"/>
    <cellStyle name="SAPBEXHLevel2 5 9" xfId="41198" xr:uid="{00000000-0005-0000-0000-0000D18F0000}"/>
    <cellStyle name="SAPBEXHLevel2 6" xfId="1112" xr:uid="{00000000-0005-0000-0000-0000D28F0000}"/>
    <cellStyle name="SAPBEXHLevel2 6 10" xfId="41199" xr:uid="{00000000-0005-0000-0000-0000D38F0000}"/>
    <cellStyle name="SAPBEXHLevel2 6 11" xfId="41200" xr:uid="{00000000-0005-0000-0000-0000D48F0000}"/>
    <cellStyle name="SAPBEXHLevel2 6 12" xfId="41201" xr:uid="{00000000-0005-0000-0000-0000D58F0000}"/>
    <cellStyle name="SAPBEXHLevel2 6 13" xfId="41202" xr:uid="{00000000-0005-0000-0000-0000D68F0000}"/>
    <cellStyle name="SAPBEXHLevel2 6 14" xfId="41203" xr:uid="{00000000-0005-0000-0000-0000D78F0000}"/>
    <cellStyle name="SAPBEXHLevel2 6 15" xfId="41204" xr:uid="{00000000-0005-0000-0000-0000D88F0000}"/>
    <cellStyle name="SAPBEXHLevel2 6 16" xfId="41205" xr:uid="{00000000-0005-0000-0000-0000D98F0000}"/>
    <cellStyle name="SAPBEXHLevel2 6 17" xfId="41206" xr:uid="{00000000-0005-0000-0000-0000DA8F0000}"/>
    <cellStyle name="SAPBEXHLevel2 6 18" xfId="41207" xr:uid="{00000000-0005-0000-0000-0000DB8F0000}"/>
    <cellStyle name="SAPBEXHLevel2 6 19" xfId="41208" xr:uid="{00000000-0005-0000-0000-0000DC8F0000}"/>
    <cellStyle name="SAPBEXHLevel2 6 2" xfId="2136" xr:uid="{00000000-0005-0000-0000-0000DD8F0000}"/>
    <cellStyle name="SAPBEXHLevel2 6 2 2" xfId="14737" xr:uid="{00000000-0005-0000-0000-0000DE8F0000}"/>
    <cellStyle name="SAPBEXHLevel2 6 2 2 2" xfId="14738" xr:uid="{00000000-0005-0000-0000-0000DF8F0000}"/>
    <cellStyle name="SAPBEXHLevel2 6 2 2 2 2" xfId="14739" xr:uid="{00000000-0005-0000-0000-0000E08F0000}"/>
    <cellStyle name="SAPBEXHLevel2 6 2 2 2 2 2" xfId="14740" xr:uid="{00000000-0005-0000-0000-0000E18F0000}"/>
    <cellStyle name="SAPBEXHLevel2 6 2 2 2 3" xfId="14741" xr:uid="{00000000-0005-0000-0000-0000E28F0000}"/>
    <cellStyle name="SAPBEXHLevel2 6 2 2 3" xfId="14742" xr:uid="{00000000-0005-0000-0000-0000E38F0000}"/>
    <cellStyle name="SAPBEXHLevel2 6 2 2 3 2" xfId="14743" xr:uid="{00000000-0005-0000-0000-0000E48F0000}"/>
    <cellStyle name="SAPBEXHLevel2 6 2 2 3 2 2" xfId="14744" xr:uid="{00000000-0005-0000-0000-0000E58F0000}"/>
    <cellStyle name="SAPBEXHLevel2 6 2 2 4" xfId="14745" xr:uid="{00000000-0005-0000-0000-0000E68F0000}"/>
    <cellStyle name="SAPBEXHLevel2 6 2 2 4 2" xfId="14746" xr:uid="{00000000-0005-0000-0000-0000E78F0000}"/>
    <cellStyle name="SAPBEXHLevel2 6 2 3" xfId="14747" xr:uid="{00000000-0005-0000-0000-0000E88F0000}"/>
    <cellStyle name="SAPBEXHLevel2 6 2 3 2" xfId="14748" xr:uid="{00000000-0005-0000-0000-0000E98F0000}"/>
    <cellStyle name="SAPBEXHLevel2 6 2 3 2 2" xfId="14749" xr:uid="{00000000-0005-0000-0000-0000EA8F0000}"/>
    <cellStyle name="SAPBEXHLevel2 6 2 3 3" xfId="14750" xr:uid="{00000000-0005-0000-0000-0000EB8F0000}"/>
    <cellStyle name="SAPBEXHLevel2 6 2 4" xfId="14751" xr:uid="{00000000-0005-0000-0000-0000EC8F0000}"/>
    <cellStyle name="SAPBEXHLevel2 6 2 4 2" xfId="14752" xr:uid="{00000000-0005-0000-0000-0000ED8F0000}"/>
    <cellStyle name="SAPBEXHLevel2 6 2 4 2 2" xfId="14753" xr:uid="{00000000-0005-0000-0000-0000EE8F0000}"/>
    <cellStyle name="SAPBEXHLevel2 6 2 5" xfId="14754" xr:uid="{00000000-0005-0000-0000-0000EF8F0000}"/>
    <cellStyle name="SAPBEXHLevel2 6 2 5 2" xfId="14755" xr:uid="{00000000-0005-0000-0000-0000F08F0000}"/>
    <cellStyle name="SAPBEXHLevel2 6 2 6" xfId="41209" xr:uid="{00000000-0005-0000-0000-0000F18F0000}"/>
    <cellStyle name="SAPBEXHLevel2 6 2 7" xfId="41210" xr:uid="{00000000-0005-0000-0000-0000F28F0000}"/>
    <cellStyle name="SAPBEXHLevel2 6 2 8" xfId="49919" xr:uid="{00000000-0005-0000-0000-0000F38F0000}"/>
    <cellStyle name="SAPBEXHLevel2 6 20" xfId="41211" xr:uid="{00000000-0005-0000-0000-0000F48F0000}"/>
    <cellStyle name="SAPBEXHLevel2 6 21" xfId="41212" xr:uid="{00000000-0005-0000-0000-0000F58F0000}"/>
    <cellStyle name="SAPBEXHLevel2 6 22" xfId="41213" xr:uid="{00000000-0005-0000-0000-0000F68F0000}"/>
    <cellStyle name="SAPBEXHLevel2 6 23" xfId="41214" xr:uid="{00000000-0005-0000-0000-0000F78F0000}"/>
    <cellStyle name="SAPBEXHLevel2 6 24" xfId="41215" xr:uid="{00000000-0005-0000-0000-0000F88F0000}"/>
    <cellStyle name="SAPBEXHLevel2 6 25" xfId="41216" xr:uid="{00000000-0005-0000-0000-0000F98F0000}"/>
    <cellStyle name="SAPBEXHLevel2 6 26" xfId="41217" xr:uid="{00000000-0005-0000-0000-0000FA8F0000}"/>
    <cellStyle name="SAPBEXHLevel2 6 27" xfId="41218" xr:uid="{00000000-0005-0000-0000-0000FB8F0000}"/>
    <cellStyle name="SAPBEXHLevel2 6 28" xfId="48700" xr:uid="{00000000-0005-0000-0000-0000FC8F0000}"/>
    <cellStyle name="SAPBEXHLevel2 6 29" xfId="49402" xr:uid="{00000000-0005-0000-0000-0000FD8F0000}"/>
    <cellStyle name="SAPBEXHLevel2 6 3" xfId="41219" xr:uid="{00000000-0005-0000-0000-0000FE8F0000}"/>
    <cellStyle name="SAPBEXHLevel2 6 4" xfId="41220" xr:uid="{00000000-0005-0000-0000-0000FF8F0000}"/>
    <cellStyle name="SAPBEXHLevel2 6 5" xfId="41221" xr:uid="{00000000-0005-0000-0000-000000900000}"/>
    <cellStyle name="SAPBEXHLevel2 6 6" xfId="41222" xr:uid="{00000000-0005-0000-0000-000001900000}"/>
    <cellStyle name="SAPBEXHLevel2 6 7" xfId="41223" xr:uid="{00000000-0005-0000-0000-000002900000}"/>
    <cellStyle name="SAPBEXHLevel2 6 8" xfId="41224" xr:uid="{00000000-0005-0000-0000-000003900000}"/>
    <cellStyle name="SAPBEXHLevel2 6 9" xfId="41225" xr:uid="{00000000-0005-0000-0000-000004900000}"/>
    <cellStyle name="SAPBEXHLevel2 7" xfId="1113" xr:uid="{00000000-0005-0000-0000-000005900000}"/>
    <cellStyle name="SAPBEXHLevel2 7 10" xfId="41226" xr:uid="{00000000-0005-0000-0000-000006900000}"/>
    <cellStyle name="SAPBEXHLevel2 7 11" xfId="41227" xr:uid="{00000000-0005-0000-0000-000007900000}"/>
    <cellStyle name="SAPBEXHLevel2 7 12" xfId="41228" xr:uid="{00000000-0005-0000-0000-000008900000}"/>
    <cellStyle name="SAPBEXHLevel2 7 13" xfId="41229" xr:uid="{00000000-0005-0000-0000-000009900000}"/>
    <cellStyle name="SAPBEXHLevel2 7 14" xfId="41230" xr:uid="{00000000-0005-0000-0000-00000A900000}"/>
    <cellStyle name="SAPBEXHLevel2 7 15" xfId="41231" xr:uid="{00000000-0005-0000-0000-00000B900000}"/>
    <cellStyle name="SAPBEXHLevel2 7 16" xfId="41232" xr:uid="{00000000-0005-0000-0000-00000C900000}"/>
    <cellStyle name="SAPBEXHLevel2 7 17" xfId="41233" xr:uid="{00000000-0005-0000-0000-00000D900000}"/>
    <cellStyle name="SAPBEXHLevel2 7 18" xfId="41234" xr:uid="{00000000-0005-0000-0000-00000E900000}"/>
    <cellStyle name="SAPBEXHLevel2 7 19" xfId="41235" xr:uid="{00000000-0005-0000-0000-00000F900000}"/>
    <cellStyle name="SAPBEXHLevel2 7 2" xfId="2137" xr:uid="{00000000-0005-0000-0000-000010900000}"/>
    <cellStyle name="SAPBEXHLevel2 7 2 2" xfId="14756" xr:uid="{00000000-0005-0000-0000-000011900000}"/>
    <cellStyle name="SAPBEXHLevel2 7 2 2 2" xfId="14757" xr:uid="{00000000-0005-0000-0000-000012900000}"/>
    <cellStyle name="SAPBEXHLevel2 7 2 2 2 2" xfId="14758" xr:uid="{00000000-0005-0000-0000-000013900000}"/>
    <cellStyle name="SAPBEXHLevel2 7 2 2 2 2 2" xfId="14759" xr:uid="{00000000-0005-0000-0000-000014900000}"/>
    <cellStyle name="SAPBEXHLevel2 7 2 2 2 3" xfId="14760" xr:uid="{00000000-0005-0000-0000-000015900000}"/>
    <cellStyle name="SAPBEXHLevel2 7 2 2 3" xfId="14761" xr:uid="{00000000-0005-0000-0000-000016900000}"/>
    <cellStyle name="SAPBEXHLevel2 7 2 2 3 2" xfId="14762" xr:uid="{00000000-0005-0000-0000-000017900000}"/>
    <cellStyle name="SAPBEXHLevel2 7 2 2 3 2 2" xfId="14763" xr:uid="{00000000-0005-0000-0000-000018900000}"/>
    <cellStyle name="SAPBEXHLevel2 7 2 2 4" xfId="14764" xr:uid="{00000000-0005-0000-0000-000019900000}"/>
    <cellStyle name="SAPBEXHLevel2 7 2 2 4 2" xfId="14765" xr:uid="{00000000-0005-0000-0000-00001A900000}"/>
    <cellStyle name="SAPBEXHLevel2 7 2 3" xfId="14766" xr:uid="{00000000-0005-0000-0000-00001B900000}"/>
    <cellStyle name="SAPBEXHLevel2 7 2 3 2" xfId="14767" xr:uid="{00000000-0005-0000-0000-00001C900000}"/>
    <cellStyle name="SAPBEXHLevel2 7 2 3 2 2" xfId="14768" xr:uid="{00000000-0005-0000-0000-00001D900000}"/>
    <cellStyle name="SAPBEXHLevel2 7 2 3 3" xfId="14769" xr:uid="{00000000-0005-0000-0000-00001E900000}"/>
    <cellStyle name="SAPBEXHLevel2 7 2 4" xfId="14770" xr:uid="{00000000-0005-0000-0000-00001F900000}"/>
    <cellStyle name="SAPBEXHLevel2 7 2 4 2" xfId="14771" xr:uid="{00000000-0005-0000-0000-000020900000}"/>
    <cellStyle name="SAPBEXHLevel2 7 2 4 2 2" xfId="14772" xr:uid="{00000000-0005-0000-0000-000021900000}"/>
    <cellStyle name="SAPBEXHLevel2 7 2 5" xfId="14773" xr:uid="{00000000-0005-0000-0000-000022900000}"/>
    <cellStyle name="SAPBEXHLevel2 7 2 5 2" xfId="14774" xr:uid="{00000000-0005-0000-0000-000023900000}"/>
    <cellStyle name="SAPBEXHLevel2 7 2 6" xfId="41236" xr:uid="{00000000-0005-0000-0000-000024900000}"/>
    <cellStyle name="SAPBEXHLevel2 7 2 7" xfId="41237" xr:uid="{00000000-0005-0000-0000-000025900000}"/>
    <cellStyle name="SAPBEXHLevel2 7 2 8" xfId="49920" xr:uid="{00000000-0005-0000-0000-000026900000}"/>
    <cellStyle name="SAPBEXHLevel2 7 20" xfId="41238" xr:uid="{00000000-0005-0000-0000-000027900000}"/>
    <cellStyle name="SAPBEXHLevel2 7 21" xfId="41239" xr:uid="{00000000-0005-0000-0000-000028900000}"/>
    <cellStyle name="SAPBEXHLevel2 7 22" xfId="41240" xr:uid="{00000000-0005-0000-0000-000029900000}"/>
    <cellStyle name="SAPBEXHLevel2 7 23" xfId="41241" xr:uid="{00000000-0005-0000-0000-00002A900000}"/>
    <cellStyle name="SAPBEXHLevel2 7 24" xfId="41242" xr:uid="{00000000-0005-0000-0000-00002B900000}"/>
    <cellStyle name="SAPBEXHLevel2 7 25" xfId="41243" xr:uid="{00000000-0005-0000-0000-00002C900000}"/>
    <cellStyle name="SAPBEXHLevel2 7 26" xfId="41244" xr:uid="{00000000-0005-0000-0000-00002D900000}"/>
    <cellStyle name="SAPBEXHLevel2 7 27" xfId="41245" xr:uid="{00000000-0005-0000-0000-00002E900000}"/>
    <cellStyle name="SAPBEXHLevel2 7 28" xfId="48701" xr:uid="{00000000-0005-0000-0000-00002F900000}"/>
    <cellStyle name="SAPBEXHLevel2 7 29" xfId="49403" xr:uid="{00000000-0005-0000-0000-000030900000}"/>
    <cellStyle name="SAPBEXHLevel2 7 3" xfId="41246" xr:uid="{00000000-0005-0000-0000-000031900000}"/>
    <cellStyle name="SAPBEXHLevel2 7 4" xfId="41247" xr:uid="{00000000-0005-0000-0000-000032900000}"/>
    <cellStyle name="SAPBEXHLevel2 7 5" xfId="41248" xr:uid="{00000000-0005-0000-0000-000033900000}"/>
    <cellStyle name="SAPBEXHLevel2 7 6" xfId="41249" xr:uid="{00000000-0005-0000-0000-000034900000}"/>
    <cellStyle name="SAPBEXHLevel2 7 7" xfId="41250" xr:uid="{00000000-0005-0000-0000-000035900000}"/>
    <cellStyle name="SAPBEXHLevel2 7 8" xfId="41251" xr:uid="{00000000-0005-0000-0000-000036900000}"/>
    <cellStyle name="SAPBEXHLevel2 7 9" xfId="41252" xr:uid="{00000000-0005-0000-0000-000037900000}"/>
    <cellStyle name="SAPBEXHLevel2 8" xfId="1095" xr:uid="{00000000-0005-0000-0000-000038900000}"/>
    <cellStyle name="SAPBEXHLevel2 8 10" xfId="41253" xr:uid="{00000000-0005-0000-0000-000039900000}"/>
    <cellStyle name="SAPBEXHLevel2 8 11" xfId="41254" xr:uid="{00000000-0005-0000-0000-00003A900000}"/>
    <cellStyle name="SAPBEXHLevel2 8 12" xfId="41255" xr:uid="{00000000-0005-0000-0000-00003B900000}"/>
    <cellStyle name="SAPBEXHLevel2 8 13" xfId="41256" xr:uid="{00000000-0005-0000-0000-00003C900000}"/>
    <cellStyle name="SAPBEXHLevel2 8 14" xfId="41257" xr:uid="{00000000-0005-0000-0000-00003D900000}"/>
    <cellStyle name="SAPBEXHLevel2 8 15" xfId="41258" xr:uid="{00000000-0005-0000-0000-00003E900000}"/>
    <cellStyle name="SAPBEXHLevel2 8 16" xfId="41259" xr:uid="{00000000-0005-0000-0000-00003F900000}"/>
    <cellStyle name="SAPBEXHLevel2 8 17" xfId="41260" xr:uid="{00000000-0005-0000-0000-000040900000}"/>
    <cellStyle name="SAPBEXHLevel2 8 18" xfId="41261" xr:uid="{00000000-0005-0000-0000-000041900000}"/>
    <cellStyle name="SAPBEXHLevel2 8 19" xfId="41262" xr:uid="{00000000-0005-0000-0000-000042900000}"/>
    <cellStyle name="SAPBEXHLevel2 8 2" xfId="2138" xr:uid="{00000000-0005-0000-0000-000043900000}"/>
    <cellStyle name="SAPBEXHLevel2 8 2 2" xfId="14775" xr:uid="{00000000-0005-0000-0000-000044900000}"/>
    <cellStyle name="SAPBEXHLevel2 8 2 2 2" xfId="14776" xr:uid="{00000000-0005-0000-0000-000045900000}"/>
    <cellStyle name="SAPBEXHLevel2 8 2 2 2 2" xfId="14777" xr:uid="{00000000-0005-0000-0000-000046900000}"/>
    <cellStyle name="SAPBEXHLevel2 8 2 2 2 2 2" xfId="14778" xr:uid="{00000000-0005-0000-0000-000047900000}"/>
    <cellStyle name="SAPBEXHLevel2 8 2 2 2 3" xfId="14779" xr:uid="{00000000-0005-0000-0000-000048900000}"/>
    <cellStyle name="SAPBEXHLevel2 8 2 2 3" xfId="14780" xr:uid="{00000000-0005-0000-0000-000049900000}"/>
    <cellStyle name="SAPBEXHLevel2 8 2 2 3 2" xfId="14781" xr:uid="{00000000-0005-0000-0000-00004A900000}"/>
    <cellStyle name="SAPBEXHLevel2 8 2 2 3 2 2" xfId="14782" xr:uid="{00000000-0005-0000-0000-00004B900000}"/>
    <cellStyle name="SAPBEXHLevel2 8 2 2 4" xfId="14783" xr:uid="{00000000-0005-0000-0000-00004C900000}"/>
    <cellStyle name="SAPBEXHLevel2 8 2 2 4 2" xfId="14784" xr:uid="{00000000-0005-0000-0000-00004D900000}"/>
    <cellStyle name="SAPBEXHLevel2 8 2 3" xfId="14785" xr:uid="{00000000-0005-0000-0000-00004E900000}"/>
    <cellStyle name="SAPBEXHLevel2 8 2 3 2" xfId="14786" xr:uid="{00000000-0005-0000-0000-00004F900000}"/>
    <cellStyle name="SAPBEXHLevel2 8 2 3 2 2" xfId="14787" xr:uid="{00000000-0005-0000-0000-000050900000}"/>
    <cellStyle name="SAPBEXHLevel2 8 2 3 3" xfId="14788" xr:uid="{00000000-0005-0000-0000-000051900000}"/>
    <cellStyle name="SAPBEXHLevel2 8 2 4" xfId="14789" xr:uid="{00000000-0005-0000-0000-000052900000}"/>
    <cellStyle name="SAPBEXHLevel2 8 2 4 2" xfId="14790" xr:uid="{00000000-0005-0000-0000-000053900000}"/>
    <cellStyle name="SAPBEXHLevel2 8 2 4 2 2" xfId="14791" xr:uid="{00000000-0005-0000-0000-000054900000}"/>
    <cellStyle name="SAPBEXHLevel2 8 2 5" xfId="14792" xr:uid="{00000000-0005-0000-0000-000055900000}"/>
    <cellStyle name="SAPBEXHLevel2 8 2 5 2" xfId="14793" xr:uid="{00000000-0005-0000-0000-000056900000}"/>
    <cellStyle name="SAPBEXHLevel2 8 2 6" xfId="41263" xr:uid="{00000000-0005-0000-0000-000057900000}"/>
    <cellStyle name="SAPBEXHLevel2 8 2 7" xfId="41264" xr:uid="{00000000-0005-0000-0000-000058900000}"/>
    <cellStyle name="SAPBEXHLevel2 8 20" xfId="41265" xr:uid="{00000000-0005-0000-0000-000059900000}"/>
    <cellStyle name="SAPBEXHLevel2 8 21" xfId="41266" xr:uid="{00000000-0005-0000-0000-00005A900000}"/>
    <cellStyle name="SAPBEXHLevel2 8 22" xfId="41267" xr:uid="{00000000-0005-0000-0000-00005B900000}"/>
    <cellStyle name="SAPBEXHLevel2 8 23" xfId="41268" xr:uid="{00000000-0005-0000-0000-00005C900000}"/>
    <cellStyle name="SAPBEXHLevel2 8 24" xfId="41269" xr:uid="{00000000-0005-0000-0000-00005D900000}"/>
    <cellStyle name="SAPBEXHLevel2 8 25" xfId="41270" xr:uid="{00000000-0005-0000-0000-00005E900000}"/>
    <cellStyle name="SAPBEXHLevel2 8 26" xfId="41271" xr:uid="{00000000-0005-0000-0000-00005F900000}"/>
    <cellStyle name="SAPBEXHLevel2 8 27" xfId="48702" xr:uid="{00000000-0005-0000-0000-000060900000}"/>
    <cellStyle name="SAPBEXHLevel2 8 3" xfId="14794" xr:uid="{00000000-0005-0000-0000-000061900000}"/>
    <cellStyle name="SAPBEXHLevel2 8 4" xfId="41272" xr:uid="{00000000-0005-0000-0000-000062900000}"/>
    <cellStyle name="SAPBEXHLevel2 8 5" xfId="41273" xr:uid="{00000000-0005-0000-0000-000063900000}"/>
    <cellStyle name="SAPBEXHLevel2 8 6" xfId="41274" xr:uid="{00000000-0005-0000-0000-000064900000}"/>
    <cellStyle name="SAPBEXHLevel2 8 7" xfId="41275" xr:uid="{00000000-0005-0000-0000-000065900000}"/>
    <cellStyle name="SAPBEXHLevel2 8 8" xfId="41276" xr:uid="{00000000-0005-0000-0000-000066900000}"/>
    <cellStyle name="SAPBEXHLevel2 8 9" xfId="41277" xr:uid="{00000000-0005-0000-0000-000067900000}"/>
    <cellStyle name="SAPBEXHLevel2 9" xfId="2139" xr:uid="{00000000-0005-0000-0000-000068900000}"/>
    <cellStyle name="SAPBEXHLevel2 9 10" xfId="41278" xr:uid="{00000000-0005-0000-0000-000069900000}"/>
    <cellStyle name="SAPBEXHLevel2 9 11" xfId="41279" xr:uid="{00000000-0005-0000-0000-00006A900000}"/>
    <cellStyle name="SAPBEXHLevel2 9 12" xfId="41280" xr:uid="{00000000-0005-0000-0000-00006B900000}"/>
    <cellStyle name="SAPBEXHLevel2 9 13" xfId="41281" xr:uid="{00000000-0005-0000-0000-00006C900000}"/>
    <cellStyle name="SAPBEXHLevel2 9 14" xfId="41282" xr:uid="{00000000-0005-0000-0000-00006D900000}"/>
    <cellStyle name="SAPBEXHLevel2 9 15" xfId="41283" xr:uid="{00000000-0005-0000-0000-00006E900000}"/>
    <cellStyle name="SAPBEXHLevel2 9 16" xfId="41284" xr:uid="{00000000-0005-0000-0000-00006F900000}"/>
    <cellStyle name="SAPBEXHLevel2 9 17" xfId="41285" xr:uid="{00000000-0005-0000-0000-000070900000}"/>
    <cellStyle name="SAPBEXHLevel2 9 18" xfId="41286" xr:uid="{00000000-0005-0000-0000-000071900000}"/>
    <cellStyle name="SAPBEXHLevel2 9 19" xfId="41287" xr:uid="{00000000-0005-0000-0000-000072900000}"/>
    <cellStyle name="SAPBEXHLevel2 9 2" xfId="14795" xr:uid="{00000000-0005-0000-0000-000073900000}"/>
    <cellStyle name="SAPBEXHLevel2 9 2 2" xfId="14796" xr:uid="{00000000-0005-0000-0000-000074900000}"/>
    <cellStyle name="SAPBEXHLevel2 9 2 2 2" xfId="14797" xr:uid="{00000000-0005-0000-0000-000075900000}"/>
    <cellStyle name="SAPBEXHLevel2 9 2 2 2 2" xfId="14798" xr:uid="{00000000-0005-0000-0000-000076900000}"/>
    <cellStyle name="SAPBEXHLevel2 9 2 2 3" xfId="14799" xr:uid="{00000000-0005-0000-0000-000077900000}"/>
    <cellStyle name="SAPBEXHLevel2 9 2 3" xfId="14800" xr:uid="{00000000-0005-0000-0000-000078900000}"/>
    <cellStyle name="SAPBEXHLevel2 9 2 3 2" xfId="14801" xr:uid="{00000000-0005-0000-0000-000079900000}"/>
    <cellStyle name="SAPBEXHLevel2 9 2 3 2 2" xfId="14802" xr:uid="{00000000-0005-0000-0000-00007A900000}"/>
    <cellStyle name="SAPBEXHLevel2 9 2 4" xfId="14803" xr:uid="{00000000-0005-0000-0000-00007B900000}"/>
    <cellStyle name="SAPBEXHLevel2 9 2 4 2" xfId="14804" xr:uid="{00000000-0005-0000-0000-00007C900000}"/>
    <cellStyle name="SAPBEXHLevel2 9 2 5" xfId="41288" xr:uid="{00000000-0005-0000-0000-00007D900000}"/>
    <cellStyle name="SAPBEXHLevel2 9 2 6" xfId="41289" xr:uid="{00000000-0005-0000-0000-00007E900000}"/>
    <cellStyle name="SAPBEXHLevel2 9 2 7" xfId="41290" xr:uid="{00000000-0005-0000-0000-00007F900000}"/>
    <cellStyle name="SAPBEXHLevel2 9 20" xfId="41291" xr:uid="{00000000-0005-0000-0000-000080900000}"/>
    <cellStyle name="SAPBEXHLevel2 9 21" xfId="41292" xr:uid="{00000000-0005-0000-0000-000081900000}"/>
    <cellStyle name="SAPBEXHLevel2 9 22" xfId="41293" xr:uid="{00000000-0005-0000-0000-000082900000}"/>
    <cellStyle name="SAPBEXHLevel2 9 23" xfId="41294" xr:uid="{00000000-0005-0000-0000-000083900000}"/>
    <cellStyle name="SAPBEXHLevel2 9 24" xfId="41295" xr:uid="{00000000-0005-0000-0000-000084900000}"/>
    <cellStyle name="SAPBEXHLevel2 9 25" xfId="41296" xr:uid="{00000000-0005-0000-0000-000085900000}"/>
    <cellStyle name="SAPBEXHLevel2 9 26" xfId="41297" xr:uid="{00000000-0005-0000-0000-000086900000}"/>
    <cellStyle name="SAPBEXHLevel2 9 27" xfId="41298" xr:uid="{00000000-0005-0000-0000-000087900000}"/>
    <cellStyle name="SAPBEXHLevel2 9 28" xfId="48703" xr:uid="{00000000-0005-0000-0000-000088900000}"/>
    <cellStyle name="SAPBEXHLevel2 9 29" xfId="49899" xr:uid="{00000000-0005-0000-0000-000089900000}"/>
    <cellStyle name="SAPBEXHLevel2 9 3" xfId="41299" xr:uid="{00000000-0005-0000-0000-00008A900000}"/>
    <cellStyle name="SAPBEXHLevel2 9 4" xfId="41300" xr:uid="{00000000-0005-0000-0000-00008B900000}"/>
    <cellStyle name="SAPBEXHLevel2 9 5" xfId="41301" xr:uid="{00000000-0005-0000-0000-00008C900000}"/>
    <cellStyle name="SAPBEXHLevel2 9 6" xfId="41302" xr:uid="{00000000-0005-0000-0000-00008D900000}"/>
    <cellStyle name="SAPBEXHLevel2 9 7" xfId="41303" xr:uid="{00000000-0005-0000-0000-00008E900000}"/>
    <cellStyle name="SAPBEXHLevel2 9 8" xfId="41304" xr:uid="{00000000-0005-0000-0000-00008F900000}"/>
    <cellStyle name="SAPBEXHLevel2 9 9" xfId="41305" xr:uid="{00000000-0005-0000-0000-000090900000}"/>
    <cellStyle name="SAPBEXHLevel2_20120921_SF-grote-ronde-Liesbethdump2" xfId="451" xr:uid="{00000000-0005-0000-0000-000091900000}"/>
    <cellStyle name="SAPBEXHLevel2X" xfId="152" xr:uid="{00000000-0005-0000-0000-000092900000}"/>
    <cellStyle name="SAPBEXHLevel2X 10" xfId="41306" xr:uid="{00000000-0005-0000-0000-000093900000}"/>
    <cellStyle name="SAPBEXHLevel2X 11" xfId="41307" xr:uid="{00000000-0005-0000-0000-000094900000}"/>
    <cellStyle name="SAPBEXHLevel2X 12" xfId="41308" xr:uid="{00000000-0005-0000-0000-000095900000}"/>
    <cellStyle name="SAPBEXHLevel2X 13" xfId="41309" xr:uid="{00000000-0005-0000-0000-000096900000}"/>
    <cellStyle name="SAPBEXHLevel2X 14" xfId="41310" xr:uid="{00000000-0005-0000-0000-000097900000}"/>
    <cellStyle name="SAPBEXHLevel2X 15" xfId="41311" xr:uid="{00000000-0005-0000-0000-000098900000}"/>
    <cellStyle name="SAPBEXHLevel2X 16" xfId="41312" xr:uid="{00000000-0005-0000-0000-000099900000}"/>
    <cellStyle name="SAPBEXHLevel2X 17" xfId="41313" xr:uid="{00000000-0005-0000-0000-00009A900000}"/>
    <cellStyle name="SAPBEXHLevel2X 18" xfId="41314" xr:uid="{00000000-0005-0000-0000-00009B900000}"/>
    <cellStyle name="SAPBEXHLevel2X 19" xfId="41315" xr:uid="{00000000-0005-0000-0000-00009C900000}"/>
    <cellStyle name="SAPBEXHLevel2X 2" xfId="556" xr:uid="{00000000-0005-0000-0000-00009D900000}"/>
    <cellStyle name="SAPBEXHLevel2X 2 10" xfId="41316" xr:uid="{00000000-0005-0000-0000-00009E900000}"/>
    <cellStyle name="SAPBEXHLevel2X 2 11" xfId="41317" xr:uid="{00000000-0005-0000-0000-00009F900000}"/>
    <cellStyle name="SAPBEXHLevel2X 2 12" xfId="41318" xr:uid="{00000000-0005-0000-0000-0000A0900000}"/>
    <cellStyle name="SAPBEXHLevel2X 2 13" xfId="41319" xr:uid="{00000000-0005-0000-0000-0000A1900000}"/>
    <cellStyle name="SAPBEXHLevel2X 2 14" xfId="41320" xr:uid="{00000000-0005-0000-0000-0000A2900000}"/>
    <cellStyle name="SAPBEXHLevel2X 2 15" xfId="41321" xr:uid="{00000000-0005-0000-0000-0000A3900000}"/>
    <cellStyle name="SAPBEXHLevel2X 2 16" xfId="41322" xr:uid="{00000000-0005-0000-0000-0000A4900000}"/>
    <cellStyle name="SAPBEXHLevel2X 2 17" xfId="41323" xr:uid="{00000000-0005-0000-0000-0000A5900000}"/>
    <cellStyle name="SAPBEXHLevel2X 2 18" xfId="41324" xr:uid="{00000000-0005-0000-0000-0000A6900000}"/>
    <cellStyle name="SAPBEXHLevel2X 2 19" xfId="41325" xr:uid="{00000000-0005-0000-0000-0000A7900000}"/>
    <cellStyle name="SAPBEXHLevel2X 2 2" xfId="1115" xr:uid="{00000000-0005-0000-0000-0000A8900000}"/>
    <cellStyle name="SAPBEXHLevel2X 2 2 10" xfId="41326" xr:uid="{00000000-0005-0000-0000-0000A9900000}"/>
    <cellStyle name="SAPBEXHLevel2X 2 2 11" xfId="41327" xr:uid="{00000000-0005-0000-0000-0000AA900000}"/>
    <cellStyle name="SAPBEXHLevel2X 2 2 12" xfId="41328" xr:uid="{00000000-0005-0000-0000-0000AB900000}"/>
    <cellStyle name="SAPBEXHLevel2X 2 2 13" xfId="41329" xr:uid="{00000000-0005-0000-0000-0000AC900000}"/>
    <cellStyle name="SAPBEXHLevel2X 2 2 14" xfId="41330" xr:uid="{00000000-0005-0000-0000-0000AD900000}"/>
    <cellStyle name="SAPBEXHLevel2X 2 2 15" xfId="41331" xr:uid="{00000000-0005-0000-0000-0000AE900000}"/>
    <cellStyle name="SAPBEXHLevel2X 2 2 16" xfId="41332" xr:uid="{00000000-0005-0000-0000-0000AF900000}"/>
    <cellStyle name="SAPBEXHLevel2X 2 2 17" xfId="41333" xr:uid="{00000000-0005-0000-0000-0000B0900000}"/>
    <cellStyle name="SAPBEXHLevel2X 2 2 18" xfId="41334" xr:uid="{00000000-0005-0000-0000-0000B1900000}"/>
    <cellStyle name="SAPBEXHLevel2X 2 2 19" xfId="41335" xr:uid="{00000000-0005-0000-0000-0000B2900000}"/>
    <cellStyle name="SAPBEXHLevel2X 2 2 2" xfId="2140" xr:uid="{00000000-0005-0000-0000-0000B3900000}"/>
    <cellStyle name="SAPBEXHLevel2X 2 2 2 2" xfId="14805" xr:uid="{00000000-0005-0000-0000-0000B4900000}"/>
    <cellStyle name="SAPBEXHLevel2X 2 2 2 2 2" xfId="14806" xr:uid="{00000000-0005-0000-0000-0000B5900000}"/>
    <cellStyle name="SAPBEXHLevel2X 2 2 2 2 2 2" xfId="14807" xr:uid="{00000000-0005-0000-0000-0000B6900000}"/>
    <cellStyle name="SAPBEXHLevel2X 2 2 2 2 2 2 2" xfId="14808" xr:uid="{00000000-0005-0000-0000-0000B7900000}"/>
    <cellStyle name="SAPBEXHLevel2X 2 2 2 2 2 3" xfId="14809" xr:uid="{00000000-0005-0000-0000-0000B8900000}"/>
    <cellStyle name="SAPBEXHLevel2X 2 2 2 2 3" xfId="14810" xr:uid="{00000000-0005-0000-0000-0000B9900000}"/>
    <cellStyle name="SAPBEXHLevel2X 2 2 2 2 3 2" xfId="14811" xr:uid="{00000000-0005-0000-0000-0000BA900000}"/>
    <cellStyle name="SAPBEXHLevel2X 2 2 2 2 3 2 2" xfId="14812" xr:uid="{00000000-0005-0000-0000-0000BB900000}"/>
    <cellStyle name="SAPBEXHLevel2X 2 2 2 2 4" xfId="14813" xr:uid="{00000000-0005-0000-0000-0000BC900000}"/>
    <cellStyle name="SAPBEXHLevel2X 2 2 2 2 4 2" xfId="14814" xr:uid="{00000000-0005-0000-0000-0000BD900000}"/>
    <cellStyle name="SAPBEXHLevel2X 2 2 2 3" xfId="14815" xr:uid="{00000000-0005-0000-0000-0000BE900000}"/>
    <cellStyle name="SAPBEXHLevel2X 2 2 2 3 2" xfId="14816" xr:uid="{00000000-0005-0000-0000-0000BF900000}"/>
    <cellStyle name="SAPBEXHLevel2X 2 2 2 3 2 2" xfId="14817" xr:uid="{00000000-0005-0000-0000-0000C0900000}"/>
    <cellStyle name="SAPBEXHLevel2X 2 2 2 3 3" xfId="14818" xr:uid="{00000000-0005-0000-0000-0000C1900000}"/>
    <cellStyle name="SAPBEXHLevel2X 2 2 2 4" xfId="14819" xr:uid="{00000000-0005-0000-0000-0000C2900000}"/>
    <cellStyle name="SAPBEXHLevel2X 2 2 2 4 2" xfId="14820" xr:uid="{00000000-0005-0000-0000-0000C3900000}"/>
    <cellStyle name="SAPBEXHLevel2X 2 2 2 4 2 2" xfId="14821" xr:uid="{00000000-0005-0000-0000-0000C4900000}"/>
    <cellStyle name="SAPBEXHLevel2X 2 2 2 5" xfId="14822" xr:uid="{00000000-0005-0000-0000-0000C5900000}"/>
    <cellStyle name="SAPBEXHLevel2X 2 2 2 5 2" xfId="14823" xr:uid="{00000000-0005-0000-0000-0000C6900000}"/>
    <cellStyle name="SAPBEXHLevel2X 2 2 2 6" xfId="41336" xr:uid="{00000000-0005-0000-0000-0000C7900000}"/>
    <cellStyle name="SAPBEXHLevel2X 2 2 2 7" xfId="41337" xr:uid="{00000000-0005-0000-0000-0000C8900000}"/>
    <cellStyle name="SAPBEXHLevel2X 2 2 20" xfId="41338" xr:uid="{00000000-0005-0000-0000-0000C9900000}"/>
    <cellStyle name="SAPBEXHLevel2X 2 2 21" xfId="41339" xr:uid="{00000000-0005-0000-0000-0000CA900000}"/>
    <cellStyle name="SAPBEXHLevel2X 2 2 22" xfId="41340" xr:uid="{00000000-0005-0000-0000-0000CB900000}"/>
    <cellStyle name="SAPBEXHLevel2X 2 2 23" xfId="41341" xr:uid="{00000000-0005-0000-0000-0000CC900000}"/>
    <cellStyle name="SAPBEXHLevel2X 2 2 24" xfId="41342" xr:uid="{00000000-0005-0000-0000-0000CD900000}"/>
    <cellStyle name="SAPBEXHLevel2X 2 2 25" xfId="41343" xr:uid="{00000000-0005-0000-0000-0000CE900000}"/>
    <cellStyle name="SAPBEXHLevel2X 2 2 26" xfId="41344" xr:uid="{00000000-0005-0000-0000-0000CF900000}"/>
    <cellStyle name="SAPBEXHLevel2X 2 2 27" xfId="48704" xr:uid="{00000000-0005-0000-0000-0000D0900000}"/>
    <cellStyle name="SAPBEXHLevel2X 2 2 3" xfId="41345" xr:uid="{00000000-0005-0000-0000-0000D1900000}"/>
    <cellStyle name="SAPBEXHLevel2X 2 2 4" xfId="41346" xr:uid="{00000000-0005-0000-0000-0000D2900000}"/>
    <cellStyle name="SAPBEXHLevel2X 2 2 5" xfId="41347" xr:uid="{00000000-0005-0000-0000-0000D3900000}"/>
    <cellStyle name="SAPBEXHLevel2X 2 2 6" xfId="41348" xr:uid="{00000000-0005-0000-0000-0000D4900000}"/>
    <cellStyle name="SAPBEXHLevel2X 2 2 7" xfId="41349" xr:uid="{00000000-0005-0000-0000-0000D5900000}"/>
    <cellStyle name="SAPBEXHLevel2X 2 2 8" xfId="41350" xr:uid="{00000000-0005-0000-0000-0000D6900000}"/>
    <cellStyle name="SAPBEXHLevel2X 2 2 9" xfId="41351" xr:uid="{00000000-0005-0000-0000-0000D7900000}"/>
    <cellStyle name="SAPBEXHLevel2X 2 20" xfId="41352" xr:uid="{00000000-0005-0000-0000-0000D8900000}"/>
    <cellStyle name="SAPBEXHLevel2X 2 21" xfId="41353" xr:uid="{00000000-0005-0000-0000-0000D9900000}"/>
    <cellStyle name="SAPBEXHLevel2X 2 22" xfId="41354" xr:uid="{00000000-0005-0000-0000-0000DA900000}"/>
    <cellStyle name="SAPBEXHLevel2X 2 23" xfId="41355" xr:uid="{00000000-0005-0000-0000-0000DB900000}"/>
    <cellStyle name="SAPBEXHLevel2X 2 24" xfId="41356" xr:uid="{00000000-0005-0000-0000-0000DC900000}"/>
    <cellStyle name="SAPBEXHLevel2X 2 25" xfId="41357" xr:uid="{00000000-0005-0000-0000-0000DD900000}"/>
    <cellStyle name="SAPBEXHLevel2X 2 26" xfId="41358" xr:uid="{00000000-0005-0000-0000-0000DE900000}"/>
    <cellStyle name="SAPBEXHLevel2X 2 27" xfId="41359" xr:uid="{00000000-0005-0000-0000-0000DF900000}"/>
    <cellStyle name="SAPBEXHLevel2X 2 28" xfId="41360" xr:uid="{00000000-0005-0000-0000-0000E0900000}"/>
    <cellStyle name="SAPBEXHLevel2X 2 29" xfId="41361" xr:uid="{00000000-0005-0000-0000-0000E1900000}"/>
    <cellStyle name="SAPBEXHLevel2X 2 3" xfId="1116" xr:uid="{00000000-0005-0000-0000-0000E2900000}"/>
    <cellStyle name="SAPBEXHLevel2X 2 3 10" xfId="41362" xr:uid="{00000000-0005-0000-0000-0000E3900000}"/>
    <cellStyle name="SAPBEXHLevel2X 2 3 11" xfId="41363" xr:uid="{00000000-0005-0000-0000-0000E4900000}"/>
    <cellStyle name="SAPBEXHLevel2X 2 3 12" xfId="41364" xr:uid="{00000000-0005-0000-0000-0000E5900000}"/>
    <cellStyle name="SAPBEXHLevel2X 2 3 13" xfId="41365" xr:uid="{00000000-0005-0000-0000-0000E6900000}"/>
    <cellStyle name="SAPBEXHLevel2X 2 3 14" xfId="41366" xr:uid="{00000000-0005-0000-0000-0000E7900000}"/>
    <cellStyle name="SAPBEXHLevel2X 2 3 15" xfId="41367" xr:uid="{00000000-0005-0000-0000-0000E8900000}"/>
    <cellStyle name="SAPBEXHLevel2X 2 3 16" xfId="41368" xr:uid="{00000000-0005-0000-0000-0000E9900000}"/>
    <cellStyle name="SAPBEXHLevel2X 2 3 17" xfId="41369" xr:uid="{00000000-0005-0000-0000-0000EA900000}"/>
    <cellStyle name="SAPBEXHLevel2X 2 3 18" xfId="41370" xr:uid="{00000000-0005-0000-0000-0000EB900000}"/>
    <cellStyle name="SAPBEXHLevel2X 2 3 19" xfId="41371" xr:uid="{00000000-0005-0000-0000-0000EC900000}"/>
    <cellStyle name="SAPBEXHLevel2X 2 3 2" xfId="2141" xr:uid="{00000000-0005-0000-0000-0000ED900000}"/>
    <cellStyle name="SAPBEXHLevel2X 2 3 2 2" xfId="14824" xr:uid="{00000000-0005-0000-0000-0000EE900000}"/>
    <cellStyle name="SAPBEXHLevel2X 2 3 2 2 2" xfId="14825" xr:uid="{00000000-0005-0000-0000-0000EF900000}"/>
    <cellStyle name="SAPBEXHLevel2X 2 3 2 2 2 2" xfId="14826" xr:uid="{00000000-0005-0000-0000-0000F0900000}"/>
    <cellStyle name="SAPBEXHLevel2X 2 3 2 2 2 2 2" xfId="14827" xr:uid="{00000000-0005-0000-0000-0000F1900000}"/>
    <cellStyle name="SAPBEXHLevel2X 2 3 2 2 2 3" xfId="14828" xr:uid="{00000000-0005-0000-0000-0000F2900000}"/>
    <cellStyle name="SAPBEXHLevel2X 2 3 2 2 3" xfId="14829" xr:uid="{00000000-0005-0000-0000-0000F3900000}"/>
    <cellStyle name="SAPBEXHLevel2X 2 3 2 2 3 2" xfId="14830" xr:uid="{00000000-0005-0000-0000-0000F4900000}"/>
    <cellStyle name="SAPBEXHLevel2X 2 3 2 2 3 2 2" xfId="14831" xr:uid="{00000000-0005-0000-0000-0000F5900000}"/>
    <cellStyle name="SAPBEXHLevel2X 2 3 2 2 4" xfId="14832" xr:uid="{00000000-0005-0000-0000-0000F6900000}"/>
    <cellStyle name="SAPBEXHLevel2X 2 3 2 2 4 2" xfId="14833" xr:uid="{00000000-0005-0000-0000-0000F7900000}"/>
    <cellStyle name="SAPBEXHLevel2X 2 3 2 3" xfId="14834" xr:uid="{00000000-0005-0000-0000-0000F8900000}"/>
    <cellStyle name="SAPBEXHLevel2X 2 3 2 3 2" xfId="14835" xr:uid="{00000000-0005-0000-0000-0000F9900000}"/>
    <cellStyle name="SAPBEXHLevel2X 2 3 2 3 2 2" xfId="14836" xr:uid="{00000000-0005-0000-0000-0000FA900000}"/>
    <cellStyle name="SAPBEXHLevel2X 2 3 2 3 3" xfId="14837" xr:uid="{00000000-0005-0000-0000-0000FB900000}"/>
    <cellStyle name="SAPBEXHLevel2X 2 3 2 4" xfId="14838" xr:uid="{00000000-0005-0000-0000-0000FC900000}"/>
    <cellStyle name="SAPBEXHLevel2X 2 3 2 4 2" xfId="14839" xr:uid="{00000000-0005-0000-0000-0000FD900000}"/>
    <cellStyle name="SAPBEXHLevel2X 2 3 2 4 2 2" xfId="14840" xr:uid="{00000000-0005-0000-0000-0000FE900000}"/>
    <cellStyle name="SAPBEXHLevel2X 2 3 2 5" xfId="14841" xr:uid="{00000000-0005-0000-0000-0000FF900000}"/>
    <cellStyle name="SAPBEXHLevel2X 2 3 2 5 2" xfId="14842" xr:uid="{00000000-0005-0000-0000-000000910000}"/>
    <cellStyle name="SAPBEXHLevel2X 2 3 2 6" xfId="41372" xr:uid="{00000000-0005-0000-0000-000001910000}"/>
    <cellStyle name="SAPBEXHLevel2X 2 3 2 7" xfId="41373" xr:uid="{00000000-0005-0000-0000-000002910000}"/>
    <cellStyle name="SAPBEXHLevel2X 2 3 20" xfId="41374" xr:uid="{00000000-0005-0000-0000-000003910000}"/>
    <cellStyle name="SAPBEXHLevel2X 2 3 21" xfId="41375" xr:uid="{00000000-0005-0000-0000-000004910000}"/>
    <cellStyle name="SAPBEXHLevel2X 2 3 22" xfId="41376" xr:uid="{00000000-0005-0000-0000-000005910000}"/>
    <cellStyle name="SAPBEXHLevel2X 2 3 23" xfId="41377" xr:uid="{00000000-0005-0000-0000-000006910000}"/>
    <cellStyle name="SAPBEXHLevel2X 2 3 24" xfId="41378" xr:uid="{00000000-0005-0000-0000-000007910000}"/>
    <cellStyle name="SAPBEXHLevel2X 2 3 25" xfId="41379" xr:uid="{00000000-0005-0000-0000-000008910000}"/>
    <cellStyle name="SAPBEXHLevel2X 2 3 26" xfId="41380" xr:uid="{00000000-0005-0000-0000-000009910000}"/>
    <cellStyle name="SAPBEXHLevel2X 2 3 27" xfId="48705" xr:uid="{00000000-0005-0000-0000-00000A910000}"/>
    <cellStyle name="SAPBEXHLevel2X 2 3 3" xfId="41381" xr:uid="{00000000-0005-0000-0000-00000B910000}"/>
    <cellStyle name="SAPBEXHLevel2X 2 3 4" xfId="41382" xr:uid="{00000000-0005-0000-0000-00000C910000}"/>
    <cellStyle name="SAPBEXHLevel2X 2 3 5" xfId="41383" xr:uid="{00000000-0005-0000-0000-00000D910000}"/>
    <cellStyle name="SAPBEXHLevel2X 2 3 6" xfId="41384" xr:uid="{00000000-0005-0000-0000-00000E910000}"/>
    <cellStyle name="SAPBEXHLevel2X 2 3 7" xfId="41385" xr:uid="{00000000-0005-0000-0000-00000F910000}"/>
    <cellStyle name="SAPBEXHLevel2X 2 3 8" xfId="41386" xr:uid="{00000000-0005-0000-0000-000010910000}"/>
    <cellStyle name="SAPBEXHLevel2X 2 3 9" xfId="41387" xr:uid="{00000000-0005-0000-0000-000011910000}"/>
    <cellStyle name="SAPBEXHLevel2X 2 30" xfId="41388" xr:uid="{00000000-0005-0000-0000-000012910000}"/>
    <cellStyle name="SAPBEXHLevel2X 2 31" xfId="41389" xr:uid="{00000000-0005-0000-0000-000013910000}"/>
    <cellStyle name="SAPBEXHLevel2X 2 32" xfId="48706" xr:uid="{00000000-0005-0000-0000-000014910000}"/>
    <cellStyle name="SAPBEXHLevel2X 2 4" xfId="1117" xr:uid="{00000000-0005-0000-0000-000015910000}"/>
    <cellStyle name="SAPBEXHLevel2X 2 4 10" xfId="41390" xr:uid="{00000000-0005-0000-0000-000016910000}"/>
    <cellStyle name="SAPBEXHLevel2X 2 4 11" xfId="41391" xr:uid="{00000000-0005-0000-0000-000017910000}"/>
    <cellStyle name="SAPBEXHLevel2X 2 4 12" xfId="41392" xr:uid="{00000000-0005-0000-0000-000018910000}"/>
    <cellStyle name="SAPBEXHLevel2X 2 4 13" xfId="41393" xr:uid="{00000000-0005-0000-0000-000019910000}"/>
    <cellStyle name="SAPBEXHLevel2X 2 4 14" xfId="41394" xr:uid="{00000000-0005-0000-0000-00001A910000}"/>
    <cellStyle name="SAPBEXHLevel2X 2 4 15" xfId="41395" xr:uid="{00000000-0005-0000-0000-00001B910000}"/>
    <cellStyle name="SAPBEXHLevel2X 2 4 16" xfId="41396" xr:uid="{00000000-0005-0000-0000-00001C910000}"/>
    <cellStyle name="SAPBEXHLevel2X 2 4 17" xfId="41397" xr:uid="{00000000-0005-0000-0000-00001D910000}"/>
    <cellStyle name="SAPBEXHLevel2X 2 4 18" xfId="41398" xr:uid="{00000000-0005-0000-0000-00001E910000}"/>
    <cellStyle name="SAPBEXHLevel2X 2 4 19" xfId="41399" xr:uid="{00000000-0005-0000-0000-00001F910000}"/>
    <cellStyle name="SAPBEXHLevel2X 2 4 2" xfId="2142" xr:uid="{00000000-0005-0000-0000-000020910000}"/>
    <cellStyle name="SAPBEXHLevel2X 2 4 2 2" xfId="14843" xr:uid="{00000000-0005-0000-0000-000021910000}"/>
    <cellStyle name="SAPBEXHLevel2X 2 4 2 2 2" xfId="14844" xr:uid="{00000000-0005-0000-0000-000022910000}"/>
    <cellStyle name="SAPBEXHLevel2X 2 4 2 2 2 2" xfId="14845" xr:uid="{00000000-0005-0000-0000-000023910000}"/>
    <cellStyle name="SAPBEXHLevel2X 2 4 2 2 2 2 2" xfId="14846" xr:uid="{00000000-0005-0000-0000-000024910000}"/>
    <cellStyle name="SAPBEXHLevel2X 2 4 2 2 2 3" xfId="14847" xr:uid="{00000000-0005-0000-0000-000025910000}"/>
    <cellStyle name="SAPBEXHLevel2X 2 4 2 2 3" xfId="14848" xr:uid="{00000000-0005-0000-0000-000026910000}"/>
    <cellStyle name="SAPBEXHLevel2X 2 4 2 2 3 2" xfId="14849" xr:uid="{00000000-0005-0000-0000-000027910000}"/>
    <cellStyle name="SAPBEXHLevel2X 2 4 2 2 3 2 2" xfId="14850" xr:uid="{00000000-0005-0000-0000-000028910000}"/>
    <cellStyle name="SAPBEXHLevel2X 2 4 2 2 4" xfId="14851" xr:uid="{00000000-0005-0000-0000-000029910000}"/>
    <cellStyle name="SAPBEXHLevel2X 2 4 2 2 4 2" xfId="14852" xr:uid="{00000000-0005-0000-0000-00002A910000}"/>
    <cellStyle name="SAPBEXHLevel2X 2 4 2 3" xfId="14853" xr:uid="{00000000-0005-0000-0000-00002B910000}"/>
    <cellStyle name="SAPBEXHLevel2X 2 4 2 3 2" xfId="14854" xr:uid="{00000000-0005-0000-0000-00002C910000}"/>
    <cellStyle name="SAPBEXHLevel2X 2 4 2 3 2 2" xfId="14855" xr:uid="{00000000-0005-0000-0000-00002D910000}"/>
    <cellStyle name="SAPBEXHLevel2X 2 4 2 3 3" xfId="14856" xr:uid="{00000000-0005-0000-0000-00002E910000}"/>
    <cellStyle name="SAPBEXHLevel2X 2 4 2 4" xfId="14857" xr:uid="{00000000-0005-0000-0000-00002F910000}"/>
    <cellStyle name="SAPBEXHLevel2X 2 4 2 4 2" xfId="14858" xr:uid="{00000000-0005-0000-0000-000030910000}"/>
    <cellStyle name="SAPBEXHLevel2X 2 4 2 4 2 2" xfId="14859" xr:uid="{00000000-0005-0000-0000-000031910000}"/>
    <cellStyle name="SAPBEXHLevel2X 2 4 2 5" xfId="14860" xr:uid="{00000000-0005-0000-0000-000032910000}"/>
    <cellStyle name="SAPBEXHLevel2X 2 4 2 5 2" xfId="14861" xr:uid="{00000000-0005-0000-0000-000033910000}"/>
    <cellStyle name="SAPBEXHLevel2X 2 4 2 6" xfId="41400" xr:uid="{00000000-0005-0000-0000-000034910000}"/>
    <cellStyle name="SAPBEXHLevel2X 2 4 2 7" xfId="41401" xr:uid="{00000000-0005-0000-0000-000035910000}"/>
    <cellStyle name="SAPBEXHLevel2X 2 4 20" xfId="41402" xr:uid="{00000000-0005-0000-0000-000036910000}"/>
    <cellStyle name="SAPBEXHLevel2X 2 4 21" xfId="41403" xr:uid="{00000000-0005-0000-0000-000037910000}"/>
    <cellStyle name="SAPBEXHLevel2X 2 4 22" xfId="41404" xr:uid="{00000000-0005-0000-0000-000038910000}"/>
    <cellStyle name="SAPBEXHLevel2X 2 4 23" xfId="41405" xr:uid="{00000000-0005-0000-0000-000039910000}"/>
    <cellStyle name="SAPBEXHLevel2X 2 4 24" xfId="41406" xr:uid="{00000000-0005-0000-0000-00003A910000}"/>
    <cellStyle name="SAPBEXHLevel2X 2 4 25" xfId="41407" xr:uid="{00000000-0005-0000-0000-00003B910000}"/>
    <cellStyle name="SAPBEXHLevel2X 2 4 26" xfId="41408" xr:uid="{00000000-0005-0000-0000-00003C910000}"/>
    <cellStyle name="SAPBEXHLevel2X 2 4 27" xfId="48707" xr:uid="{00000000-0005-0000-0000-00003D910000}"/>
    <cellStyle name="SAPBEXHLevel2X 2 4 3" xfId="41409" xr:uid="{00000000-0005-0000-0000-00003E910000}"/>
    <cellStyle name="SAPBEXHLevel2X 2 4 4" xfId="41410" xr:uid="{00000000-0005-0000-0000-00003F910000}"/>
    <cellStyle name="SAPBEXHLevel2X 2 4 5" xfId="41411" xr:uid="{00000000-0005-0000-0000-000040910000}"/>
    <cellStyle name="SAPBEXHLevel2X 2 4 6" xfId="41412" xr:uid="{00000000-0005-0000-0000-000041910000}"/>
    <cellStyle name="SAPBEXHLevel2X 2 4 7" xfId="41413" xr:uid="{00000000-0005-0000-0000-000042910000}"/>
    <cellStyle name="SAPBEXHLevel2X 2 4 8" xfId="41414" xr:uid="{00000000-0005-0000-0000-000043910000}"/>
    <cellStyle name="SAPBEXHLevel2X 2 4 9" xfId="41415" xr:uid="{00000000-0005-0000-0000-000044910000}"/>
    <cellStyle name="SAPBEXHLevel2X 2 5" xfId="1118" xr:uid="{00000000-0005-0000-0000-000045910000}"/>
    <cellStyle name="SAPBEXHLevel2X 2 5 10" xfId="41416" xr:uid="{00000000-0005-0000-0000-000046910000}"/>
    <cellStyle name="SAPBEXHLevel2X 2 5 11" xfId="41417" xr:uid="{00000000-0005-0000-0000-000047910000}"/>
    <cellStyle name="SAPBEXHLevel2X 2 5 12" xfId="41418" xr:uid="{00000000-0005-0000-0000-000048910000}"/>
    <cellStyle name="SAPBEXHLevel2X 2 5 13" xfId="41419" xr:uid="{00000000-0005-0000-0000-000049910000}"/>
    <cellStyle name="SAPBEXHLevel2X 2 5 14" xfId="41420" xr:uid="{00000000-0005-0000-0000-00004A910000}"/>
    <cellStyle name="SAPBEXHLevel2X 2 5 15" xfId="41421" xr:uid="{00000000-0005-0000-0000-00004B910000}"/>
    <cellStyle name="SAPBEXHLevel2X 2 5 16" xfId="41422" xr:uid="{00000000-0005-0000-0000-00004C910000}"/>
    <cellStyle name="SAPBEXHLevel2X 2 5 17" xfId="41423" xr:uid="{00000000-0005-0000-0000-00004D910000}"/>
    <cellStyle name="SAPBEXHLevel2X 2 5 18" xfId="41424" xr:uid="{00000000-0005-0000-0000-00004E910000}"/>
    <cellStyle name="SAPBEXHLevel2X 2 5 19" xfId="41425" xr:uid="{00000000-0005-0000-0000-00004F910000}"/>
    <cellStyle name="SAPBEXHLevel2X 2 5 2" xfId="2143" xr:uid="{00000000-0005-0000-0000-000050910000}"/>
    <cellStyle name="SAPBEXHLevel2X 2 5 2 2" xfId="14862" xr:uid="{00000000-0005-0000-0000-000051910000}"/>
    <cellStyle name="SAPBEXHLevel2X 2 5 2 2 2" xfId="14863" xr:uid="{00000000-0005-0000-0000-000052910000}"/>
    <cellStyle name="SAPBEXHLevel2X 2 5 2 2 2 2" xfId="14864" xr:uid="{00000000-0005-0000-0000-000053910000}"/>
    <cellStyle name="SAPBEXHLevel2X 2 5 2 2 2 2 2" xfId="14865" xr:uid="{00000000-0005-0000-0000-000054910000}"/>
    <cellStyle name="SAPBEXHLevel2X 2 5 2 2 2 3" xfId="14866" xr:uid="{00000000-0005-0000-0000-000055910000}"/>
    <cellStyle name="SAPBEXHLevel2X 2 5 2 2 3" xfId="14867" xr:uid="{00000000-0005-0000-0000-000056910000}"/>
    <cellStyle name="SAPBEXHLevel2X 2 5 2 2 3 2" xfId="14868" xr:uid="{00000000-0005-0000-0000-000057910000}"/>
    <cellStyle name="SAPBEXHLevel2X 2 5 2 2 3 2 2" xfId="14869" xr:uid="{00000000-0005-0000-0000-000058910000}"/>
    <cellStyle name="SAPBEXHLevel2X 2 5 2 2 4" xfId="14870" xr:uid="{00000000-0005-0000-0000-000059910000}"/>
    <cellStyle name="SAPBEXHLevel2X 2 5 2 2 4 2" xfId="14871" xr:uid="{00000000-0005-0000-0000-00005A910000}"/>
    <cellStyle name="SAPBEXHLevel2X 2 5 2 3" xfId="14872" xr:uid="{00000000-0005-0000-0000-00005B910000}"/>
    <cellStyle name="SAPBEXHLevel2X 2 5 2 3 2" xfId="14873" xr:uid="{00000000-0005-0000-0000-00005C910000}"/>
    <cellStyle name="SAPBEXHLevel2X 2 5 2 3 2 2" xfId="14874" xr:uid="{00000000-0005-0000-0000-00005D910000}"/>
    <cellStyle name="SAPBEXHLevel2X 2 5 2 3 3" xfId="14875" xr:uid="{00000000-0005-0000-0000-00005E910000}"/>
    <cellStyle name="SAPBEXHLevel2X 2 5 2 4" xfId="14876" xr:uid="{00000000-0005-0000-0000-00005F910000}"/>
    <cellStyle name="SAPBEXHLevel2X 2 5 2 4 2" xfId="14877" xr:uid="{00000000-0005-0000-0000-000060910000}"/>
    <cellStyle name="SAPBEXHLevel2X 2 5 2 4 2 2" xfId="14878" xr:uid="{00000000-0005-0000-0000-000061910000}"/>
    <cellStyle name="SAPBEXHLevel2X 2 5 2 5" xfId="14879" xr:uid="{00000000-0005-0000-0000-000062910000}"/>
    <cellStyle name="SAPBEXHLevel2X 2 5 2 5 2" xfId="14880" xr:uid="{00000000-0005-0000-0000-000063910000}"/>
    <cellStyle name="SAPBEXHLevel2X 2 5 2 6" xfId="41426" xr:uid="{00000000-0005-0000-0000-000064910000}"/>
    <cellStyle name="SAPBEXHLevel2X 2 5 2 7" xfId="41427" xr:uid="{00000000-0005-0000-0000-000065910000}"/>
    <cellStyle name="SAPBEXHLevel2X 2 5 20" xfId="41428" xr:uid="{00000000-0005-0000-0000-000066910000}"/>
    <cellStyle name="SAPBEXHLevel2X 2 5 21" xfId="41429" xr:uid="{00000000-0005-0000-0000-000067910000}"/>
    <cellStyle name="SAPBEXHLevel2X 2 5 22" xfId="41430" xr:uid="{00000000-0005-0000-0000-000068910000}"/>
    <cellStyle name="SAPBEXHLevel2X 2 5 23" xfId="41431" xr:uid="{00000000-0005-0000-0000-000069910000}"/>
    <cellStyle name="SAPBEXHLevel2X 2 5 24" xfId="41432" xr:uid="{00000000-0005-0000-0000-00006A910000}"/>
    <cellStyle name="SAPBEXHLevel2X 2 5 25" xfId="41433" xr:uid="{00000000-0005-0000-0000-00006B910000}"/>
    <cellStyle name="SAPBEXHLevel2X 2 5 26" xfId="41434" xr:uid="{00000000-0005-0000-0000-00006C910000}"/>
    <cellStyle name="SAPBEXHLevel2X 2 5 27" xfId="48708" xr:uid="{00000000-0005-0000-0000-00006D910000}"/>
    <cellStyle name="SAPBEXHLevel2X 2 5 3" xfId="41435" xr:uid="{00000000-0005-0000-0000-00006E910000}"/>
    <cellStyle name="SAPBEXHLevel2X 2 5 4" xfId="41436" xr:uid="{00000000-0005-0000-0000-00006F910000}"/>
    <cellStyle name="SAPBEXHLevel2X 2 5 5" xfId="41437" xr:uid="{00000000-0005-0000-0000-000070910000}"/>
    <cellStyle name="SAPBEXHLevel2X 2 5 6" xfId="41438" xr:uid="{00000000-0005-0000-0000-000071910000}"/>
    <cellStyle name="SAPBEXHLevel2X 2 5 7" xfId="41439" xr:uid="{00000000-0005-0000-0000-000072910000}"/>
    <cellStyle name="SAPBEXHLevel2X 2 5 8" xfId="41440" xr:uid="{00000000-0005-0000-0000-000073910000}"/>
    <cellStyle name="SAPBEXHLevel2X 2 5 9" xfId="41441" xr:uid="{00000000-0005-0000-0000-000074910000}"/>
    <cellStyle name="SAPBEXHLevel2X 2 6" xfId="1119" xr:uid="{00000000-0005-0000-0000-000075910000}"/>
    <cellStyle name="SAPBEXHLevel2X 2 6 10" xfId="41442" xr:uid="{00000000-0005-0000-0000-000076910000}"/>
    <cellStyle name="SAPBEXHLevel2X 2 6 11" xfId="41443" xr:uid="{00000000-0005-0000-0000-000077910000}"/>
    <cellStyle name="SAPBEXHLevel2X 2 6 12" xfId="41444" xr:uid="{00000000-0005-0000-0000-000078910000}"/>
    <cellStyle name="SAPBEXHLevel2X 2 6 13" xfId="41445" xr:uid="{00000000-0005-0000-0000-000079910000}"/>
    <cellStyle name="SAPBEXHLevel2X 2 6 14" xfId="41446" xr:uid="{00000000-0005-0000-0000-00007A910000}"/>
    <cellStyle name="SAPBEXHLevel2X 2 6 15" xfId="41447" xr:uid="{00000000-0005-0000-0000-00007B910000}"/>
    <cellStyle name="SAPBEXHLevel2X 2 6 16" xfId="41448" xr:uid="{00000000-0005-0000-0000-00007C910000}"/>
    <cellStyle name="SAPBEXHLevel2X 2 6 17" xfId="41449" xr:uid="{00000000-0005-0000-0000-00007D910000}"/>
    <cellStyle name="SAPBEXHLevel2X 2 6 18" xfId="41450" xr:uid="{00000000-0005-0000-0000-00007E910000}"/>
    <cellStyle name="SAPBEXHLevel2X 2 6 19" xfId="41451" xr:uid="{00000000-0005-0000-0000-00007F910000}"/>
    <cellStyle name="SAPBEXHLevel2X 2 6 2" xfId="2144" xr:uid="{00000000-0005-0000-0000-000080910000}"/>
    <cellStyle name="SAPBEXHLevel2X 2 6 2 2" xfId="14881" xr:uid="{00000000-0005-0000-0000-000081910000}"/>
    <cellStyle name="SAPBEXHLevel2X 2 6 2 2 2" xfId="14882" xr:uid="{00000000-0005-0000-0000-000082910000}"/>
    <cellStyle name="SAPBEXHLevel2X 2 6 2 2 2 2" xfId="14883" xr:uid="{00000000-0005-0000-0000-000083910000}"/>
    <cellStyle name="SAPBEXHLevel2X 2 6 2 2 2 2 2" xfId="14884" xr:uid="{00000000-0005-0000-0000-000084910000}"/>
    <cellStyle name="SAPBEXHLevel2X 2 6 2 2 2 3" xfId="14885" xr:uid="{00000000-0005-0000-0000-000085910000}"/>
    <cellStyle name="SAPBEXHLevel2X 2 6 2 2 3" xfId="14886" xr:uid="{00000000-0005-0000-0000-000086910000}"/>
    <cellStyle name="SAPBEXHLevel2X 2 6 2 2 3 2" xfId="14887" xr:uid="{00000000-0005-0000-0000-000087910000}"/>
    <cellStyle name="SAPBEXHLevel2X 2 6 2 2 3 2 2" xfId="14888" xr:uid="{00000000-0005-0000-0000-000088910000}"/>
    <cellStyle name="SAPBEXHLevel2X 2 6 2 2 4" xfId="14889" xr:uid="{00000000-0005-0000-0000-000089910000}"/>
    <cellStyle name="SAPBEXHLevel2X 2 6 2 2 4 2" xfId="14890" xr:uid="{00000000-0005-0000-0000-00008A910000}"/>
    <cellStyle name="SAPBEXHLevel2X 2 6 2 3" xfId="14891" xr:uid="{00000000-0005-0000-0000-00008B910000}"/>
    <cellStyle name="SAPBEXHLevel2X 2 6 2 3 2" xfId="14892" xr:uid="{00000000-0005-0000-0000-00008C910000}"/>
    <cellStyle name="SAPBEXHLevel2X 2 6 2 3 2 2" xfId="14893" xr:uid="{00000000-0005-0000-0000-00008D910000}"/>
    <cellStyle name="SAPBEXHLevel2X 2 6 2 3 3" xfId="14894" xr:uid="{00000000-0005-0000-0000-00008E910000}"/>
    <cellStyle name="SAPBEXHLevel2X 2 6 2 4" xfId="14895" xr:uid="{00000000-0005-0000-0000-00008F910000}"/>
    <cellStyle name="SAPBEXHLevel2X 2 6 2 4 2" xfId="14896" xr:uid="{00000000-0005-0000-0000-000090910000}"/>
    <cellStyle name="SAPBEXHLevel2X 2 6 2 4 2 2" xfId="14897" xr:uid="{00000000-0005-0000-0000-000091910000}"/>
    <cellStyle name="SAPBEXHLevel2X 2 6 2 5" xfId="14898" xr:uid="{00000000-0005-0000-0000-000092910000}"/>
    <cellStyle name="SAPBEXHLevel2X 2 6 2 5 2" xfId="14899" xr:uid="{00000000-0005-0000-0000-000093910000}"/>
    <cellStyle name="SAPBEXHLevel2X 2 6 2 6" xfId="41452" xr:uid="{00000000-0005-0000-0000-000094910000}"/>
    <cellStyle name="SAPBEXHLevel2X 2 6 2 7" xfId="41453" xr:uid="{00000000-0005-0000-0000-000095910000}"/>
    <cellStyle name="SAPBEXHLevel2X 2 6 20" xfId="41454" xr:uid="{00000000-0005-0000-0000-000096910000}"/>
    <cellStyle name="SAPBEXHLevel2X 2 6 21" xfId="41455" xr:uid="{00000000-0005-0000-0000-000097910000}"/>
    <cellStyle name="SAPBEXHLevel2X 2 6 22" xfId="41456" xr:uid="{00000000-0005-0000-0000-000098910000}"/>
    <cellStyle name="SAPBEXHLevel2X 2 6 23" xfId="41457" xr:uid="{00000000-0005-0000-0000-000099910000}"/>
    <cellStyle name="SAPBEXHLevel2X 2 6 24" xfId="41458" xr:uid="{00000000-0005-0000-0000-00009A910000}"/>
    <cellStyle name="SAPBEXHLevel2X 2 6 25" xfId="41459" xr:uid="{00000000-0005-0000-0000-00009B910000}"/>
    <cellStyle name="SAPBEXHLevel2X 2 6 26" xfId="41460" xr:uid="{00000000-0005-0000-0000-00009C910000}"/>
    <cellStyle name="SAPBEXHLevel2X 2 6 27" xfId="48709" xr:uid="{00000000-0005-0000-0000-00009D910000}"/>
    <cellStyle name="SAPBEXHLevel2X 2 6 3" xfId="41461" xr:uid="{00000000-0005-0000-0000-00009E910000}"/>
    <cellStyle name="SAPBEXHLevel2X 2 6 4" xfId="41462" xr:uid="{00000000-0005-0000-0000-00009F910000}"/>
    <cellStyle name="SAPBEXHLevel2X 2 6 5" xfId="41463" xr:uid="{00000000-0005-0000-0000-0000A0910000}"/>
    <cellStyle name="SAPBEXHLevel2X 2 6 6" xfId="41464" xr:uid="{00000000-0005-0000-0000-0000A1910000}"/>
    <cellStyle name="SAPBEXHLevel2X 2 6 7" xfId="41465" xr:uid="{00000000-0005-0000-0000-0000A2910000}"/>
    <cellStyle name="SAPBEXHLevel2X 2 6 8" xfId="41466" xr:uid="{00000000-0005-0000-0000-0000A3910000}"/>
    <cellStyle name="SAPBEXHLevel2X 2 6 9" xfId="41467" xr:uid="{00000000-0005-0000-0000-0000A4910000}"/>
    <cellStyle name="SAPBEXHLevel2X 2 7" xfId="2145" xr:uid="{00000000-0005-0000-0000-0000A5910000}"/>
    <cellStyle name="SAPBEXHLevel2X 2 7 2" xfId="14900" xr:uid="{00000000-0005-0000-0000-0000A6910000}"/>
    <cellStyle name="SAPBEXHLevel2X 2 7 2 2" xfId="14901" xr:uid="{00000000-0005-0000-0000-0000A7910000}"/>
    <cellStyle name="SAPBEXHLevel2X 2 7 2 2 2" xfId="14902" xr:uid="{00000000-0005-0000-0000-0000A8910000}"/>
    <cellStyle name="SAPBEXHLevel2X 2 7 2 2 2 2" xfId="14903" xr:uid="{00000000-0005-0000-0000-0000A9910000}"/>
    <cellStyle name="SAPBEXHLevel2X 2 7 2 2 3" xfId="14904" xr:uid="{00000000-0005-0000-0000-0000AA910000}"/>
    <cellStyle name="SAPBEXHLevel2X 2 7 2 3" xfId="14905" xr:uid="{00000000-0005-0000-0000-0000AB910000}"/>
    <cellStyle name="SAPBEXHLevel2X 2 7 2 3 2" xfId="14906" xr:uid="{00000000-0005-0000-0000-0000AC910000}"/>
    <cellStyle name="SAPBEXHLevel2X 2 7 2 3 2 2" xfId="14907" xr:uid="{00000000-0005-0000-0000-0000AD910000}"/>
    <cellStyle name="SAPBEXHLevel2X 2 7 2 4" xfId="14908" xr:uid="{00000000-0005-0000-0000-0000AE910000}"/>
    <cellStyle name="SAPBEXHLevel2X 2 7 2 4 2" xfId="14909" xr:uid="{00000000-0005-0000-0000-0000AF910000}"/>
    <cellStyle name="SAPBEXHLevel2X 2 7 3" xfId="14910" xr:uid="{00000000-0005-0000-0000-0000B0910000}"/>
    <cellStyle name="SAPBEXHLevel2X 2 7 3 2" xfId="14911" xr:uid="{00000000-0005-0000-0000-0000B1910000}"/>
    <cellStyle name="SAPBEXHLevel2X 2 7 3 2 2" xfId="14912" xr:uid="{00000000-0005-0000-0000-0000B2910000}"/>
    <cellStyle name="SAPBEXHLevel2X 2 7 3 3" xfId="14913" xr:uid="{00000000-0005-0000-0000-0000B3910000}"/>
    <cellStyle name="SAPBEXHLevel2X 2 7 4" xfId="14914" xr:uid="{00000000-0005-0000-0000-0000B4910000}"/>
    <cellStyle name="SAPBEXHLevel2X 2 7 4 2" xfId="14915" xr:uid="{00000000-0005-0000-0000-0000B5910000}"/>
    <cellStyle name="SAPBEXHLevel2X 2 7 4 2 2" xfId="14916" xr:uid="{00000000-0005-0000-0000-0000B6910000}"/>
    <cellStyle name="SAPBEXHLevel2X 2 7 5" xfId="14917" xr:uid="{00000000-0005-0000-0000-0000B7910000}"/>
    <cellStyle name="SAPBEXHLevel2X 2 7 5 2" xfId="14918" xr:uid="{00000000-0005-0000-0000-0000B8910000}"/>
    <cellStyle name="SAPBEXHLevel2X 2 7 6" xfId="41468" xr:uid="{00000000-0005-0000-0000-0000B9910000}"/>
    <cellStyle name="SAPBEXHLevel2X 2 7 7" xfId="41469" xr:uid="{00000000-0005-0000-0000-0000BA910000}"/>
    <cellStyle name="SAPBEXHLevel2X 2 8" xfId="41470" xr:uid="{00000000-0005-0000-0000-0000BB910000}"/>
    <cellStyle name="SAPBEXHLevel2X 2 9" xfId="41471" xr:uid="{00000000-0005-0000-0000-0000BC910000}"/>
    <cellStyle name="SAPBEXHLevel2X 2_Data 2015" xfId="50054" xr:uid="{00000000-0005-0000-0000-0000BD910000}"/>
    <cellStyle name="SAPBEXHLevel2X 20" xfId="41472" xr:uid="{00000000-0005-0000-0000-0000BE910000}"/>
    <cellStyle name="SAPBEXHLevel2X 21" xfId="41473" xr:uid="{00000000-0005-0000-0000-0000BF910000}"/>
    <cellStyle name="SAPBEXHLevel2X 22" xfId="41474" xr:uid="{00000000-0005-0000-0000-0000C0910000}"/>
    <cellStyle name="SAPBEXHLevel2X 23" xfId="41475" xr:uid="{00000000-0005-0000-0000-0000C1910000}"/>
    <cellStyle name="SAPBEXHLevel2X 24" xfId="41476" xr:uid="{00000000-0005-0000-0000-0000C2910000}"/>
    <cellStyle name="SAPBEXHLevel2X 25" xfId="41477" xr:uid="{00000000-0005-0000-0000-0000C3910000}"/>
    <cellStyle name="SAPBEXHLevel2X 26" xfId="41478" xr:uid="{00000000-0005-0000-0000-0000C4910000}"/>
    <cellStyle name="SAPBEXHLevel2X 27" xfId="41479" xr:uid="{00000000-0005-0000-0000-0000C5910000}"/>
    <cellStyle name="SAPBEXHLevel2X 28" xfId="41480" xr:uid="{00000000-0005-0000-0000-0000C6910000}"/>
    <cellStyle name="SAPBEXHLevel2X 29" xfId="41481" xr:uid="{00000000-0005-0000-0000-0000C7910000}"/>
    <cellStyle name="SAPBEXHLevel2X 3" xfId="1120" xr:uid="{00000000-0005-0000-0000-0000C8910000}"/>
    <cellStyle name="SAPBEXHLevel2X 3 10" xfId="41482" xr:uid="{00000000-0005-0000-0000-0000C9910000}"/>
    <cellStyle name="SAPBEXHLevel2X 3 11" xfId="41483" xr:uid="{00000000-0005-0000-0000-0000CA910000}"/>
    <cellStyle name="SAPBEXHLevel2X 3 12" xfId="41484" xr:uid="{00000000-0005-0000-0000-0000CB910000}"/>
    <cellStyle name="SAPBEXHLevel2X 3 13" xfId="41485" xr:uid="{00000000-0005-0000-0000-0000CC910000}"/>
    <cellStyle name="SAPBEXHLevel2X 3 14" xfId="41486" xr:uid="{00000000-0005-0000-0000-0000CD910000}"/>
    <cellStyle name="SAPBEXHLevel2X 3 15" xfId="41487" xr:uid="{00000000-0005-0000-0000-0000CE910000}"/>
    <cellStyle name="SAPBEXHLevel2X 3 16" xfId="41488" xr:uid="{00000000-0005-0000-0000-0000CF910000}"/>
    <cellStyle name="SAPBEXHLevel2X 3 17" xfId="41489" xr:uid="{00000000-0005-0000-0000-0000D0910000}"/>
    <cellStyle name="SAPBEXHLevel2X 3 18" xfId="41490" xr:uid="{00000000-0005-0000-0000-0000D1910000}"/>
    <cellStyle name="SAPBEXHLevel2X 3 19" xfId="41491" xr:uid="{00000000-0005-0000-0000-0000D2910000}"/>
    <cellStyle name="SAPBEXHLevel2X 3 2" xfId="2146" xr:uid="{00000000-0005-0000-0000-0000D3910000}"/>
    <cellStyle name="SAPBEXHLevel2X 3 2 2" xfId="14919" xr:uid="{00000000-0005-0000-0000-0000D4910000}"/>
    <cellStyle name="SAPBEXHLevel2X 3 2 2 2" xfId="14920" xr:uid="{00000000-0005-0000-0000-0000D5910000}"/>
    <cellStyle name="SAPBEXHLevel2X 3 2 2 2 2" xfId="14921" xr:uid="{00000000-0005-0000-0000-0000D6910000}"/>
    <cellStyle name="SAPBEXHLevel2X 3 2 2 2 2 2" xfId="14922" xr:uid="{00000000-0005-0000-0000-0000D7910000}"/>
    <cellStyle name="SAPBEXHLevel2X 3 2 2 2 3" xfId="14923" xr:uid="{00000000-0005-0000-0000-0000D8910000}"/>
    <cellStyle name="SAPBEXHLevel2X 3 2 2 3" xfId="14924" xr:uid="{00000000-0005-0000-0000-0000D9910000}"/>
    <cellStyle name="SAPBEXHLevel2X 3 2 2 3 2" xfId="14925" xr:uid="{00000000-0005-0000-0000-0000DA910000}"/>
    <cellStyle name="SAPBEXHLevel2X 3 2 2 3 2 2" xfId="14926" xr:uid="{00000000-0005-0000-0000-0000DB910000}"/>
    <cellStyle name="SAPBEXHLevel2X 3 2 2 4" xfId="14927" xr:uid="{00000000-0005-0000-0000-0000DC910000}"/>
    <cellStyle name="SAPBEXHLevel2X 3 2 2 4 2" xfId="14928" xr:uid="{00000000-0005-0000-0000-0000DD910000}"/>
    <cellStyle name="SAPBEXHLevel2X 3 2 3" xfId="14929" xr:uid="{00000000-0005-0000-0000-0000DE910000}"/>
    <cellStyle name="SAPBEXHLevel2X 3 2 3 2" xfId="14930" xr:uid="{00000000-0005-0000-0000-0000DF910000}"/>
    <cellStyle name="SAPBEXHLevel2X 3 2 3 2 2" xfId="14931" xr:uid="{00000000-0005-0000-0000-0000E0910000}"/>
    <cellStyle name="SAPBEXHLevel2X 3 2 3 3" xfId="14932" xr:uid="{00000000-0005-0000-0000-0000E1910000}"/>
    <cellStyle name="SAPBEXHLevel2X 3 2 4" xfId="14933" xr:uid="{00000000-0005-0000-0000-0000E2910000}"/>
    <cellStyle name="SAPBEXHLevel2X 3 2 4 2" xfId="14934" xr:uid="{00000000-0005-0000-0000-0000E3910000}"/>
    <cellStyle name="SAPBEXHLevel2X 3 2 4 2 2" xfId="14935" xr:uid="{00000000-0005-0000-0000-0000E4910000}"/>
    <cellStyle name="SAPBEXHLevel2X 3 2 5" xfId="14936" xr:uid="{00000000-0005-0000-0000-0000E5910000}"/>
    <cellStyle name="SAPBEXHLevel2X 3 2 5 2" xfId="14937" xr:uid="{00000000-0005-0000-0000-0000E6910000}"/>
    <cellStyle name="SAPBEXHLevel2X 3 2 6" xfId="41492" xr:uid="{00000000-0005-0000-0000-0000E7910000}"/>
    <cellStyle name="SAPBEXHLevel2X 3 2 7" xfId="41493" xr:uid="{00000000-0005-0000-0000-0000E8910000}"/>
    <cellStyle name="SAPBEXHLevel2X 3 20" xfId="41494" xr:uid="{00000000-0005-0000-0000-0000E9910000}"/>
    <cellStyle name="SAPBEXHLevel2X 3 21" xfId="41495" xr:uid="{00000000-0005-0000-0000-0000EA910000}"/>
    <cellStyle name="SAPBEXHLevel2X 3 22" xfId="41496" xr:uid="{00000000-0005-0000-0000-0000EB910000}"/>
    <cellStyle name="SAPBEXHLevel2X 3 23" xfId="41497" xr:uid="{00000000-0005-0000-0000-0000EC910000}"/>
    <cellStyle name="SAPBEXHLevel2X 3 24" xfId="41498" xr:uid="{00000000-0005-0000-0000-0000ED910000}"/>
    <cellStyle name="SAPBEXHLevel2X 3 25" xfId="41499" xr:uid="{00000000-0005-0000-0000-0000EE910000}"/>
    <cellStyle name="SAPBEXHLevel2X 3 26" xfId="41500" xr:uid="{00000000-0005-0000-0000-0000EF910000}"/>
    <cellStyle name="SAPBEXHLevel2X 3 27" xfId="48710" xr:uid="{00000000-0005-0000-0000-0000F0910000}"/>
    <cellStyle name="SAPBEXHLevel2X 3 3" xfId="41501" xr:uid="{00000000-0005-0000-0000-0000F1910000}"/>
    <cellStyle name="SAPBEXHLevel2X 3 4" xfId="41502" xr:uid="{00000000-0005-0000-0000-0000F2910000}"/>
    <cellStyle name="SAPBEXHLevel2X 3 5" xfId="41503" xr:uid="{00000000-0005-0000-0000-0000F3910000}"/>
    <cellStyle name="SAPBEXHLevel2X 3 6" xfId="41504" xr:uid="{00000000-0005-0000-0000-0000F4910000}"/>
    <cellStyle name="SAPBEXHLevel2X 3 7" xfId="41505" xr:uid="{00000000-0005-0000-0000-0000F5910000}"/>
    <cellStyle name="SAPBEXHLevel2X 3 8" xfId="41506" xr:uid="{00000000-0005-0000-0000-0000F6910000}"/>
    <cellStyle name="SAPBEXHLevel2X 3 9" xfId="41507" xr:uid="{00000000-0005-0000-0000-0000F7910000}"/>
    <cellStyle name="SAPBEXHLevel2X 3_Data 2015" xfId="50055" xr:uid="{00000000-0005-0000-0000-0000F8910000}"/>
    <cellStyle name="SAPBEXHLevel2X 30" xfId="41508" xr:uid="{00000000-0005-0000-0000-0000F9910000}"/>
    <cellStyle name="SAPBEXHLevel2X 31" xfId="41509" xr:uid="{00000000-0005-0000-0000-0000FA910000}"/>
    <cellStyle name="SAPBEXHLevel2X 32" xfId="41510" xr:uid="{00000000-0005-0000-0000-0000FB910000}"/>
    <cellStyle name="SAPBEXHLevel2X 33" xfId="41511" xr:uid="{00000000-0005-0000-0000-0000FC910000}"/>
    <cellStyle name="SAPBEXHLevel2X 34" xfId="48711" xr:uid="{00000000-0005-0000-0000-0000FD910000}"/>
    <cellStyle name="SAPBEXHLevel2X 4" xfId="1121" xr:uid="{00000000-0005-0000-0000-0000FE910000}"/>
    <cellStyle name="SAPBEXHLevel2X 4 10" xfId="41512" xr:uid="{00000000-0005-0000-0000-0000FF910000}"/>
    <cellStyle name="SAPBEXHLevel2X 4 11" xfId="41513" xr:uid="{00000000-0005-0000-0000-000000920000}"/>
    <cellStyle name="SAPBEXHLevel2X 4 12" xfId="41514" xr:uid="{00000000-0005-0000-0000-000001920000}"/>
    <cellStyle name="SAPBEXHLevel2X 4 13" xfId="41515" xr:uid="{00000000-0005-0000-0000-000002920000}"/>
    <cellStyle name="SAPBEXHLevel2X 4 14" xfId="41516" xr:uid="{00000000-0005-0000-0000-000003920000}"/>
    <cellStyle name="SAPBEXHLevel2X 4 15" xfId="41517" xr:uid="{00000000-0005-0000-0000-000004920000}"/>
    <cellStyle name="SAPBEXHLevel2X 4 16" xfId="41518" xr:uid="{00000000-0005-0000-0000-000005920000}"/>
    <cellStyle name="SAPBEXHLevel2X 4 17" xfId="41519" xr:uid="{00000000-0005-0000-0000-000006920000}"/>
    <cellStyle name="SAPBEXHLevel2X 4 18" xfId="41520" xr:uid="{00000000-0005-0000-0000-000007920000}"/>
    <cellStyle name="SAPBEXHLevel2X 4 19" xfId="41521" xr:uid="{00000000-0005-0000-0000-000008920000}"/>
    <cellStyle name="SAPBEXHLevel2X 4 2" xfId="2147" xr:uid="{00000000-0005-0000-0000-000009920000}"/>
    <cellStyle name="SAPBEXHLevel2X 4 2 2" xfId="14938" xr:uid="{00000000-0005-0000-0000-00000A920000}"/>
    <cellStyle name="SAPBEXHLevel2X 4 2 2 2" xfId="14939" xr:uid="{00000000-0005-0000-0000-00000B920000}"/>
    <cellStyle name="SAPBEXHLevel2X 4 2 2 2 2" xfId="14940" xr:uid="{00000000-0005-0000-0000-00000C920000}"/>
    <cellStyle name="SAPBEXHLevel2X 4 2 2 2 2 2" xfId="14941" xr:uid="{00000000-0005-0000-0000-00000D920000}"/>
    <cellStyle name="SAPBEXHLevel2X 4 2 2 2 3" xfId="14942" xr:uid="{00000000-0005-0000-0000-00000E920000}"/>
    <cellStyle name="SAPBEXHLevel2X 4 2 2 3" xfId="14943" xr:uid="{00000000-0005-0000-0000-00000F920000}"/>
    <cellStyle name="SAPBEXHLevel2X 4 2 2 3 2" xfId="14944" xr:uid="{00000000-0005-0000-0000-000010920000}"/>
    <cellStyle name="SAPBEXHLevel2X 4 2 2 3 2 2" xfId="14945" xr:uid="{00000000-0005-0000-0000-000011920000}"/>
    <cellStyle name="SAPBEXHLevel2X 4 2 2 4" xfId="14946" xr:uid="{00000000-0005-0000-0000-000012920000}"/>
    <cellStyle name="SAPBEXHLevel2X 4 2 2 4 2" xfId="14947" xr:uid="{00000000-0005-0000-0000-000013920000}"/>
    <cellStyle name="SAPBEXHLevel2X 4 2 3" xfId="14948" xr:uid="{00000000-0005-0000-0000-000014920000}"/>
    <cellStyle name="SAPBEXHLevel2X 4 2 3 2" xfId="14949" xr:uid="{00000000-0005-0000-0000-000015920000}"/>
    <cellStyle name="SAPBEXHLevel2X 4 2 3 2 2" xfId="14950" xr:uid="{00000000-0005-0000-0000-000016920000}"/>
    <cellStyle name="SAPBEXHLevel2X 4 2 3 3" xfId="14951" xr:uid="{00000000-0005-0000-0000-000017920000}"/>
    <cellStyle name="SAPBEXHLevel2X 4 2 4" xfId="14952" xr:uid="{00000000-0005-0000-0000-000018920000}"/>
    <cellStyle name="SAPBEXHLevel2X 4 2 4 2" xfId="14953" xr:uid="{00000000-0005-0000-0000-000019920000}"/>
    <cellStyle name="SAPBEXHLevel2X 4 2 4 2 2" xfId="14954" xr:uid="{00000000-0005-0000-0000-00001A920000}"/>
    <cellStyle name="SAPBEXHLevel2X 4 2 5" xfId="14955" xr:uid="{00000000-0005-0000-0000-00001B920000}"/>
    <cellStyle name="SAPBEXHLevel2X 4 2 5 2" xfId="14956" xr:uid="{00000000-0005-0000-0000-00001C920000}"/>
    <cellStyle name="SAPBEXHLevel2X 4 2 6" xfId="41522" xr:uid="{00000000-0005-0000-0000-00001D920000}"/>
    <cellStyle name="SAPBEXHLevel2X 4 2 7" xfId="41523" xr:uid="{00000000-0005-0000-0000-00001E920000}"/>
    <cellStyle name="SAPBEXHLevel2X 4 20" xfId="41524" xr:uid="{00000000-0005-0000-0000-00001F920000}"/>
    <cellStyle name="SAPBEXHLevel2X 4 21" xfId="41525" xr:uid="{00000000-0005-0000-0000-000020920000}"/>
    <cellStyle name="SAPBEXHLevel2X 4 22" xfId="41526" xr:uid="{00000000-0005-0000-0000-000021920000}"/>
    <cellStyle name="SAPBEXHLevel2X 4 23" xfId="41527" xr:uid="{00000000-0005-0000-0000-000022920000}"/>
    <cellStyle name="SAPBEXHLevel2X 4 24" xfId="41528" xr:uid="{00000000-0005-0000-0000-000023920000}"/>
    <cellStyle name="SAPBEXHLevel2X 4 25" xfId="41529" xr:uid="{00000000-0005-0000-0000-000024920000}"/>
    <cellStyle name="SAPBEXHLevel2X 4 26" xfId="41530" xr:uid="{00000000-0005-0000-0000-000025920000}"/>
    <cellStyle name="SAPBEXHLevel2X 4 27" xfId="48712" xr:uid="{00000000-0005-0000-0000-000026920000}"/>
    <cellStyle name="SAPBEXHLevel2X 4 3" xfId="41531" xr:uid="{00000000-0005-0000-0000-000027920000}"/>
    <cellStyle name="SAPBEXHLevel2X 4 4" xfId="41532" xr:uid="{00000000-0005-0000-0000-000028920000}"/>
    <cellStyle name="SAPBEXHLevel2X 4 5" xfId="41533" xr:uid="{00000000-0005-0000-0000-000029920000}"/>
    <cellStyle name="SAPBEXHLevel2X 4 6" xfId="41534" xr:uid="{00000000-0005-0000-0000-00002A920000}"/>
    <cellStyle name="SAPBEXHLevel2X 4 7" xfId="41535" xr:uid="{00000000-0005-0000-0000-00002B920000}"/>
    <cellStyle name="SAPBEXHLevel2X 4 8" xfId="41536" xr:uid="{00000000-0005-0000-0000-00002C920000}"/>
    <cellStyle name="SAPBEXHLevel2X 4 9" xfId="41537" xr:uid="{00000000-0005-0000-0000-00002D920000}"/>
    <cellStyle name="SAPBEXHLevel2X 5" xfId="1122" xr:uid="{00000000-0005-0000-0000-00002E920000}"/>
    <cellStyle name="SAPBEXHLevel2X 5 10" xfId="41538" xr:uid="{00000000-0005-0000-0000-00002F920000}"/>
    <cellStyle name="SAPBEXHLevel2X 5 11" xfId="41539" xr:uid="{00000000-0005-0000-0000-000030920000}"/>
    <cellStyle name="SAPBEXHLevel2X 5 12" xfId="41540" xr:uid="{00000000-0005-0000-0000-000031920000}"/>
    <cellStyle name="SAPBEXHLevel2X 5 13" xfId="41541" xr:uid="{00000000-0005-0000-0000-000032920000}"/>
    <cellStyle name="SAPBEXHLevel2X 5 14" xfId="41542" xr:uid="{00000000-0005-0000-0000-000033920000}"/>
    <cellStyle name="SAPBEXHLevel2X 5 15" xfId="41543" xr:uid="{00000000-0005-0000-0000-000034920000}"/>
    <cellStyle name="SAPBEXHLevel2X 5 16" xfId="41544" xr:uid="{00000000-0005-0000-0000-000035920000}"/>
    <cellStyle name="SAPBEXHLevel2X 5 17" xfId="41545" xr:uid="{00000000-0005-0000-0000-000036920000}"/>
    <cellStyle name="SAPBEXHLevel2X 5 18" xfId="41546" xr:uid="{00000000-0005-0000-0000-000037920000}"/>
    <cellStyle name="SAPBEXHLevel2X 5 19" xfId="41547" xr:uid="{00000000-0005-0000-0000-000038920000}"/>
    <cellStyle name="SAPBEXHLevel2X 5 2" xfId="2148" xr:uid="{00000000-0005-0000-0000-000039920000}"/>
    <cellStyle name="SAPBEXHLevel2X 5 2 2" xfId="14957" xr:uid="{00000000-0005-0000-0000-00003A920000}"/>
    <cellStyle name="SAPBEXHLevel2X 5 2 2 2" xfId="14958" xr:uid="{00000000-0005-0000-0000-00003B920000}"/>
    <cellStyle name="SAPBEXHLevel2X 5 2 2 2 2" xfId="14959" xr:uid="{00000000-0005-0000-0000-00003C920000}"/>
    <cellStyle name="SAPBEXHLevel2X 5 2 2 2 2 2" xfId="14960" xr:uid="{00000000-0005-0000-0000-00003D920000}"/>
    <cellStyle name="SAPBEXHLevel2X 5 2 2 2 3" xfId="14961" xr:uid="{00000000-0005-0000-0000-00003E920000}"/>
    <cellStyle name="SAPBEXHLevel2X 5 2 2 3" xfId="14962" xr:uid="{00000000-0005-0000-0000-00003F920000}"/>
    <cellStyle name="SAPBEXHLevel2X 5 2 2 3 2" xfId="14963" xr:uid="{00000000-0005-0000-0000-000040920000}"/>
    <cellStyle name="SAPBEXHLevel2X 5 2 2 3 2 2" xfId="14964" xr:uid="{00000000-0005-0000-0000-000041920000}"/>
    <cellStyle name="SAPBEXHLevel2X 5 2 2 4" xfId="14965" xr:uid="{00000000-0005-0000-0000-000042920000}"/>
    <cellStyle name="SAPBEXHLevel2X 5 2 2 4 2" xfId="14966" xr:uid="{00000000-0005-0000-0000-000043920000}"/>
    <cellStyle name="SAPBEXHLevel2X 5 2 3" xfId="14967" xr:uid="{00000000-0005-0000-0000-000044920000}"/>
    <cellStyle name="SAPBEXHLevel2X 5 2 3 2" xfId="14968" xr:uid="{00000000-0005-0000-0000-000045920000}"/>
    <cellStyle name="SAPBEXHLevel2X 5 2 3 2 2" xfId="14969" xr:uid="{00000000-0005-0000-0000-000046920000}"/>
    <cellStyle name="SAPBEXHLevel2X 5 2 3 3" xfId="14970" xr:uid="{00000000-0005-0000-0000-000047920000}"/>
    <cellStyle name="SAPBEXHLevel2X 5 2 4" xfId="14971" xr:uid="{00000000-0005-0000-0000-000048920000}"/>
    <cellStyle name="SAPBEXHLevel2X 5 2 4 2" xfId="14972" xr:uid="{00000000-0005-0000-0000-000049920000}"/>
    <cellStyle name="SAPBEXHLevel2X 5 2 4 2 2" xfId="14973" xr:uid="{00000000-0005-0000-0000-00004A920000}"/>
    <cellStyle name="SAPBEXHLevel2X 5 2 5" xfId="14974" xr:uid="{00000000-0005-0000-0000-00004B920000}"/>
    <cellStyle name="SAPBEXHLevel2X 5 2 5 2" xfId="14975" xr:uid="{00000000-0005-0000-0000-00004C920000}"/>
    <cellStyle name="SAPBEXHLevel2X 5 2 6" xfId="41548" xr:uid="{00000000-0005-0000-0000-00004D920000}"/>
    <cellStyle name="SAPBEXHLevel2X 5 2 7" xfId="41549" xr:uid="{00000000-0005-0000-0000-00004E920000}"/>
    <cellStyle name="SAPBEXHLevel2X 5 20" xfId="41550" xr:uid="{00000000-0005-0000-0000-00004F920000}"/>
    <cellStyle name="SAPBEXHLevel2X 5 21" xfId="41551" xr:uid="{00000000-0005-0000-0000-000050920000}"/>
    <cellStyle name="SAPBEXHLevel2X 5 22" xfId="41552" xr:uid="{00000000-0005-0000-0000-000051920000}"/>
    <cellStyle name="SAPBEXHLevel2X 5 23" xfId="41553" xr:uid="{00000000-0005-0000-0000-000052920000}"/>
    <cellStyle name="SAPBEXHLevel2X 5 24" xfId="41554" xr:uid="{00000000-0005-0000-0000-000053920000}"/>
    <cellStyle name="SAPBEXHLevel2X 5 25" xfId="41555" xr:uid="{00000000-0005-0000-0000-000054920000}"/>
    <cellStyle name="SAPBEXHLevel2X 5 26" xfId="41556" xr:uid="{00000000-0005-0000-0000-000055920000}"/>
    <cellStyle name="SAPBEXHLevel2X 5 27" xfId="48713" xr:uid="{00000000-0005-0000-0000-000056920000}"/>
    <cellStyle name="SAPBEXHLevel2X 5 3" xfId="41557" xr:uid="{00000000-0005-0000-0000-000057920000}"/>
    <cellStyle name="SAPBEXHLevel2X 5 4" xfId="41558" xr:uid="{00000000-0005-0000-0000-000058920000}"/>
    <cellStyle name="SAPBEXHLevel2X 5 5" xfId="41559" xr:uid="{00000000-0005-0000-0000-000059920000}"/>
    <cellStyle name="SAPBEXHLevel2X 5 6" xfId="41560" xr:uid="{00000000-0005-0000-0000-00005A920000}"/>
    <cellStyle name="SAPBEXHLevel2X 5 7" xfId="41561" xr:uid="{00000000-0005-0000-0000-00005B920000}"/>
    <cellStyle name="SAPBEXHLevel2X 5 8" xfId="41562" xr:uid="{00000000-0005-0000-0000-00005C920000}"/>
    <cellStyle name="SAPBEXHLevel2X 5 9" xfId="41563" xr:uid="{00000000-0005-0000-0000-00005D920000}"/>
    <cellStyle name="SAPBEXHLevel2X 6" xfId="1123" xr:uid="{00000000-0005-0000-0000-00005E920000}"/>
    <cellStyle name="SAPBEXHLevel2X 6 10" xfId="41564" xr:uid="{00000000-0005-0000-0000-00005F920000}"/>
    <cellStyle name="SAPBEXHLevel2X 6 11" xfId="41565" xr:uid="{00000000-0005-0000-0000-000060920000}"/>
    <cellStyle name="SAPBEXHLevel2X 6 12" xfId="41566" xr:uid="{00000000-0005-0000-0000-000061920000}"/>
    <cellStyle name="SAPBEXHLevel2X 6 13" xfId="41567" xr:uid="{00000000-0005-0000-0000-000062920000}"/>
    <cellStyle name="SAPBEXHLevel2X 6 14" xfId="41568" xr:uid="{00000000-0005-0000-0000-000063920000}"/>
    <cellStyle name="SAPBEXHLevel2X 6 15" xfId="41569" xr:uid="{00000000-0005-0000-0000-000064920000}"/>
    <cellStyle name="SAPBEXHLevel2X 6 16" xfId="41570" xr:uid="{00000000-0005-0000-0000-000065920000}"/>
    <cellStyle name="SAPBEXHLevel2X 6 17" xfId="41571" xr:uid="{00000000-0005-0000-0000-000066920000}"/>
    <cellStyle name="SAPBEXHLevel2X 6 18" xfId="41572" xr:uid="{00000000-0005-0000-0000-000067920000}"/>
    <cellStyle name="SAPBEXHLevel2X 6 19" xfId="41573" xr:uid="{00000000-0005-0000-0000-000068920000}"/>
    <cellStyle name="SAPBEXHLevel2X 6 2" xfId="2149" xr:uid="{00000000-0005-0000-0000-000069920000}"/>
    <cellStyle name="SAPBEXHLevel2X 6 2 2" xfId="14976" xr:uid="{00000000-0005-0000-0000-00006A920000}"/>
    <cellStyle name="SAPBEXHLevel2X 6 2 2 2" xfId="14977" xr:uid="{00000000-0005-0000-0000-00006B920000}"/>
    <cellStyle name="SAPBEXHLevel2X 6 2 2 2 2" xfId="14978" xr:uid="{00000000-0005-0000-0000-00006C920000}"/>
    <cellStyle name="SAPBEXHLevel2X 6 2 2 2 2 2" xfId="14979" xr:uid="{00000000-0005-0000-0000-00006D920000}"/>
    <cellStyle name="SAPBEXHLevel2X 6 2 2 2 3" xfId="14980" xr:uid="{00000000-0005-0000-0000-00006E920000}"/>
    <cellStyle name="SAPBEXHLevel2X 6 2 2 3" xfId="14981" xr:uid="{00000000-0005-0000-0000-00006F920000}"/>
    <cellStyle name="SAPBEXHLevel2X 6 2 2 3 2" xfId="14982" xr:uid="{00000000-0005-0000-0000-000070920000}"/>
    <cellStyle name="SAPBEXHLevel2X 6 2 2 3 2 2" xfId="14983" xr:uid="{00000000-0005-0000-0000-000071920000}"/>
    <cellStyle name="SAPBEXHLevel2X 6 2 2 4" xfId="14984" xr:uid="{00000000-0005-0000-0000-000072920000}"/>
    <cellStyle name="SAPBEXHLevel2X 6 2 2 4 2" xfId="14985" xr:uid="{00000000-0005-0000-0000-000073920000}"/>
    <cellStyle name="SAPBEXHLevel2X 6 2 3" xfId="14986" xr:uid="{00000000-0005-0000-0000-000074920000}"/>
    <cellStyle name="SAPBEXHLevel2X 6 2 3 2" xfId="14987" xr:uid="{00000000-0005-0000-0000-000075920000}"/>
    <cellStyle name="SAPBEXHLevel2X 6 2 3 2 2" xfId="14988" xr:uid="{00000000-0005-0000-0000-000076920000}"/>
    <cellStyle name="SAPBEXHLevel2X 6 2 3 3" xfId="14989" xr:uid="{00000000-0005-0000-0000-000077920000}"/>
    <cellStyle name="SAPBEXHLevel2X 6 2 4" xfId="14990" xr:uid="{00000000-0005-0000-0000-000078920000}"/>
    <cellStyle name="SAPBEXHLevel2X 6 2 4 2" xfId="14991" xr:uid="{00000000-0005-0000-0000-000079920000}"/>
    <cellStyle name="SAPBEXHLevel2X 6 2 4 2 2" xfId="14992" xr:uid="{00000000-0005-0000-0000-00007A920000}"/>
    <cellStyle name="SAPBEXHLevel2X 6 2 5" xfId="14993" xr:uid="{00000000-0005-0000-0000-00007B920000}"/>
    <cellStyle name="SAPBEXHLevel2X 6 2 5 2" xfId="14994" xr:uid="{00000000-0005-0000-0000-00007C920000}"/>
    <cellStyle name="SAPBEXHLevel2X 6 2 6" xfId="41574" xr:uid="{00000000-0005-0000-0000-00007D920000}"/>
    <cellStyle name="SAPBEXHLevel2X 6 2 7" xfId="41575" xr:uid="{00000000-0005-0000-0000-00007E920000}"/>
    <cellStyle name="SAPBEXHLevel2X 6 20" xfId="41576" xr:uid="{00000000-0005-0000-0000-00007F920000}"/>
    <cellStyle name="SAPBEXHLevel2X 6 21" xfId="41577" xr:uid="{00000000-0005-0000-0000-000080920000}"/>
    <cellStyle name="SAPBEXHLevel2X 6 22" xfId="41578" xr:uid="{00000000-0005-0000-0000-000081920000}"/>
    <cellStyle name="SAPBEXHLevel2X 6 23" xfId="41579" xr:uid="{00000000-0005-0000-0000-000082920000}"/>
    <cellStyle name="SAPBEXHLevel2X 6 24" xfId="41580" xr:uid="{00000000-0005-0000-0000-000083920000}"/>
    <cellStyle name="SAPBEXHLevel2X 6 25" xfId="41581" xr:uid="{00000000-0005-0000-0000-000084920000}"/>
    <cellStyle name="SAPBEXHLevel2X 6 26" xfId="41582" xr:uid="{00000000-0005-0000-0000-000085920000}"/>
    <cellStyle name="SAPBEXHLevel2X 6 27" xfId="48714" xr:uid="{00000000-0005-0000-0000-000086920000}"/>
    <cellStyle name="SAPBEXHLevel2X 6 3" xfId="41583" xr:uid="{00000000-0005-0000-0000-000087920000}"/>
    <cellStyle name="SAPBEXHLevel2X 6 4" xfId="41584" xr:uid="{00000000-0005-0000-0000-000088920000}"/>
    <cellStyle name="SAPBEXHLevel2X 6 5" xfId="41585" xr:uid="{00000000-0005-0000-0000-000089920000}"/>
    <cellStyle name="SAPBEXHLevel2X 6 6" xfId="41586" xr:uid="{00000000-0005-0000-0000-00008A920000}"/>
    <cellStyle name="SAPBEXHLevel2X 6 7" xfId="41587" xr:uid="{00000000-0005-0000-0000-00008B920000}"/>
    <cellStyle name="SAPBEXHLevel2X 6 8" xfId="41588" xr:uid="{00000000-0005-0000-0000-00008C920000}"/>
    <cellStyle name="SAPBEXHLevel2X 6 9" xfId="41589" xr:uid="{00000000-0005-0000-0000-00008D920000}"/>
    <cellStyle name="SAPBEXHLevel2X 7" xfId="1124" xr:uid="{00000000-0005-0000-0000-00008E920000}"/>
    <cellStyle name="SAPBEXHLevel2X 7 10" xfId="41590" xr:uid="{00000000-0005-0000-0000-00008F920000}"/>
    <cellStyle name="SAPBEXHLevel2X 7 11" xfId="41591" xr:uid="{00000000-0005-0000-0000-000090920000}"/>
    <cellStyle name="SAPBEXHLevel2X 7 12" xfId="41592" xr:uid="{00000000-0005-0000-0000-000091920000}"/>
    <cellStyle name="SAPBEXHLevel2X 7 13" xfId="41593" xr:uid="{00000000-0005-0000-0000-000092920000}"/>
    <cellStyle name="SAPBEXHLevel2X 7 14" xfId="41594" xr:uid="{00000000-0005-0000-0000-000093920000}"/>
    <cellStyle name="SAPBEXHLevel2X 7 15" xfId="41595" xr:uid="{00000000-0005-0000-0000-000094920000}"/>
    <cellStyle name="SAPBEXHLevel2X 7 16" xfId="41596" xr:uid="{00000000-0005-0000-0000-000095920000}"/>
    <cellStyle name="SAPBEXHLevel2X 7 17" xfId="41597" xr:uid="{00000000-0005-0000-0000-000096920000}"/>
    <cellStyle name="SAPBEXHLevel2X 7 18" xfId="41598" xr:uid="{00000000-0005-0000-0000-000097920000}"/>
    <cellStyle name="SAPBEXHLevel2X 7 19" xfId="41599" xr:uid="{00000000-0005-0000-0000-000098920000}"/>
    <cellStyle name="SAPBEXHLevel2X 7 2" xfId="2150" xr:uid="{00000000-0005-0000-0000-000099920000}"/>
    <cellStyle name="SAPBEXHLevel2X 7 2 2" xfId="14995" xr:uid="{00000000-0005-0000-0000-00009A920000}"/>
    <cellStyle name="SAPBEXHLevel2X 7 2 2 2" xfId="14996" xr:uid="{00000000-0005-0000-0000-00009B920000}"/>
    <cellStyle name="SAPBEXHLevel2X 7 2 2 2 2" xfId="14997" xr:uid="{00000000-0005-0000-0000-00009C920000}"/>
    <cellStyle name="SAPBEXHLevel2X 7 2 2 2 2 2" xfId="14998" xr:uid="{00000000-0005-0000-0000-00009D920000}"/>
    <cellStyle name="SAPBEXHLevel2X 7 2 2 2 3" xfId="14999" xr:uid="{00000000-0005-0000-0000-00009E920000}"/>
    <cellStyle name="SAPBEXHLevel2X 7 2 2 3" xfId="15000" xr:uid="{00000000-0005-0000-0000-00009F920000}"/>
    <cellStyle name="SAPBEXHLevel2X 7 2 2 3 2" xfId="15001" xr:uid="{00000000-0005-0000-0000-0000A0920000}"/>
    <cellStyle name="SAPBEXHLevel2X 7 2 2 3 2 2" xfId="15002" xr:uid="{00000000-0005-0000-0000-0000A1920000}"/>
    <cellStyle name="SAPBEXHLevel2X 7 2 2 4" xfId="15003" xr:uid="{00000000-0005-0000-0000-0000A2920000}"/>
    <cellStyle name="SAPBEXHLevel2X 7 2 2 4 2" xfId="15004" xr:uid="{00000000-0005-0000-0000-0000A3920000}"/>
    <cellStyle name="SAPBEXHLevel2X 7 2 3" xfId="15005" xr:uid="{00000000-0005-0000-0000-0000A4920000}"/>
    <cellStyle name="SAPBEXHLevel2X 7 2 3 2" xfId="15006" xr:uid="{00000000-0005-0000-0000-0000A5920000}"/>
    <cellStyle name="SAPBEXHLevel2X 7 2 3 2 2" xfId="15007" xr:uid="{00000000-0005-0000-0000-0000A6920000}"/>
    <cellStyle name="SAPBEXHLevel2X 7 2 3 3" xfId="15008" xr:uid="{00000000-0005-0000-0000-0000A7920000}"/>
    <cellStyle name="SAPBEXHLevel2X 7 2 4" xfId="15009" xr:uid="{00000000-0005-0000-0000-0000A8920000}"/>
    <cellStyle name="SAPBEXHLevel2X 7 2 4 2" xfId="15010" xr:uid="{00000000-0005-0000-0000-0000A9920000}"/>
    <cellStyle name="SAPBEXHLevel2X 7 2 4 2 2" xfId="15011" xr:uid="{00000000-0005-0000-0000-0000AA920000}"/>
    <cellStyle name="SAPBEXHLevel2X 7 2 5" xfId="15012" xr:uid="{00000000-0005-0000-0000-0000AB920000}"/>
    <cellStyle name="SAPBEXHLevel2X 7 2 5 2" xfId="15013" xr:uid="{00000000-0005-0000-0000-0000AC920000}"/>
    <cellStyle name="SAPBEXHLevel2X 7 2 6" xfId="41600" xr:uid="{00000000-0005-0000-0000-0000AD920000}"/>
    <cellStyle name="SAPBEXHLevel2X 7 2 7" xfId="41601" xr:uid="{00000000-0005-0000-0000-0000AE920000}"/>
    <cellStyle name="SAPBEXHLevel2X 7 20" xfId="41602" xr:uid="{00000000-0005-0000-0000-0000AF920000}"/>
    <cellStyle name="SAPBEXHLevel2X 7 21" xfId="41603" xr:uid="{00000000-0005-0000-0000-0000B0920000}"/>
    <cellStyle name="SAPBEXHLevel2X 7 22" xfId="41604" xr:uid="{00000000-0005-0000-0000-0000B1920000}"/>
    <cellStyle name="SAPBEXHLevel2X 7 23" xfId="41605" xr:uid="{00000000-0005-0000-0000-0000B2920000}"/>
    <cellStyle name="SAPBEXHLevel2X 7 24" xfId="41606" xr:uid="{00000000-0005-0000-0000-0000B3920000}"/>
    <cellStyle name="SAPBEXHLevel2X 7 25" xfId="41607" xr:uid="{00000000-0005-0000-0000-0000B4920000}"/>
    <cellStyle name="SAPBEXHLevel2X 7 26" xfId="41608" xr:uid="{00000000-0005-0000-0000-0000B5920000}"/>
    <cellStyle name="SAPBEXHLevel2X 7 27" xfId="48715" xr:uid="{00000000-0005-0000-0000-0000B6920000}"/>
    <cellStyle name="SAPBEXHLevel2X 7 3" xfId="41609" xr:uid="{00000000-0005-0000-0000-0000B7920000}"/>
    <cellStyle name="SAPBEXHLevel2X 7 4" xfId="41610" xr:uid="{00000000-0005-0000-0000-0000B8920000}"/>
    <cellStyle name="SAPBEXHLevel2X 7 5" xfId="41611" xr:uid="{00000000-0005-0000-0000-0000B9920000}"/>
    <cellStyle name="SAPBEXHLevel2X 7 6" xfId="41612" xr:uid="{00000000-0005-0000-0000-0000BA920000}"/>
    <cellStyle name="SAPBEXHLevel2X 7 7" xfId="41613" xr:uid="{00000000-0005-0000-0000-0000BB920000}"/>
    <cellStyle name="SAPBEXHLevel2X 7 8" xfId="41614" xr:uid="{00000000-0005-0000-0000-0000BC920000}"/>
    <cellStyle name="SAPBEXHLevel2X 7 9" xfId="41615" xr:uid="{00000000-0005-0000-0000-0000BD920000}"/>
    <cellStyle name="SAPBEXHLevel2X 8" xfId="1114" xr:uid="{00000000-0005-0000-0000-0000BE920000}"/>
    <cellStyle name="SAPBEXHLevel2X 8 10" xfId="41616" xr:uid="{00000000-0005-0000-0000-0000BF920000}"/>
    <cellStyle name="SAPBEXHLevel2X 8 11" xfId="41617" xr:uid="{00000000-0005-0000-0000-0000C0920000}"/>
    <cellStyle name="SAPBEXHLevel2X 8 12" xfId="41618" xr:uid="{00000000-0005-0000-0000-0000C1920000}"/>
    <cellStyle name="SAPBEXHLevel2X 8 13" xfId="41619" xr:uid="{00000000-0005-0000-0000-0000C2920000}"/>
    <cellStyle name="SAPBEXHLevel2X 8 14" xfId="41620" xr:uid="{00000000-0005-0000-0000-0000C3920000}"/>
    <cellStyle name="SAPBEXHLevel2X 8 15" xfId="41621" xr:uid="{00000000-0005-0000-0000-0000C4920000}"/>
    <cellStyle name="SAPBEXHLevel2X 8 16" xfId="41622" xr:uid="{00000000-0005-0000-0000-0000C5920000}"/>
    <cellStyle name="SAPBEXHLevel2X 8 17" xfId="41623" xr:uid="{00000000-0005-0000-0000-0000C6920000}"/>
    <cellStyle name="SAPBEXHLevel2X 8 18" xfId="41624" xr:uid="{00000000-0005-0000-0000-0000C7920000}"/>
    <cellStyle name="SAPBEXHLevel2X 8 19" xfId="41625" xr:uid="{00000000-0005-0000-0000-0000C8920000}"/>
    <cellStyle name="SAPBEXHLevel2X 8 2" xfId="2151" xr:uid="{00000000-0005-0000-0000-0000C9920000}"/>
    <cellStyle name="SAPBEXHLevel2X 8 2 2" xfId="15014" xr:uid="{00000000-0005-0000-0000-0000CA920000}"/>
    <cellStyle name="SAPBEXHLevel2X 8 2 2 2" xfId="15015" xr:uid="{00000000-0005-0000-0000-0000CB920000}"/>
    <cellStyle name="SAPBEXHLevel2X 8 2 2 2 2" xfId="15016" xr:uid="{00000000-0005-0000-0000-0000CC920000}"/>
    <cellStyle name="SAPBEXHLevel2X 8 2 2 2 2 2" xfId="15017" xr:uid="{00000000-0005-0000-0000-0000CD920000}"/>
    <cellStyle name="SAPBEXHLevel2X 8 2 2 2 3" xfId="15018" xr:uid="{00000000-0005-0000-0000-0000CE920000}"/>
    <cellStyle name="SAPBEXHLevel2X 8 2 2 3" xfId="15019" xr:uid="{00000000-0005-0000-0000-0000CF920000}"/>
    <cellStyle name="SAPBEXHLevel2X 8 2 2 3 2" xfId="15020" xr:uid="{00000000-0005-0000-0000-0000D0920000}"/>
    <cellStyle name="SAPBEXHLevel2X 8 2 2 3 2 2" xfId="15021" xr:uid="{00000000-0005-0000-0000-0000D1920000}"/>
    <cellStyle name="SAPBEXHLevel2X 8 2 2 4" xfId="15022" xr:uid="{00000000-0005-0000-0000-0000D2920000}"/>
    <cellStyle name="SAPBEXHLevel2X 8 2 2 4 2" xfId="15023" xr:uid="{00000000-0005-0000-0000-0000D3920000}"/>
    <cellStyle name="SAPBEXHLevel2X 8 2 3" xfId="15024" xr:uid="{00000000-0005-0000-0000-0000D4920000}"/>
    <cellStyle name="SAPBEXHLevel2X 8 2 3 2" xfId="15025" xr:uid="{00000000-0005-0000-0000-0000D5920000}"/>
    <cellStyle name="SAPBEXHLevel2X 8 2 3 2 2" xfId="15026" xr:uid="{00000000-0005-0000-0000-0000D6920000}"/>
    <cellStyle name="SAPBEXHLevel2X 8 2 3 3" xfId="15027" xr:uid="{00000000-0005-0000-0000-0000D7920000}"/>
    <cellStyle name="SAPBEXHLevel2X 8 2 4" xfId="15028" xr:uid="{00000000-0005-0000-0000-0000D8920000}"/>
    <cellStyle name="SAPBEXHLevel2X 8 2 4 2" xfId="15029" xr:uid="{00000000-0005-0000-0000-0000D9920000}"/>
    <cellStyle name="SAPBEXHLevel2X 8 2 4 2 2" xfId="15030" xr:uid="{00000000-0005-0000-0000-0000DA920000}"/>
    <cellStyle name="SAPBEXHLevel2X 8 2 5" xfId="15031" xr:uid="{00000000-0005-0000-0000-0000DB920000}"/>
    <cellStyle name="SAPBEXHLevel2X 8 2 5 2" xfId="15032" xr:uid="{00000000-0005-0000-0000-0000DC920000}"/>
    <cellStyle name="SAPBEXHLevel2X 8 2 6" xfId="41626" xr:uid="{00000000-0005-0000-0000-0000DD920000}"/>
    <cellStyle name="SAPBEXHLevel2X 8 2 7" xfId="41627" xr:uid="{00000000-0005-0000-0000-0000DE920000}"/>
    <cellStyle name="SAPBEXHLevel2X 8 20" xfId="41628" xr:uid="{00000000-0005-0000-0000-0000DF920000}"/>
    <cellStyle name="SAPBEXHLevel2X 8 21" xfId="41629" xr:uid="{00000000-0005-0000-0000-0000E0920000}"/>
    <cellStyle name="SAPBEXHLevel2X 8 22" xfId="41630" xr:uid="{00000000-0005-0000-0000-0000E1920000}"/>
    <cellStyle name="SAPBEXHLevel2X 8 23" xfId="41631" xr:uid="{00000000-0005-0000-0000-0000E2920000}"/>
    <cellStyle name="SAPBEXHLevel2X 8 24" xfId="41632" xr:uid="{00000000-0005-0000-0000-0000E3920000}"/>
    <cellStyle name="SAPBEXHLevel2X 8 25" xfId="41633" xr:uid="{00000000-0005-0000-0000-0000E4920000}"/>
    <cellStyle name="SAPBEXHLevel2X 8 26" xfId="41634" xr:uid="{00000000-0005-0000-0000-0000E5920000}"/>
    <cellStyle name="SAPBEXHLevel2X 8 27" xfId="48716" xr:uid="{00000000-0005-0000-0000-0000E6920000}"/>
    <cellStyle name="SAPBEXHLevel2X 8 3" xfId="15033" xr:uid="{00000000-0005-0000-0000-0000E7920000}"/>
    <cellStyle name="SAPBEXHLevel2X 8 4" xfId="41635" xr:uid="{00000000-0005-0000-0000-0000E8920000}"/>
    <cellStyle name="SAPBEXHLevel2X 8 5" xfId="41636" xr:uid="{00000000-0005-0000-0000-0000E9920000}"/>
    <cellStyle name="SAPBEXHLevel2X 8 6" xfId="41637" xr:uid="{00000000-0005-0000-0000-0000EA920000}"/>
    <cellStyle name="SAPBEXHLevel2X 8 7" xfId="41638" xr:uid="{00000000-0005-0000-0000-0000EB920000}"/>
    <cellStyle name="SAPBEXHLevel2X 8 8" xfId="41639" xr:uid="{00000000-0005-0000-0000-0000EC920000}"/>
    <cellStyle name="SAPBEXHLevel2X 8 9" xfId="41640" xr:uid="{00000000-0005-0000-0000-0000ED920000}"/>
    <cellStyle name="SAPBEXHLevel2X 9" xfId="2152" xr:uid="{00000000-0005-0000-0000-0000EE920000}"/>
    <cellStyle name="SAPBEXHLevel2X 9 2" xfId="15034" xr:uid="{00000000-0005-0000-0000-0000EF920000}"/>
    <cellStyle name="SAPBEXHLevel2X 9 2 2" xfId="15035" xr:uid="{00000000-0005-0000-0000-0000F0920000}"/>
    <cellStyle name="SAPBEXHLevel2X 9 2 2 2" xfId="15036" xr:uid="{00000000-0005-0000-0000-0000F1920000}"/>
    <cellStyle name="SAPBEXHLevel2X 9 2 2 2 2" xfId="15037" xr:uid="{00000000-0005-0000-0000-0000F2920000}"/>
    <cellStyle name="SAPBEXHLevel2X 9 2 2 3" xfId="15038" xr:uid="{00000000-0005-0000-0000-0000F3920000}"/>
    <cellStyle name="SAPBEXHLevel2X 9 2 3" xfId="15039" xr:uid="{00000000-0005-0000-0000-0000F4920000}"/>
    <cellStyle name="SAPBEXHLevel2X 9 2 3 2" xfId="15040" xr:uid="{00000000-0005-0000-0000-0000F5920000}"/>
    <cellStyle name="SAPBEXHLevel2X 9 2 3 2 2" xfId="15041" xr:uid="{00000000-0005-0000-0000-0000F6920000}"/>
    <cellStyle name="SAPBEXHLevel2X 9 2 4" xfId="15042" xr:uid="{00000000-0005-0000-0000-0000F7920000}"/>
    <cellStyle name="SAPBEXHLevel2X 9 2 4 2" xfId="15043" xr:uid="{00000000-0005-0000-0000-0000F8920000}"/>
    <cellStyle name="SAPBEXHLevel2X 9 3" xfId="15044" xr:uid="{00000000-0005-0000-0000-0000F9920000}"/>
    <cellStyle name="SAPBEXHLevel2X 9 3 2" xfId="15045" xr:uid="{00000000-0005-0000-0000-0000FA920000}"/>
    <cellStyle name="SAPBEXHLevel2X 9 3 2 2" xfId="15046" xr:uid="{00000000-0005-0000-0000-0000FB920000}"/>
    <cellStyle name="SAPBEXHLevel2X 9 3 3" xfId="15047" xr:uid="{00000000-0005-0000-0000-0000FC920000}"/>
    <cellStyle name="SAPBEXHLevel2X 9 4" xfId="15048" xr:uid="{00000000-0005-0000-0000-0000FD920000}"/>
    <cellStyle name="SAPBEXHLevel2X 9 4 2" xfId="15049" xr:uid="{00000000-0005-0000-0000-0000FE920000}"/>
    <cellStyle name="SAPBEXHLevel2X 9 4 2 2" xfId="15050" xr:uid="{00000000-0005-0000-0000-0000FF920000}"/>
    <cellStyle name="SAPBEXHLevel2X 9 5" xfId="15051" xr:uid="{00000000-0005-0000-0000-000000930000}"/>
    <cellStyle name="SAPBEXHLevel2X 9 5 2" xfId="15052" xr:uid="{00000000-0005-0000-0000-000001930000}"/>
    <cellStyle name="SAPBEXHLevel2X 9 6" xfId="41641" xr:uid="{00000000-0005-0000-0000-000002930000}"/>
    <cellStyle name="SAPBEXHLevel2X 9 7" xfId="41642" xr:uid="{00000000-0005-0000-0000-000003930000}"/>
    <cellStyle name="SAPBEXHLevel3" xfId="153" xr:uid="{00000000-0005-0000-0000-000004930000}"/>
    <cellStyle name="SAPBEXHLevel3 10" xfId="15053" xr:uid="{00000000-0005-0000-0000-000005930000}"/>
    <cellStyle name="SAPBEXHLevel3 10 2" xfId="15054" xr:uid="{00000000-0005-0000-0000-000006930000}"/>
    <cellStyle name="SAPBEXHLevel3 10 2 2" xfId="15055" xr:uid="{00000000-0005-0000-0000-000007930000}"/>
    <cellStyle name="SAPBEXHLevel3 10 2 2 2" xfId="15056" xr:uid="{00000000-0005-0000-0000-000008930000}"/>
    <cellStyle name="SAPBEXHLevel3 10 2 3" xfId="15057" xr:uid="{00000000-0005-0000-0000-000009930000}"/>
    <cellStyle name="SAPBEXHLevel3 10 3" xfId="15058" xr:uid="{00000000-0005-0000-0000-00000A930000}"/>
    <cellStyle name="SAPBEXHLevel3 10 3 2" xfId="15059" xr:uid="{00000000-0005-0000-0000-00000B930000}"/>
    <cellStyle name="SAPBEXHLevel3 10 3 2 2" xfId="15060" xr:uid="{00000000-0005-0000-0000-00000C930000}"/>
    <cellStyle name="SAPBEXHLevel3 10 4" xfId="15061" xr:uid="{00000000-0005-0000-0000-00000D930000}"/>
    <cellStyle name="SAPBEXHLevel3 10 4 2" xfId="15062" xr:uid="{00000000-0005-0000-0000-00000E930000}"/>
    <cellStyle name="SAPBEXHLevel3 10 5" xfId="41643" xr:uid="{00000000-0005-0000-0000-00000F930000}"/>
    <cellStyle name="SAPBEXHLevel3 10 6" xfId="41644" xr:uid="{00000000-0005-0000-0000-000010930000}"/>
    <cellStyle name="SAPBEXHLevel3 10 7" xfId="41645" xr:uid="{00000000-0005-0000-0000-000011930000}"/>
    <cellStyle name="SAPBEXHLevel3 11" xfId="41646" xr:uid="{00000000-0005-0000-0000-000012930000}"/>
    <cellStyle name="SAPBEXHLevel3 12" xfId="41647" xr:uid="{00000000-0005-0000-0000-000013930000}"/>
    <cellStyle name="SAPBEXHLevel3 13" xfId="41648" xr:uid="{00000000-0005-0000-0000-000014930000}"/>
    <cellStyle name="SAPBEXHLevel3 14" xfId="41649" xr:uid="{00000000-0005-0000-0000-000015930000}"/>
    <cellStyle name="SAPBEXHLevel3 15" xfId="41650" xr:uid="{00000000-0005-0000-0000-000016930000}"/>
    <cellStyle name="SAPBEXHLevel3 16" xfId="41651" xr:uid="{00000000-0005-0000-0000-000017930000}"/>
    <cellStyle name="SAPBEXHLevel3 17" xfId="41652" xr:uid="{00000000-0005-0000-0000-000018930000}"/>
    <cellStyle name="SAPBEXHLevel3 18" xfId="41653" xr:uid="{00000000-0005-0000-0000-000019930000}"/>
    <cellStyle name="SAPBEXHLevel3 19" xfId="41654" xr:uid="{00000000-0005-0000-0000-00001A930000}"/>
    <cellStyle name="SAPBEXHLevel3 2" xfId="452" xr:uid="{00000000-0005-0000-0000-00001B930000}"/>
    <cellStyle name="SAPBEXHLevel3 2 10" xfId="41655" xr:uid="{00000000-0005-0000-0000-00001C930000}"/>
    <cellStyle name="SAPBEXHLevel3 2 11" xfId="41656" xr:uid="{00000000-0005-0000-0000-00001D930000}"/>
    <cellStyle name="SAPBEXHLevel3 2 12" xfId="41657" xr:uid="{00000000-0005-0000-0000-00001E930000}"/>
    <cellStyle name="SAPBEXHLevel3 2 13" xfId="41658" xr:uid="{00000000-0005-0000-0000-00001F930000}"/>
    <cellStyle name="SAPBEXHLevel3 2 14" xfId="41659" xr:uid="{00000000-0005-0000-0000-000020930000}"/>
    <cellStyle name="SAPBEXHLevel3 2 15" xfId="41660" xr:uid="{00000000-0005-0000-0000-000021930000}"/>
    <cellStyle name="SAPBEXHLevel3 2 16" xfId="41661" xr:uid="{00000000-0005-0000-0000-000022930000}"/>
    <cellStyle name="SAPBEXHLevel3 2 17" xfId="41662" xr:uid="{00000000-0005-0000-0000-000023930000}"/>
    <cellStyle name="SAPBEXHLevel3 2 18" xfId="41663" xr:uid="{00000000-0005-0000-0000-000024930000}"/>
    <cellStyle name="SAPBEXHLevel3 2 19" xfId="41664" xr:uid="{00000000-0005-0000-0000-000025930000}"/>
    <cellStyle name="SAPBEXHLevel3 2 2" xfId="557" xr:uid="{00000000-0005-0000-0000-000026930000}"/>
    <cellStyle name="SAPBEXHLevel3 2 2 10" xfId="41665" xr:uid="{00000000-0005-0000-0000-000027930000}"/>
    <cellStyle name="SAPBEXHLevel3 2 2 11" xfId="41666" xr:uid="{00000000-0005-0000-0000-000028930000}"/>
    <cellStyle name="SAPBEXHLevel3 2 2 12" xfId="41667" xr:uid="{00000000-0005-0000-0000-000029930000}"/>
    <cellStyle name="SAPBEXHLevel3 2 2 13" xfId="41668" xr:uid="{00000000-0005-0000-0000-00002A930000}"/>
    <cellStyle name="SAPBEXHLevel3 2 2 14" xfId="41669" xr:uid="{00000000-0005-0000-0000-00002B930000}"/>
    <cellStyle name="SAPBEXHLevel3 2 2 15" xfId="41670" xr:uid="{00000000-0005-0000-0000-00002C930000}"/>
    <cellStyle name="SAPBEXHLevel3 2 2 16" xfId="41671" xr:uid="{00000000-0005-0000-0000-00002D930000}"/>
    <cellStyle name="SAPBEXHLevel3 2 2 17" xfId="41672" xr:uid="{00000000-0005-0000-0000-00002E930000}"/>
    <cellStyle name="SAPBEXHLevel3 2 2 18" xfId="41673" xr:uid="{00000000-0005-0000-0000-00002F930000}"/>
    <cellStyle name="SAPBEXHLevel3 2 2 19" xfId="41674" xr:uid="{00000000-0005-0000-0000-000030930000}"/>
    <cellStyle name="SAPBEXHLevel3 2 2 2" xfId="1126" xr:uid="{00000000-0005-0000-0000-000031930000}"/>
    <cellStyle name="SAPBEXHLevel3 2 2 2 10" xfId="41675" xr:uid="{00000000-0005-0000-0000-000032930000}"/>
    <cellStyle name="SAPBEXHLevel3 2 2 2 11" xfId="41676" xr:uid="{00000000-0005-0000-0000-000033930000}"/>
    <cellStyle name="SAPBEXHLevel3 2 2 2 12" xfId="41677" xr:uid="{00000000-0005-0000-0000-000034930000}"/>
    <cellStyle name="SAPBEXHLevel3 2 2 2 13" xfId="41678" xr:uid="{00000000-0005-0000-0000-000035930000}"/>
    <cellStyle name="SAPBEXHLevel3 2 2 2 14" xfId="41679" xr:uid="{00000000-0005-0000-0000-000036930000}"/>
    <cellStyle name="SAPBEXHLevel3 2 2 2 15" xfId="41680" xr:uid="{00000000-0005-0000-0000-000037930000}"/>
    <cellStyle name="SAPBEXHLevel3 2 2 2 16" xfId="41681" xr:uid="{00000000-0005-0000-0000-000038930000}"/>
    <cellStyle name="SAPBEXHLevel3 2 2 2 17" xfId="41682" xr:uid="{00000000-0005-0000-0000-000039930000}"/>
    <cellStyle name="SAPBEXHLevel3 2 2 2 18" xfId="41683" xr:uid="{00000000-0005-0000-0000-00003A930000}"/>
    <cellStyle name="SAPBEXHLevel3 2 2 2 19" xfId="41684" xr:uid="{00000000-0005-0000-0000-00003B930000}"/>
    <cellStyle name="SAPBEXHLevel3 2 2 2 2" xfId="2153" xr:uid="{00000000-0005-0000-0000-00003C930000}"/>
    <cellStyle name="SAPBEXHLevel3 2 2 2 2 2" xfId="15063" xr:uid="{00000000-0005-0000-0000-00003D930000}"/>
    <cellStyle name="SAPBEXHLevel3 2 2 2 2 2 2" xfId="15064" xr:uid="{00000000-0005-0000-0000-00003E930000}"/>
    <cellStyle name="SAPBEXHLevel3 2 2 2 2 2 2 2" xfId="15065" xr:uid="{00000000-0005-0000-0000-00003F930000}"/>
    <cellStyle name="SAPBEXHLevel3 2 2 2 2 2 2 2 2" xfId="15066" xr:uid="{00000000-0005-0000-0000-000040930000}"/>
    <cellStyle name="SAPBEXHLevel3 2 2 2 2 2 2 3" xfId="15067" xr:uid="{00000000-0005-0000-0000-000041930000}"/>
    <cellStyle name="SAPBEXHLevel3 2 2 2 2 2 3" xfId="15068" xr:uid="{00000000-0005-0000-0000-000042930000}"/>
    <cellStyle name="SAPBEXHLevel3 2 2 2 2 2 3 2" xfId="15069" xr:uid="{00000000-0005-0000-0000-000043930000}"/>
    <cellStyle name="SAPBEXHLevel3 2 2 2 2 2 3 2 2" xfId="15070" xr:uid="{00000000-0005-0000-0000-000044930000}"/>
    <cellStyle name="SAPBEXHLevel3 2 2 2 2 2 4" xfId="15071" xr:uid="{00000000-0005-0000-0000-000045930000}"/>
    <cellStyle name="SAPBEXHLevel3 2 2 2 2 2 4 2" xfId="15072" xr:uid="{00000000-0005-0000-0000-000046930000}"/>
    <cellStyle name="SAPBEXHLevel3 2 2 2 2 3" xfId="15073" xr:uid="{00000000-0005-0000-0000-000047930000}"/>
    <cellStyle name="SAPBEXHLevel3 2 2 2 2 3 2" xfId="15074" xr:uid="{00000000-0005-0000-0000-000048930000}"/>
    <cellStyle name="SAPBEXHLevel3 2 2 2 2 3 2 2" xfId="15075" xr:uid="{00000000-0005-0000-0000-000049930000}"/>
    <cellStyle name="SAPBEXHLevel3 2 2 2 2 3 3" xfId="15076" xr:uid="{00000000-0005-0000-0000-00004A930000}"/>
    <cellStyle name="SAPBEXHLevel3 2 2 2 2 4" xfId="15077" xr:uid="{00000000-0005-0000-0000-00004B930000}"/>
    <cellStyle name="SAPBEXHLevel3 2 2 2 2 4 2" xfId="15078" xr:uid="{00000000-0005-0000-0000-00004C930000}"/>
    <cellStyle name="SAPBEXHLevel3 2 2 2 2 4 2 2" xfId="15079" xr:uid="{00000000-0005-0000-0000-00004D930000}"/>
    <cellStyle name="SAPBEXHLevel3 2 2 2 2 5" xfId="15080" xr:uid="{00000000-0005-0000-0000-00004E930000}"/>
    <cellStyle name="SAPBEXHLevel3 2 2 2 2 5 2" xfId="15081" xr:uid="{00000000-0005-0000-0000-00004F930000}"/>
    <cellStyle name="SAPBEXHLevel3 2 2 2 2 6" xfId="41685" xr:uid="{00000000-0005-0000-0000-000050930000}"/>
    <cellStyle name="SAPBEXHLevel3 2 2 2 2 7" xfId="41686" xr:uid="{00000000-0005-0000-0000-000051930000}"/>
    <cellStyle name="SAPBEXHLevel3 2 2 2 2 8" xfId="49924" xr:uid="{00000000-0005-0000-0000-000052930000}"/>
    <cellStyle name="SAPBEXHLevel3 2 2 2 20" xfId="41687" xr:uid="{00000000-0005-0000-0000-000053930000}"/>
    <cellStyle name="SAPBEXHLevel3 2 2 2 21" xfId="41688" xr:uid="{00000000-0005-0000-0000-000054930000}"/>
    <cellStyle name="SAPBEXHLevel3 2 2 2 22" xfId="41689" xr:uid="{00000000-0005-0000-0000-000055930000}"/>
    <cellStyle name="SAPBEXHLevel3 2 2 2 23" xfId="41690" xr:uid="{00000000-0005-0000-0000-000056930000}"/>
    <cellStyle name="SAPBEXHLevel3 2 2 2 24" xfId="41691" xr:uid="{00000000-0005-0000-0000-000057930000}"/>
    <cellStyle name="SAPBEXHLevel3 2 2 2 25" xfId="41692" xr:uid="{00000000-0005-0000-0000-000058930000}"/>
    <cellStyle name="SAPBEXHLevel3 2 2 2 26" xfId="41693" xr:uid="{00000000-0005-0000-0000-000059930000}"/>
    <cellStyle name="SAPBEXHLevel3 2 2 2 27" xfId="41694" xr:uid="{00000000-0005-0000-0000-00005A930000}"/>
    <cellStyle name="SAPBEXHLevel3 2 2 2 28" xfId="48717" xr:uid="{00000000-0005-0000-0000-00005B930000}"/>
    <cellStyle name="SAPBEXHLevel3 2 2 2 29" xfId="49407" xr:uid="{00000000-0005-0000-0000-00005C930000}"/>
    <cellStyle name="SAPBEXHLevel3 2 2 2 3" xfId="41695" xr:uid="{00000000-0005-0000-0000-00005D930000}"/>
    <cellStyle name="SAPBEXHLevel3 2 2 2 4" xfId="41696" xr:uid="{00000000-0005-0000-0000-00005E930000}"/>
    <cellStyle name="SAPBEXHLevel3 2 2 2 5" xfId="41697" xr:uid="{00000000-0005-0000-0000-00005F930000}"/>
    <cellStyle name="SAPBEXHLevel3 2 2 2 6" xfId="41698" xr:uid="{00000000-0005-0000-0000-000060930000}"/>
    <cellStyle name="SAPBEXHLevel3 2 2 2 7" xfId="41699" xr:uid="{00000000-0005-0000-0000-000061930000}"/>
    <cellStyle name="SAPBEXHLevel3 2 2 2 8" xfId="41700" xr:uid="{00000000-0005-0000-0000-000062930000}"/>
    <cellStyle name="SAPBEXHLevel3 2 2 2 9" xfId="41701" xr:uid="{00000000-0005-0000-0000-000063930000}"/>
    <cellStyle name="SAPBEXHLevel3 2 2 20" xfId="41702" xr:uid="{00000000-0005-0000-0000-000064930000}"/>
    <cellStyle name="SAPBEXHLevel3 2 2 21" xfId="41703" xr:uid="{00000000-0005-0000-0000-000065930000}"/>
    <cellStyle name="SAPBEXHLevel3 2 2 22" xfId="41704" xr:uid="{00000000-0005-0000-0000-000066930000}"/>
    <cellStyle name="SAPBEXHLevel3 2 2 23" xfId="41705" xr:uid="{00000000-0005-0000-0000-000067930000}"/>
    <cellStyle name="SAPBEXHLevel3 2 2 24" xfId="41706" xr:uid="{00000000-0005-0000-0000-000068930000}"/>
    <cellStyle name="SAPBEXHLevel3 2 2 25" xfId="41707" xr:uid="{00000000-0005-0000-0000-000069930000}"/>
    <cellStyle name="SAPBEXHLevel3 2 2 26" xfId="41708" xr:uid="{00000000-0005-0000-0000-00006A930000}"/>
    <cellStyle name="SAPBEXHLevel3 2 2 27" xfId="41709" xr:uid="{00000000-0005-0000-0000-00006B930000}"/>
    <cellStyle name="SAPBEXHLevel3 2 2 28" xfId="41710" xr:uid="{00000000-0005-0000-0000-00006C930000}"/>
    <cellStyle name="SAPBEXHLevel3 2 2 29" xfId="41711" xr:uid="{00000000-0005-0000-0000-00006D930000}"/>
    <cellStyle name="SAPBEXHLevel3 2 2 3" xfId="1127" xr:uid="{00000000-0005-0000-0000-00006E930000}"/>
    <cellStyle name="SAPBEXHLevel3 2 2 3 10" xfId="41712" xr:uid="{00000000-0005-0000-0000-00006F930000}"/>
    <cellStyle name="SAPBEXHLevel3 2 2 3 11" xfId="41713" xr:uid="{00000000-0005-0000-0000-000070930000}"/>
    <cellStyle name="SAPBEXHLevel3 2 2 3 12" xfId="41714" xr:uid="{00000000-0005-0000-0000-000071930000}"/>
    <cellStyle name="SAPBEXHLevel3 2 2 3 13" xfId="41715" xr:uid="{00000000-0005-0000-0000-000072930000}"/>
    <cellStyle name="SAPBEXHLevel3 2 2 3 14" xfId="41716" xr:uid="{00000000-0005-0000-0000-000073930000}"/>
    <cellStyle name="SAPBEXHLevel3 2 2 3 15" xfId="41717" xr:uid="{00000000-0005-0000-0000-000074930000}"/>
    <cellStyle name="SAPBEXHLevel3 2 2 3 16" xfId="41718" xr:uid="{00000000-0005-0000-0000-000075930000}"/>
    <cellStyle name="SAPBEXHLevel3 2 2 3 17" xfId="41719" xr:uid="{00000000-0005-0000-0000-000076930000}"/>
    <cellStyle name="SAPBEXHLevel3 2 2 3 18" xfId="41720" xr:uid="{00000000-0005-0000-0000-000077930000}"/>
    <cellStyle name="SAPBEXHLevel3 2 2 3 19" xfId="41721" xr:uid="{00000000-0005-0000-0000-000078930000}"/>
    <cellStyle name="SAPBEXHLevel3 2 2 3 2" xfId="2154" xr:uid="{00000000-0005-0000-0000-000079930000}"/>
    <cellStyle name="SAPBEXHLevel3 2 2 3 2 2" xfId="15082" xr:uid="{00000000-0005-0000-0000-00007A930000}"/>
    <cellStyle name="SAPBEXHLevel3 2 2 3 2 2 2" xfId="15083" xr:uid="{00000000-0005-0000-0000-00007B930000}"/>
    <cellStyle name="SAPBEXHLevel3 2 2 3 2 2 2 2" xfId="15084" xr:uid="{00000000-0005-0000-0000-00007C930000}"/>
    <cellStyle name="SAPBEXHLevel3 2 2 3 2 2 2 2 2" xfId="15085" xr:uid="{00000000-0005-0000-0000-00007D930000}"/>
    <cellStyle name="SAPBEXHLevel3 2 2 3 2 2 2 3" xfId="15086" xr:uid="{00000000-0005-0000-0000-00007E930000}"/>
    <cellStyle name="SAPBEXHLevel3 2 2 3 2 2 3" xfId="15087" xr:uid="{00000000-0005-0000-0000-00007F930000}"/>
    <cellStyle name="SAPBEXHLevel3 2 2 3 2 2 3 2" xfId="15088" xr:uid="{00000000-0005-0000-0000-000080930000}"/>
    <cellStyle name="SAPBEXHLevel3 2 2 3 2 2 3 2 2" xfId="15089" xr:uid="{00000000-0005-0000-0000-000081930000}"/>
    <cellStyle name="SAPBEXHLevel3 2 2 3 2 2 4" xfId="15090" xr:uid="{00000000-0005-0000-0000-000082930000}"/>
    <cellStyle name="SAPBEXHLevel3 2 2 3 2 2 4 2" xfId="15091" xr:uid="{00000000-0005-0000-0000-000083930000}"/>
    <cellStyle name="SAPBEXHLevel3 2 2 3 2 3" xfId="15092" xr:uid="{00000000-0005-0000-0000-000084930000}"/>
    <cellStyle name="SAPBEXHLevel3 2 2 3 2 3 2" xfId="15093" xr:uid="{00000000-0005-0000-0000-000085930000}"/>
    <cellStyle name="SAPBEXHLevel3 2 2 3 2 3 2 2" xfId="15094" xr:uid="{00000000-0005-0000-0000-000086930000}"/>
    <cellStyle name="SAPBEXHLevel3 2 2 3 2 3 3" xfId="15095" xr:uid="{00000000-0005-0000-0000-000087930000}"/>
    <cellStyle name="SAPBEXHLevel3 2 2 3 2 4" xfId="15096" xr:uid="{00000000-0005-0000-0000-000088930000}"/>
    <cellStyle name="SAPBEXHLevel3 2 2 3 2 4 2" xfId="15097" xr:uid="{00000000-0005-0000-0000-000089930000}"/>
    <cellStyle name="SAPBEXHLevel3 2 2 3 2 4 2 2" xfId="15098" xr:uid="{00000000-0005-0000-0000-00008A930000}"/>
    <cellStyle name="SAPBEXHLevel3 2 2 3 2 5" xfId="15099" xr:uid="{00000000-0005-0000-0000-00008B930000}"/>
    <cellStyle name="SAPBEXHLevel3 2 2 3 2 5 2" xfId="15100" xr:uid="{00000000-0005-0000-0000-00008C930000}"/>
    <cellStyle name="SAPBEXHLevel3 2 2 3 2 6" xfId="41722" xr:uid="{00000000-0005-0000-0000-00008D930000}"/>
    <cellStyle name="SAPBEXHLevel3 2 2 3 2 7" xfId="41723" xr:uid="{00000000-0005-0000-0000-00008E930000}"/>
    <cellStyle name="SAPBEXHLevel3 2 2 3 2 8" xfId="49925" xr:uid="{00000000-0005-0000-0000-00008F930000}"/>
    <cellStyle name="SAPBEXHLevel3 2 2 3 20" xfId="41724" xr:uid="{00000000-0005-0000-0000-000090930000}"/>
    <cellStyle name="SAPBEXHLevel3 2 2 3 21" xfId="41725" xr:uid="{00000000-0005-0000-0000-000091930000}"/>
    <cellStyle name="SAPBEXHLevel3 2 2 3 22" xfId="41726" xr:uid="{00000000-0005-0000-0000-000092930000}"/>
    <cellStyle name="SAPBEXHLevel3 2 2 3 23" xfId="41727" xr:uid="{00000000-0005-0000-0000-000093930000}"/>
    <cellStyle name="SAPBEXHLevel3 2 2 3 24" xfId="41728" xr:uid="{00000000-0005-0000-0000-000094930000}"/>
    <cellStyle name="SAPBEXHLevel3 2 2 3 25" xfId="41729" xr:uid="{00000000-0005-0000-0000-000095930000}"/>
    <cellStyle name="SAPBEXHLevel3 2 2 3 26" xfId="41730" xr:uid="{00000000-0005-0000-0000-000096930000}"/>
    <cellStyle name="SAPBEXHLevel3 2 2 3 27" xfId="41731" xr:uid="{00000000-0005-0000-0000-000097930000}"/>
    <cellStyle name="SAPBEXHLevel3 2 2 3 28" xfId="48718" xr:uid="{00000000-0005-0000-0000-000098930000}"/>
    <cellStyle name="SAPBEXHLevel3 2 2 3 29" xfId="49408" xr:uid="{00000000-0005-0000-0000-000099930000}"/>
    <cellStyle name="SAPBEXHLevel3 2 2 3 3" xfId="41732" xr:uid="{00000000-0005-0000-0000-00009A930000}"/>
    <cellStyle name="SAPBEXHLevel3 2 2 3 4" xfId="41733" xr:uid="{00000000-0005-0000-0000-00009B930000}"/>
    <cellStyle name="SAPBEXHLevel3 2 2 3 5" xfId="41734" xr:uid="{00000000-0005-0000-0000-00009C930000}"/>
    <cellStyle name="SAPBEXHLevel3 2 2 3 6" xfId="41735" xr:uid="{00000000-0005-0000-0000-00009D930000}"/>
    <cellStyle name="SAPBEXHLevel3 2 2 3 7" xfId="41736" xr:uid="{00000000-0005-0000-0000-00009E930000}"/>
    <cellStyle name="SAPBEXHLevel3 2 2 3 8" xfId="41737" xr:uid="{00000000-0005-0000-0000-00009F930000}"/>
    <cellStyle name="SAPBEXHLevel3 2 2 3 9" xfId="41738" xr:uid="{00000000-0005-0000-0000-0000A0930000}"/>
    <cellStyle name="SAPBEXHLevel3 2 2 30" xfId="41739" xr:uid="{00000000-0005-0000-0000-0000A1930000}"/>
    <cellStyle name="SAPBEXHLevel3 2 2 31" xfId="41740" xr:uid="{00000000-0005-0000-0000-0000A2930000}"/>
    <cellStyle name="SAPBEXHLevel3 2 2 32" xfId="41741" xr:uid="{00000000-0005-0000-0000-0000A3930000}"/>
    <cellStyle name="SAPBEXHLevel3 2 2 33" xfId="48719" xr:uid="{00000000-0005-0000-0000-0000A4930000}"/>
    <cellStyle name="SAPBEXHLevel3 2 2 34" xfId="49406" xr:uid="{00000000-0005-0000-0000-0000A5930000}"/>
    <cellStyle name="SAPBEXHLevel3 2 2 4" xfId="1128" xr:uid="{00000000-0005-0000-0000-0000A6930000}"/>
    <cellStyle name="SAPBEXHLevel3 2 2 4 10" xfId="41742" xr:uid="{00000000-0005-0000-0000-0000A7930000}"/>
    <cellStyle name="SAPBEXHLevel3 2 2 4 11" xfId="41743" xr:uid="{00000000-0005-0000-0000-0000A8930000}"/>
    <cellStyle name="SAPBEXHLevel3 2 2 4 12" xfId="41744" xr:uid="{00000000-0005-0000-0000-0000A9930000}"/>
    <cellStyle name="SAPBEXHLevel3 2 2 4 13" xfId="41745" xr:uid="{00000000-0005-0000-0000-0000AA930000}"/>
    <cellStyle name="SAPBEXHLevel3 2 2 4 14" xfId="41746" xr:uid="{00000000-0005-0000-0000-0000AB930000}"/>
    <cellStyle name="SAPBEXHLevel3 2 2 4 15" xfId="41747" xr:uid="{00000000-0005-0000-0000-0000AC930000}"/>
    <cellStyle name="SAPBEXHLevel3 2 2 4 16" xfId="41748" xr:uid="{00000000-0005-0000-0000-0000AD930000}"/>
    <cellStyle name="SAPBEXHLevel3 2 2 4 17" xfId="41749" xr:uid="{00000000-0005-0000-0000-0000AE930000}"/>
    <cellStyle name="SAPBEXHLevel3 2 2 4 18" xfId="41750" xr:uid="{00000000-0005-0000-0000-0000AF930000}"/>
    <cellStyle name="SAPBEXHLevel3 2 2 4 19" xfId="41751" xr:uid="{00000000-0005-0000-0000-0000B0930000}"/>
    <cellStyle name="SAPBEXHLevel3 2 2 4 2" xfId="2155" xr:uid="{00000000-0005-0000-0000-0000B1930000}"/>
    <cellStyle name="SAPBEXHLevel3 2 2 4 2 2" xfId="15101" xr:uid="{00000000-0005-0000-0000-0000B2930000}"/>
    <cellStyle name="SAPBEXHLevel3 2 2 4 2 2 2" xfId="15102" xr:uid="{00000000-0005-0000-0000-0000B3930000}"/>
    <cellStyle name="SAPBEXHLevel3 2 2 4 2 2 2 2" xfId="15103" xr:uid="{00000000-0005-0000-0000-0000B4930000}"/>
    <cellStyle name="SAPBEXHLevel3 2 2 4 2 2 2 2 2" xfId="15104" xr:uid="{00000000-0005-0000-0000-0000B5930000}"/>
    <cellStyle name="SAPBEXHLevel3 2 2 4 2 2 2 3" xfId="15105" xr:uid="{00000000-0005-0000-0000-0000B6930000}"/>
    <cellStyle name="SAPBEXHLevel3 2 2 4 2 2 3" xfId="15106" xr:uid="{00000000-0005-0000-0000-0000B7930000}"/>
    <cellStyle name="SAPBEXHLevel3 2 2 4 2 2 3 2" xfId="15107" xr:uid="{00000000-0005-0000-0000-0000B8930000}"/>
    <cellStyle name="SAPBEXHLevel3 2 2 4 2 2 3 2 2" xfId="15108" xr:uid="{00000000-0005-0000-0000-0000B9930000}"/>
    <cellStyle name="SAPBEXHLevel3 2 2 4 2 2 4" xfId="15109" xr:uid="{00000000-0005-0000-0000-0000BA930000}"/>
    <cellStyle name="SAPBEXHLevel3 2 2 4 2 2 4 2" xfId="15110" xr:uid="{00000000-0005-0000-0000-0000BB930000}"/>
    <cellStyle name="SAPBEXHLevel3 2 2 4 2 3" xfId="15111" xr:uid="{00000000-0005-0000-0000-0000BC930000}"/>
    <cellStyle name="SAPBEXHLevel3 2 2 4 2 3 2" xfId="15112" xr:uid="{00000000-0005-0000-0000-0000BD930000}"/>
    <cellStyle name="SAPBEXHLevel3 2 2 4 2 3 2 2" xfId="15113" xr:uid="{00000000-0005-0000-0000-0000BE930000}"/>
    <cellStyle name="SAPBEXHLevel3 2 2 4 2 3 3" xfId="15114" xr:uid="{00000000-0005-0000-0000-0000BF930000}"/>
    <cellStyle name="SAPBEXHLevel3 2 2 4 2 4" xfId="15115" xr:uid="{00000000-0005-0000-0000-0000C0930000}"/>
    <cellStyle name="SAPBEXHLevel3 2 2 4 2 4 2" xfId="15116" xr:uid="{00000000-0005-0000-0000-0000C1930000}"/>
    <cellStyle name="SAPBEXHLevel3 2 2 4 2 4 2 2" xfId="15117" xr:uid="{00000000-0005-0000-0000-0000C2930000}"/>
    <cellStyle name="SAPBEXHLevel3 2 2 4 2 5" xfId="15118" xr:uid="{00000000-0005-0000-0000-0000C3930000}"/>
    <cellStyle name="SAPBEXHLevel3 2 2 4 2 5 2" xfId="15119" xr:uid="{00000000-0005-0000-0000-0000C4930000}"/>
    <cellStyle name="SAPBEXHLevel3 2 2 4 2 6" xfId="41752" xr:uid="{00000000-0005-0000-0000-0000C5930000}"/>
    <cellStyle name="SAPBEXHLevel3 2 2 4 2 7" xfId="41753" xr:uid="{00000000-0005-0000-0000-0000C6930000}"/>
    <cellStyle name="SAPBEXHLevel3 2 2 4 2 8" xfId="49926" xr:uid="{00000000-0005-0000-0000-0000C7930000}"/>
    <cellStyle name="SAPBEXHLevel3 2 2 4 20" xfId="41754" xr:uid="{00000000-0005-0000-0000-0000C8930000}"/>
    <cellStyle name="SAPBEXHLevel3 2 2 4 21" xfId="41755" xr:uid="{00000000-0005-0000-0000-0000C9930000}"/>
    <cellStyle name="SAPBEXHLevel3 2 2 4 22" xfId="41756" xr:uid="{00000000-0005-0000-0000-0000CA930000}"/>
    <cellStyle name="SAPBEXHLevel3 2 2 4 23" xfId="41757" xr:uid="{00000000-0005-0000-0000-0000CB930000}"/>
    <cellStyle name="SAPBEXHLevel3 2 2 4 24" xfId="41758" xr:uid="{00000000-0005-0000-0000-0000CC930000}"/>
    <cellStyle name="SAPBEXHLevel3 2 2 4 25" xfId="41759" xr:uid="{00000000-0005-0000-0000-0000CD930000}"/>
    <cellStyle name="SAPBEXHLevel3 2 2 4 26" xfId="41760" xr:uid="{00000000-0005-0000-0000-0000CE930000}"/>
    <cellStyle name="SAPBEXHLevel3 2 2 4 27" xfId="41761" xr:uid="{00000000-0005-0000-0000-0000CF930000}"/>
    <cellStyle name="SAPBEXHLevel3 2 2 4 28" xfId="48720" xr:uid="{00000000-0005-0000-0000-0000D0930000}"/>
    <cellStyle name="SAPBEXHLevel3 2 2 4 29" xfId="49409" xr:uid="{00000000-0005-0000-0000-0000D1930000}"/>
    <cellStyle name="SAPBEXHLevel3 2 2 4 3" xfId="41762" xr:uid="{00000000-0005-0000-0000-0000D2930000}"/>
    <cellStyle name="SAPBEXHLevel3 2 2 4 4" xfId="41763" xr:uid="{00000000-0005-0000-0000-0000D3930000}"/>
    <cellStyle name="SAPBEXHLevel3 2 2 4 5" xfId="41764" xr:uid="{00000000-0005-0000-0000-0000D4930000}"/>
    <cellStyle name="SAPBEXHLevel3 2 2 4 6" xfId="41765" xr:uid="{00000000-0005-0000-0000-0000D5930000}"/>
    <cellStyle name="SAPBEXHLevel3 2 2 4 7" xfId="41766" xr:uid="{00000000-0005-0000-0000-0000D6930000}"/>
    <cellStyle name="SAPBEXHLevel3 2 2 4 8" xfId="41767" xr:uid="{00000000-0005-0000-0000-0000D7930000}"/>
    <cellStyle name="SAPBEXHLevel3 2 2 4 9" xfId="41768" xr:uid="{00000000-0005-0000-0000-0000D8930000}"/>
    <cellStyle name="SAPBEXHLevel3 2 2 5" xfId="1129" xr:uid="{00000000-0005-0000-0000-0000D9930000}"/>
    <cellStyle name="SAPBEXHLevel3 2 2 5 10" xfId="41769" xr:uid="{00000000-0005-0000-0000-0000DA930000}"/>
    <cellStyle name="SAPBEXHLevel3 2 2 5 11" xfId="41770" xr:uid="{00000000-0005-0000-0000-0000DB930000}"/>
    <cellStyle name="SAPBEXHLevel3 2 2 5 12" xfId="41771" xr:uid="{00000000-0005-0000-0000-0000DC930000}"/>
    <cellStyle name="SAPBEXHLevel3 2 2 5 13" xfId="41772" xr:uid="{00000000-0005-0000-0000-0000DD930000}"/>
    <cellStyle name="SAPBEXHLevel3 2 2 5 14" xfId="41773" xr:uid="{00000000-0005-0000-0000-0000DE930000}"/>
    <cellStyle name="SAPBEXHLevel3 2 2 5 15" xfId="41774" xr:uid="{00000000-0005-0000-0000-0000DF930000}"/>
    <cellStyle name="SAPBEXHLevel3 2 2 5 16" xfId="41775" xr:uid="{00000000-0005-0000-0000-0000E0930000}"/>
    <cellStyle name="SAPBEXHLevel3 2 2 5 17" xfId="41776" xr:uid="{00000000-0005-0000-0000-0000E1930000}"/>
    <cellStyle name="SAPBEXHLevel3 2 2 5 18" xfId="41777" xr:uid="{00000000-0005-0000-0000-0000E2930000}"/>
    <cellStyle name="SAPBEXHLevel3 2 2 5 19" xfId="41778" xr:uid="{00000000-0005-0000-0000-0000E3930000}"/>
    <cellStyle name="SAPBEXHLevel3 2 2 5 2" xfId="2156" xr:uid="{00000000-0005-0000-0000-0000E4930000}"/>
    <cellStyle name="SAPBEXHLevel3 2 2 5 2 2" xfId="15120" xr:uid="{00000000-0005-0000-0000-0000E5930000}"/>
    <cellStyle name="SAPBEXHLevel3 2 2 5 2 2 2" xfId="15121" xr:uid="{00000000-0005-0000-0000-0000E6930000}"/>
    <cellStyle name="SAPBEXHLevel3 2 2 5 2 2 2 2" xfId="15122" xr:uid="{00000000-0005-0000-0000-0000E7930000}"/>
    <cellStyle name="SAPBEXHLevel3 2 2 5 2 2 2 2 2" xfId="15123" xr:uid="{00000000-0005-0000-0000-0000E8930000}"/>
    <cellStyle name="SAPBEXHLevel3 2 2 5 2 2 2 3" xfId="15124" xr:uid="{00000000-0005-0000-0000-0000E9930000}"/>
    <cellStyle name="SAPBEXHLevel3 2 2 5 2 2 3" xfId="15125" xr:uid="{00000000-0005-0000-0000-0000EA930000}"/>
    <cellStyle name="SAPBEXHLevel3 2 2 5 2 2 3 2" xfId="15126" xr:uid="{00000000-0005-0000-0000-0000EB930000}"/>
    <cellStyle name="SAPBEXHLevel3 2 2 5 2 2 3 2 2" xfId="15127" xr:uid="{00000000-0005-0000-0000-0000EC930000}"/>
    <cellStyle name="SAPBEXHLevel3 2 2 5 2 2 4" xfId="15128" xr:uid="{00000000-0005-0000-0000-0000ED930000}"/>
    <cellStyle name="SAPBEXHLevel3 2 2 5 2 2 4 2" xfId="15129" xr:uid="{00000000-0005-0000-0000-0000EE930000}"/>
    <cellStyle name="SAPBEXHLevel3 2 2 5 2 3" xfId="15130" xr:uid="{00000000-0005-0000-0000-0000EF930000}"/>
    <cellStyle name="SAPBEXHLevel3 2 2 5 2 3 2" xfId="15131" xr:uid="{00000000-0005-0000-0000-0000F0930000}"/>
    <cellStyle name="SAPBEXHLevel3 2 2 5 2 3 2 2" xfId="15132" xr:uid="{00000000-0005-0000-0000-0000F1930000}"/>
    <cellStyle name="SAPBEXHLevel3 2 2 5 2 3 3" xfId="15133" xr:uid="{00000000-0005-0000-0000-0000F2930000}"/>
    <cellStyle name="SAPBEXHLevel3 2 2 5 2 4" xfId="15134" xr:uid="{00000000-0005-0000-0000-0000F3930000}"/>
    <cellStyle name="SAPBEXHLevel3 2 2 5 2 4 2" xfId="15135" xr:uid="{00000000-0005-0000-0000-0000F4930000}"/>
    <cellStyle name="SAPBEXHLevel3 2 2 5 2 4 2 2" xfId="15136" xr:uid="{00000000-0005-0000-0000-0000F5930000}"/>
    <cellStyle name="SAPBEXHLevel3 2 2 5 2 5" xfId="15137" xr:uid="{00000000-0005-0000-0000-0000F6930000}"/>
    <cellStyle name="SAPBEXHLevel3 2 2 5 2 5 2" xfId="15138" xr:uid="{00000000-0005-0000-0000-0000F7930000}"/>
    <cellStyle name="SAPBEXHLevel3 2 2 5 2 6" xfId="41779" xr:uid="{00000000-0005-0000-0000-0000F8930000}"/>
    <cellStyle name="SAPBEXHLevel3 2 2 5 2 7" xfId="41780" xr:uid="{00000000-0005-0000-0000-0000F9930000}"/>
    <cellStyle name="SAPBEXHLevel3 2 2 5 2 8" xfId="49927" xr:uid="{00000000-0005-0000-0000-0000FA930000}"/>
    <cellStyle name="SAPBEXHLevel3 2 2 5 20" xfId="41781" xr:uid="{00000000-0005-0000-0000-0000FB930000}"/>
    <cellStyle name="SAPBEXHLevel3 2 2 5 21" xfId="41782" xr:uid="{00000000-0005-0000-0000-0000FC930000}"/>
    <cellStyle name="SAPBEXHLevel3 2 2 5 22" xfId="41783" xr:uid="{00000000-0005-0000-0000-0000FD930000}"/>
    <cellStyle name="SAPBEXHLevel3 2 2 5 23" xfId="41784" xr:uid="{00000000-0005-0000-0000-0000FE930000}"/>
    <cellStyle name="SAPBEXHLevel3 2 2 5 24" xfId="41785" xr:uid="{00000000-0005-0000-0000-0000FF930000}"/>
    <cellStyle name="SAPBEXHLevel3 2 2 5 25" xfId="41786" xr:uid="{00000000-0005-0000-0000-000000940000}"/>
    <cellStyle name="SAPBEXHLevel3 2 2 5 26" xfId="41787" xr:uid="{00000000-0005-0000-0000-000001940000}"/>
    <cellStyle name="SAPBEXHLevel3 2 2 5 27" xfId="41788" xr:uid="{00000000-0005-0000-0000-000002940000}"/>
    <cellStyle name="SAPBEXHLevel3 2 2 5 28" xfId="48721" xr:uid="{00000000-0005-0000-0000-000003940000}"/>
    <cellStyle name="SAPBEXHLevel3 2 2 5 29" xfId="49410" xr:uid="{00000000-0005-0000-0000-000004940000}"/>
    <cellStyle name="SAPBEXHLevel3 2 2 5 3" xfId="41789" xr:uid="{00000000-0005-0000-0000-000005940000}"/>
    <cellStyle name="SAPBEXHLevel3 2 2 5 4" xfId="41790" xr:uid="{00000000-0005-0000-0000-000006940000}"/>
    <cellStyle name="SAPBEXHLevel3 2 2 5 5" xfId="41791" xr:uid="{00000000-0005-0000-0000-000007940000}"/>
    <cellStyle name="SAPBEXHLevel3 2 2 5 6" xfId="41792" xr:uid="{00000000-0005-0000-0000-000008940000}"/>
    <cellStyle name="SAPBEXHLevel3 2 2 5 7" xfId="41793" xr:uid="{00000000-0005-0000-0000-000009940000}"/>
    <cellStyle name="SAPBEXHLevel3 2 2 5 8" xfId="41794" xr:uid="{00000000-0005-0000-0000-00000A940000}"/>
    <cellStyle name="SAPBEXHLevel3 2 2 5 9" xfId="41795" xr:uid="{00000000-0005-0000-0000-00000B940000}"/>
    <cellStyle name="SAPBEXHLevel3 2 2 6" xfId="1130" xr:uid="{00000000-0005-0000-0000-00000C940000}"/>
    <cellStyle name="SAPBEXHLevel3 2 2 6 10" xfId="41796" xr:uid="{00000000-0005-0000-0000-00000D940000}"/>
    <cellStyle name="SAPBEXHLevel3 2 2 6 11" xfId="41797" xr:uid="{00000000-0005-0000-0000-00000E940000}"/>
    <cellStyle name="SAPBEXHLevel3 2 2 6 12" xfId="41798" xr:uid="{00000000-0005-0000-0000-00000F940000}"/>
    <cellStyle name="SAPBEXHLevel3 2 2 6 13" xfId="41799" xr:uid="{00000000-0005-0000-0000-000010940000}"/>
    <cellStyle name="SAPBEXHLevel3 2 2 6 14" xfId="41800" xr:uid="{00000000-0005-0000-0000-000011940000}"/>
    <cellStyle name="SAPBEXHLevel3 2 2 6 15" xfId="41801" xr:uid="{00000000-0005-0000-0000-000012940000}"/>
    <cellStyle name="SAPBEXHLevel3 2 2 6 16" xfId="41802" xr:uid="{00000000-0005-0000-0000-000013940000}"/>
    <cellStyle name="SAPBEXHLevel3 2 2 6 17" xfId="41803" xr:uid="{00000000-0005-0000-0000-000014940000}"/>
    <cellStyle name="SAPBEXHLevel3 2 2 6 18" xfId="41804" xr:uid="{00000000-0005-0000-0000-000015940000}"/>
    <cellStyle name="SAPBEXHLevel3 2 2 6 19" xfId="41805" xr:uid="{00000000-0005-0000-0000-000016940000}"/>
    <cellStyle name="SAPBEXHLevel3 2 2 6 2" xfId="2157" xr:uid="{00000000-0005-0000-0000-000017940000}"/>
    <cellStyle name="SAPBEXHLevel3 2 2 6 2 2" xfId="15139" xr:uid="{00000000-0005-0000-0000-000018940000}"/>
    <cellStyle name="SAPBEXHLevel3 2 2 6 2 2 2" xfId="15140" xr:uid="{00000000-0005-0000-0000-000019940000}"/>
    <cellStyle name="SAPBEXHLevel3 2 2 6 2 2 2 2" xfId="15141" xr:uid="{00000000-0005-0000-0000-00001A940000}"/>
    <cellStyle name="SAPBEXHLevel3 2 2 6 2 2 2 2 2" xfId="15142" xr:uid="{00000000-0005-0000-0000-00001B940000}"/>
    <cellStyle name="SAPBEXHLevel3 2 2 6 2 2 2 3" xfId="15143" xr:uid="{00000000-0005-0000-0000-00001C940000}"/>
    <cellStyle name="SAPBEXHLevel3 2 2 6 2 2 3" xfId="15144" xr:uid="{00000000-0005-0000-0000-00001D940000}"/>
    <cellStyle name="SAPBEXHLevel3 2 2 6 2 2 3 2" xfId="15145" xr:uid="{00000000-0005-0000-0000-00001E940000}"/>
    <cellStyle name="SAPBEXHLevel3 2 2 6 2 2 3 2 2" xfId="15146" xr:uid="{00000000-0005-0000-0000-00001F940000}"/>
    <cellStyle name="SAPBEXHLevel3 2 2 6 2 2 4" xfId="15147" xr:uid="{00000000-0005-0000-0000-000020940000}"/>
    <cellStyle name="SAPBEXHLevel3 2 2 6 2 2 4 2" xfId="15148" xr:uid="{00000000-0005-0000-0000-000021940000}"/>
    <cellStyle name="SAPBEXHLevel3 2 2 6 2 3" xfId="15149" xr:uid="{00000000-0005-0000-0000-000022940000}"/>
    <cellStyle name="SAPBEXHLevel3 2 2 6 2 3 2" xfId="15150" xr:uid="{00000000-0005-0000-0000-000023940000}"/>
    <cellStyle name="SAPBEXHLevel3 2 2 6 2 3 2 2" xfId="15151" xr:uid="{00000000-0005-0000-0000-000024940000}"/>
    <cellStyle name="SAPBEXHLevel3 2 2 6 2 3 3" xfId="15152" xr:uid="{00000000-0005-0000-0000-000025940000}"/>
    <cellStyle name="SAPBEXHLevel3 2 2 6 2 4" xfId="15153" xr:uid="{00000000-0005-0000-0000-000026940000}"/>
    <cellStyle name="SAPBEXHLevel3 2 2 6 2 4 2" xfId="15154" xr:uid="{00000000-0005-0000-0000-000027940000}"/>
    <cellStyle name="SAPBEXHLevel3 2 2 6 2 4 2 2" xfId="15155" xr:uid="{00000000-0005-0000-0000-000028940000}"/>
    <cellStyle name="SAPBEXHLevel3 2 2 6 2 5" xfId="15156" xr:uid="{00000000-0005-0000-0000-000029940000}"/>
    <cellStyle name="SAPBEXHLevel3 2 2 6 2 5 2" xfId="15157" xr:uid="{00000000-0005-0000-0000-00002A940000}"/>
    <cellStyle name="SAPBEXHLevel3 2 2 6 2 6" xfId="41806" xr:uid="{00000000-0005-0000-0000-00002B940000}"/>
    <cellStyle name="SAPBEXHLevel3 2 2 6 2 7" xfId="41807" xr:uid="{00000000-0005-0000-0000-00002C940000}"/>
    <cellStyle name="SAPBEXHLevel3 2 2 6 2 8" xfId="49928" xr:uid="{00000000-0005-0000-0000-00002D940000}"/>
    <cellStyle name="SAPBEXHLevel3 2 2 6 20" xfId="41808" xr:uid="{00000000-0005-0000-0000-00002E940000}"/>
    <cellStyle name="SAPBEXHLevel3 2 2 6 21" xfId="41809" xr:uid="{00000000-0005-0000-0000-00002F940000}"/>
    <cellStyle name="SAPBEXHLevel3 2 2 6 22" xfId="41810" xr:uid="{00000000-0005-0000-0000-000030940000}"/>
    <cellStyle name="SAPBEXHLevel3 2 2 6 23" xfId="41811" xr:uid="{00000000-0005-0000-0000-000031940000}"/>
    <cellStyle name="SAPBEXHLevel3 2 2 6 24" xfId="41812" xr:uid="{00000000-0005-0000-0000-000032940000}"/>
    <cellStyle name="SAPBEXHLevel3 2 2 6 25" xfId="41813" xr:uid="{00000000-0005-0000-0000-000033940000}"/>
    <cellStyle name="SAPBEXHLevel3 2 2 6 26" xfId="41814" xr:uid="{00000000-0005-0000-0000-000034940000}"/>
    <cellStyle name="SAPBEXHLevel3 2 2 6 27" xfId="41815" xr:uid="{00000000-0005-0000-0000-000035940000}"/>
    <cellStyle name="SAPBEXHLevel3 2 2 6 28" xfId="48722" xr:uid="{00000000-0005-0000-0000-000036940000}"/>
    <cellStyle name="SAPBEXHLevel3 2 2 6 29" xfId="49411" xr:uid="{00000000-0005-0000-0000-000037940000}"/>
    <cellStyle name="SAPBEXHLevel3 2 2 6 3" xfId="41816" xr:uid="{00000000-0005-0000-0000-000038940000}"/>
    <cellStyle name="SAPBEXHLevel3 2 2 6 4" xfId="41817" xr:uid="{00000000-0005-0000-0000-000039940000}"/>
    <cellStyle name="SAPBEXHLevel3 2 2 6 5" xfId="41818" xr:uid="{00000000-0005-0000-0000-00003A940000}"/>
    <cellStyle name="SAPBEXHLevel3 2 2 6 6" xfId="41819" xr:uid="{00000000-0005-0000-0000-00003B940000}"/>
    <cellStyle name="SAPBEXHLevel3 2 2 6 7" xfId="41820" xr:uid="{00000000-0005-0000-0000-00003C940000}"/>
    <cellStyle name="SAPBEXHLevel3 2 2 6 8" xfId="41821" xr:uid="{00000000-0005-0000-0000-00003D940000}"/>
    <cellStyle name="SAPBEXHLevel3 2 2 6 9" xfId="41822" xr:uid="{00000000-0005-0000-0000-00003E940000}"/>
    <cellStyle name="SAPBEXHLevel3 2 2 7" xfId="2158" xr:uid="{00000000-0005-0000-0000-00003F940000}"/>
    <cellStyle name="SAPBEXHLevel3 2 2 7 2" xfId="15158" xr:uid="{00000000-0005-0000-0000-000040940000}"/>
    <cellStyle name="SAPBEXHLevel3 2 2 7 2 2" xfId="15159" xr:uid="{00000000-0005-0000-0000-000041940000}"/>
    <cellStyle name="SAPBEXHLevel3 2 2 7 2 2 2" xfId="15160" xr:uid="{00000000-0005-0000-0000-000042940000}"/>
    <cellStyle name="SAPBEXHLevel3 2 2 7 2 2 2 2" xfId="15161" xr:uid="{00000000-0005-0000-0000-000043940000}"/>
    <cellStyle name="SAPBEXHLevel3 2 2 7 2 2 3" xfId="15162" xr:uid="{00000000-0005-0000-0000-000044940000}"/>
    <cellStyle name="SAPBEXHLevel3 2 2 7 2 3" xfId="15163" xr:uid="{00000000-0005-0000-0000-000045940000}"/>
    <cellStyle name="SAPBEXHLevel3 2 2 7 2 3 2" xfId="15164" xr:uid="{00000000-0005-0000-0000-000046940000}"/>
    <cellStyle name="SAPBEXHLevel3 2 2 7 2 3 2 2" xfId="15165" xr:uid="{00000000-0005-0000-0000-000047940000}"/>
    <cellStyle name="SAPBEXHLevel3 2 2 7 2 4" xfId="15166" xr:uid="{00000000-0005-0000-0000-000048940000}"/>
    <cellStyle name="SAPBEXHLevel3 2 2 7 2 4 2" xfId="15167" xr:uid="{00000000-0005-0000-0000-000049940000}"/>
    <cellStyle name="SAPBEXHLevel3 2 2 7 3" xfId="15168" xr:uid="{00000000-0005-0000-0000-00004A940000}"/>
    <cellStyle name="SAPBEXHLevel3 2 2 7 3 2" xfId="15169" xr:uid="{00000000-0005-0000-0000-00004B940000}"/>
    <cellStyle name="SAPBEXHLevel3 2 2 7 3 2 2" xfId="15170" xr:uid="{00000000-0005-0000-0000-00004C940000}"/>
    <cellStyle name="SAPBEXHLevel3 2 2 7 3 3" xfId="15171" xr:uid="{00000000-0005-0000-0000-00004D940000}"/>
    <cellStyle name="SAPBEXHLevel3 2 2 7 4" xfId="15172" xr:uid="{00000000-0005-0000-0000-00004E940000}"/>
    <cellStyle name="SAPBEXHLevel3 2 2 7 4 2" xfId="15173" xr:uid="{00000000-0005-0000-0000-00004F940000}"/>
    <cellStyle name="SAPBEXHLevel3 2 2 7 4 2 2" xfId="15174" xr:uid="{00000000-0005-0000-0000-000050940000}"/>
    <cellStyle name="SAPBEXHLevel3 2 2 7 5" xfId="15175" xr:uid="{00000000-0005-0000-0000-000051940000}"/>
    <cellStyle name="SAPBEXHLevel3 2 2 7 5 2" xfId="15176" xr:uid="{00000000-0005-0000-0000-000052940000}"/>
    <cellStyle name="SAPBEXHLevel3 2 2 7 6" xfId="41823" xr:uid="{00000000-0005-0000-0000-000053940000}"/>
    <cellStyle name="SAPBEXHLevel3 2 2 7 7" xfId="41824" xr:uid="{00000000-0005-0000-0000-000054940000}"/>
    <cellStyle name="SAPBEXHLevel3 2 2 7 8" xfId="49923" xr:uid="{00000000-0005-0000-0000-000055940000}"/>
    <cellStyle name="SAPBEXHLevel3 2 2 8" xfId="41825" xr:uid="{00000000-0005-0000-0000-000056940000}"/>
    <cellStyle name="SAPBEXHLevel3 2 2 9" xfId="41826" xr:uid="{00000000-0005-0000-0000-000057940000}"/>
    <cellStyle name="SAPBEXHLevel3 2 20" xfId="41827" xr:uid="{00000000-0005-0000-0000-000058940000}"/>
    <cellStyle name="SAPBEXHLevel3 2 21" xfId="41828" xr:uid="{00000000-0005-0000-0000-000059940000}"/>
    <cellStyle name="SAPBEXHLevel3 2 22" xfId="41829" xr:uid="{00000000-0005-0000-0000-00005A940000}"/>
    <cellStyle name="SAPBEXHLevel3 2 23" xfId="41830" xr:uid="{00000000-0005-0000-0000-00005B940000}"/>
    <cellStyle name="SAPBEXHLevel3 2 24" xfId="41831" xr:uid="{00000000-0005-0000-0000-00005C940000}"/>
    <cellStyle name="SAPBEXHLevel3 2 25" xfId="41832" xr:uid="{00000000-0005-0000-0000-00005D940000}"/>
    <cellStyle name="SAPBEXHLevel3 2 26" xfId="41833" xr:uid="{00000000-0005-0000-0000-00005E940000}"/>
    <cellStyle name="SAPBEXHLevel3 2 27" xfId="41834" xr:uid="{00000000-0005-0000-0000-00005F940000}"/>
    <cellStyle name="SAPBEXHLevel3 2 28" xfId="41835" xr:uid="{00000000-0005-0000-0000-000060940000}"/>
    <cellStyle name="SAPBEXHLevel3 2 29" xfId="41836" xr:uid="{00000000-0005-0000-0000-000061940000}"/>
    <cellStyle name="SAPBEXHLevel3 2 3" xfId="1131" xr:uid="{00000000-0005-0000-0000-000062940000}"/>
    <cellStyle name="SAPBEXHLevel3 2 3 10" xfId="41837" xr:uid="{00000000-0005-0000-0000-000063940000}"/>
    <cellStyle name="SAPBEXHLevel3 2 3 11" xfId="41838" xr:uid="{00000000-0005-0000-0000-000064940000}"/>
    <cellStyle name="SAPBEXHLevel3 2 3 12" xfId="41839" xr:uid="{00000000-0005-0000-0000-000065940000}"/>
    <cellStyle name="SAPBEXHLevel3 2 3 13" xfId="41840" xr:uid="{00000000-0005-0000-0000-000066940000}"/>
    <cellStyle name="SAPBEXHLevel3 2 3 14" xfId="41841" xr:uid="{00000000-0005-0000-0000-000067940000}"/>
    <cellStyle name="SAPBEXHLevel3 2 3 15" xfId="41842" xr:uid="{00000000-0005-0000-0000-000068940000}"/>
    <cellStyle name="SAPBEXHLevel3 2 3 16" xfId="41843" xr:uid="{00000000-0005-0000-0000-000069940000}"/>
    <cellStyle name="SAPBEXHLevel3 2 3 17" xfId="41844" xr:uid="{00000000-0005-0000-0000-00006A940000}"/>
    <cellStyle name="SAPBEXHLevel3 2 3 18" xfId="41845" xr:uid="{00000000-0005-0000-0000-00006B940000}"/>
    <cellStyle name="SAPBEXHLevel3 2 3 19" xfId="41846" xr:uid="{00000000-0005-0000-0000-00006C940000}"/>
    <cellStyle name="SAPBEXHLevel3 2 3 2" xfId="2159" xr:uid="{00000000-0005-0000-0000-00006D940000}"/>
    <cellStyle name="SAPBEXHLevel3 2 3 2 2" xfId="15177" xr:uid="{00000000-0005-0000-0000-00006E940000}"/>
    <cellStyle name="SAPBEXHLevel3 2 3 2 2 2" xfId="15178" xr:uid="{00000000-0005-0000-0000-00006F940000}"/>
    <cellStyle name="SAPBEXHLevel3 2 3 2 2 2 2" xfId="15179" xr:uid="{00000000-0005-0000-0000-000070940000}"/>
    <cellStyle name="SAPBEXHLevel3 2 3 2 2 2 2 2" xfId="15180" xr:uid="{00000000-0005-0000-0000-000071940000}"/>
    <cellStyle name="SAPBEXHLevel3 2 3 2 2 2 3" xfId="15181" xr:uid="{00000000-0005-0000-0000-000072940000}"/>
    <cellStyle name="SAPBEXHLevel3 2 3 2 2 3" xfId="15182" xr:uid="{00000000-0005-0000-0000-000073940000}"/>
    <cellStyle name="SAPBEXHLevel3 2 3 2 2 3 2" xfId="15183" xr:uid="{00000000-0005-0000-0000-000074940000}"/>
    <cellStyle name="SAPBEXHLevel3 2 3 2 2 3 2 2" xfId="15184" xr:uid="{00000000-0005-0000-0000-000075940000}"/>
    <cellStyle name="SAPBEXHLevel3 2 3 2 2 4" xfId="15185" xr:uid="{00000000-0005-0000-0000-000076940000}"/>
    <cellStyle name="SAPBEXHLevel3 2 3 2 2 4 2" xfId="15186" xr:uid="{00000000-0005-0000-0000-000077940000}"/>
    <cellStyle name="SAPBEXHLevel3 2 3 2 3" xfId="15187" xr:uid="{00000000-0005-0000-0000-000078940000}"/>
    <cellStyle name="SAPBEXHLevel3 2 3 2 3 2" xfId="15188" xr:uid="{00000000-0005-0000-0000-000079940000}"/>
    <cellStyle name="SAPBEXHLevel3 2 3 2 3 2 2" xfId="15189" xr:uid="{00000000-0005-0000-0000-00007A940000}"/>
    <cellStyle name="SAPBEXHLevel3 2 3 2 3 3" xfId="15190" xr:uid="{00000000-0005-0000-0000-00007B940000}"/>
    <cellStyle name="SAPBEXHLevel3 2 3 2 4" xfId="15191" xr:uid="{00000000-0005-0000-0000-00007C940000}"/>
    <cellStyle name="SAPBEXHLevel3 2 3 2 4 2" xfId="15192" xr:uid="{00000000-0005-0000-0000-00007D940000}"/>
    <cellStyle name="SAPBEXHLevel3 2 3 2 4 2 2" xfId="15193" xr:uid="{00000000-0005-0000-0000-00007E940000}"/>
    <cellStyle name="SAPBEXHLevel3 2 3 2 5" xfId="15194" xr:uid="{00000000-0005-0000-0000-00007F940000}"/>
    <cellStyle name="SAPBEXHLevel3 2 3 2 5 2" xfId="15195" xr:uid="{00000000-0005-0000-0000-000080940000}"/>
    <cellStyle name="SAPBEXHLevel3 2 3 2 6" xfId="41847" xr:uid="{00000000-0005-0000-0000-000081940000}"/>
    <cellStyle name="SAPBEXHLevel3 2 3 2 7" xfId="41848" xr:uid="{00000000-0005-0000-0000-000082940000}"/>
    <cellStyle name="SAPBEXHLevel3 2 3 2 8" xfId="49929" xr:uid="{00000000-0005-0000-0000-000083940000}"/>
    <cellStyle name="SAPBEXHLevel3 2 3 20" xfId="41849" xr:uid="{00000000-0005-0000-0000-000084940000}"/>
    <cellStyle name="SAPBEXHLevel3 2 3 21" xfId="41850" xr:uid="{00000000-0005-0000-0000-000085940000}"/>
    <cellStyle name="SAPBEXHLevel3 2 3 22" xfId="41851" xr:uid="{00000000-0005-0000-0000-000086940000}"/>
    <cellStyle name="SAPBEXHLevel3 2 3 23" xfId="41852" xr:uid="{00000000-0005-0000-0000-000087940000}"/>
    <cellStyle name="SAPBEXHLevel3 2 3 24" xfId="41853" xr:uid="{00000000-0005-0000-0000-000088940000}"/>
    <cellStyle name="SAPBEXHLevel3 2 3 25" xfId="41854" xr:uid="{00000000-0005-0000-0000-000089940000}"/>
    <cellStyle name="SAPBEXHLevel3 2 3 26" xfId="41855" xr:uid="{00000000-0005-0000-0000-00008A940000}"/>
    <cellStyle name="SAPBEXHLevel3 2 3 27" xfId="41856" xr:uid="{00000000-0005-0000-0000-00008B940000}"/>
    <cellStyle name="SAPBEXHLevel3 2 3 28" xfId="48723" xr:uid="{00000000-0005-0000-0000-00008C940000}"/>
    <cellStyle name="SAPBEXHLevel3 2 3 29" xfId="49412" xr:uid="{00000000-0005-0000-0000-00008D940000}"/>
    <cellStyle name="SAPBEXHLevel3 2 3 3" xfId="41857" xr:uid="{00000000-0005-0000-0000-00008E940000}"/>
    <cellStyle name="SAPBEXHLevel3 2 3 4" xfId="41858" xr:uid="{00000000-0005-0000-0000-00008F940000}"/>
    <cellStyle name="SAPBEXHLevel3 2 3 5" xfId="41859" xr:uid="{00000000-0005-0000-0000-000090940000}"/>
    <cellStyle name="SAPBEXHLevel3 2 3 6" xfId="41860" xr:uid="{00000000-0005-0000-0000-000091940000}"/>
    <cellStyle name="SAPBEXHLevel3 2 3 7" xfId="41861" xr:uid="{00000000-0005-0000-0000-000092940000}"/>
    <cellStyle name="SAPBEXHLevel3 2 3 8" xfId="41862" xr:uid="{00000000-0005-0000-0000-000093940000}"/>
    <cellStyle name="SAPBEXHLevel3 2 3 9" xfId="41863" xr:uid="{00000000-0005-0000-0000-000094940000}"/>
    <cellStyle name="SAPBEXHLevel3 2 30" xfId="41864" xr:uid="{00000000-0005-0000-0000-000095940000}"/>
    <cellStyle name="SAPBEXHLevel3 2 31" xfId="41865" xr:uid="{00000000-0005-0000-0000-000096940000}"/>
    <cellStyle name="SAPBEXHLevel3 2 32" xfId="41866" xr:uid="{00000000-0005-0000-0000-000097940000}"/>
    <cellStyle name="SAPBEXHLevel3 2 33" xfId="48724" xr:uid="{00000000-0005-0000-0000-000098940000}"/>
    <cellStyle name="SAPBEXHLevel3 2 34" xfId="49405" xr:uid="{00000000-0005-0000-0000-000099940000}"/>
    <cellStyle name="SAPBEXHLevel3 2 4" xfId="1132" xr:uid="{00000000-0005-0000-0000-00009A940000}"/>
    <cellStyle name="SAPBEXHLevel3 2 4 10" xfId="41867" xr:uid="{00000000-0005-0000-0000-00009B940000}"/>
    <cellStyle name="SAPBEXHLevel3 2 4 11" xfId="41868" xr:uid="{00000000-0005-0000-0000-00009C940000}"/>
    <cellStyle name="SAPBEXHLevel3 2 4 12" xfId="41869" xr:uid="{00000000-0005-0000-0000-00009D940000}"/>
    <cellStyle name="SAPBEXHLevel3 2 4 13" xfId="41870" xr:uid="{00000000-0005-0000-0000-00009E940000}"/>
    <cellStyle name="SAPBEXHLevel3 2 4 14" xfId="41871" xr:uid="{00000000-0005-0000-0000-00009F940000}"/>
    <cellStyle name="SAPBEXHLevel3 2 4 15" xfId="41872" xr:uid="{00000000-0005-0000-0000-0000A0940000}"/>
    <cellStyle name="SAPBEXHLevel3 2 4 16" xfId="41873" xr:uid="{00000000-0005-0000-0000-0000A1940000}"/>
    <cellStyle name="SAPBEXHLevel3 2 4 17" xfId="41874" xr:uid="{00000000-0005-0000-0000-0000A2940000}"/>
    <cellStyle name="SAPBEXHLevel3 2 4 18" xfId="41875" xr:uid="{00000000-0005-0000-0000-0000A3940000}"/>
    <cellStyle name="SAPBEXHLevel3 2 4 19" xfId="41876" xr:uid="{00000000-0005-0000-0000-0000A4940000}"/>
    <cellStyle name="SAPBEXHLevel3 2 4 2" xfId="2160" xr:uid="{00000000-0005-0000-0000-0000A5940000}"/>
    <cellStyle name="SAPBEXHLevel3 2 4 2 2" xfId="15196" xr:uid="{00000000-0005-0000-0000-0000A6940000}"/>
    <cellStyle name="SAPBEXHLevel3 2 4 2 2 2" xfId="15197" xr:uid="{00000000-0005-0000-0000-0000A7940000}"/>
    <cellStyle name="SAPBEXHLevel3 2 4 2 2 2 2" xfId="15198" xr:uid="{00000000-0005-0000-0000-0000A8940000}"/>
    <cellStyle name="SAPBEXHLevel3 2 4 2 2 2 2 2" xfId="15199" xr:uid="{00000000-0005-0000-0000-0000A9940000}"/>
    <cellStyle name="SAPBEXHLevel3 2 4 2 2 2 3" xfId="15200" xr:uid="{00000000-0005-0000-0000-0000AA940000}"/>
    <cellStyle name="SAPBEXHLevel3 2 4 2 2 3" xfId="15201" xr:uid="{00000000-0005-0000-0000-0000AB940000}"/>
    <cellStyle name="SAPBEXHLevel3 2 4 2 2 3 2" xfId="15202" xr:uid="{00000000-0005-0000-0000-0000AC940000}"/>
    <cellStyle name="SAPBEXHLevel3 2 4 2 2 3 2 2" xfId="15203" xr:uid="{00000000-0005-0000-0000-0000AD940000}"/>
    <cellStyle name="SAPBEXHLevel3 2 4 2 2 4" xfId="15204" xr:uid="{00000000-0005-0000-0000-0000AE940000}"/>
    <cellStyle name="SAPBEXHLevel3 2 4 2 2 4 2" xfId="15205" xr:uid="{00000000-0005-0000-0000-0000AF940000}"/>
    <cellStyle name="SAPBEXHLevel3 2 4 2 3" xfId="15206" xr:uid="{00000000-0005-0000-0000-0000B0940000}"/>
    <cellStyle name="SAPBEXHLevel3 2 4 2 3 2" xfId="15207" xr:uid="{00000000-0005-0000-0000-0000B1940000}"/>
    <cellStyle name="SAPBEXHLevel3 2 4 2 3 2 2" xfId="15208" xr:uid="{00000000-0005-0000-0000-0000B2940000}"/>
    <cellStyle name="SAPBEXHLevel3 2 4 2 3 3" xfId="15209" xr:uid="{00000000-0005-0000-0000-0000B3940000}"/>
    <cellStyle name="SAPBEXHLevel3 2 4 2 4" xfId="15210" xr:uid="{00000000-0005-0000-0000-0000B4940000}"/>
    <cellStyle name="SAPBEXHLevel3 2 4 2 4 2" xfId="15211" xr:uid="{00000000-0005-0000-0000-0000B5940000}"/>
    <cellStyle name="SAPBEXHLevel3 2 4 2 4 2 2" xfId="15212" xr:uid="{00000000-0005-0000-0000-0000B6940000}"/>
    <cellStyle name="SAPBEXHLevel3 2 4 2 5" xfId="15213" xr:uid="{00000000-0005-0000-0000-0000B7940000}"/>
    <cellStyle name="SAPBEXHLevel3 2 4 2 5 2" xfId="15214" xr:uid="{00000000-0005-0000-0000-0000B8940000}"/>
    <cellStyle name="SAPBEXHLevel3 2 4 2 6" xfId="41877" xr:uid="{00000000-0005-0000-0000-0000B9940000}"/>
    <cellStyle name="SAPBEXHLevel3 2 4 2 7" xfId="41878" xr:uid="{00000000-0005-0000-0000-0000BA940000}"/>
    <cellStyle name="SAPBEXHLevel3 2 4 2 8" xfId="49930" xr:uid="{00000000-0005-0000-0000-0000BB940000}"/>
    <cellStyle name="SAPBEXHLevel3 2 4 20" xfId="41879" xr:uid="{00000000-0005-0000-0000-0000BC940000}"/>
    <cellStyle name="SAPBEXHLevel3 2 4 21" xfId="41880" xr:uid="{00000000-0005-0000-0000-0000BD940000}"/>
    <cellStyle name="SAPBEXHLevel3 2 4 22" xfId="41881" xr:uid="{00000000-0005-0000-0000-0000BE940000}"/>
    <cellStyle name="SAPBEXHLevel3 2 4 23" xfId="41882" xr:uid="{00000000-0005-0000-0000-0000BF940000}"/>
    <cellStyle name="SAPBEXHLevel3 2 4 24" xfId="41883" xr:uid="{00000000-0005-0000-0000-0000C0940000}"/>
    <cellStyle name="SAPBEXHLevel3 2 4 25" xfId="41884" xr:uid="{00000000-0005-0000-0000-0000C1940000}"/>
    <cellStyle name="SAPBEXHLevel3 2 4 26" xfId="41885" xr:uid="{00000000-0005-0000-0000-0000C2940000}"/>
    <cellStyle name="SAPBEXHLevel3 2 4 27" xfId="41886" xr:uid="{00000000-0005-0000-0000-0000C3940000}"/>
    <cellStyle name="SAPBEXHLevel3 2 4 28" xfId="48725" xr:uid="{00000000-0005-0000-0000-0000C4940000}"/>
    <cellStyle name="SAPBEXHLevel3 2 4 29" xfId="49413" xr:uid="{00000000-0005-0000-0000-0000C5940000}"/>
    <cellStyle name="SAPBEXHLevel3 2 4 3" xfId="41887" xr:uid="{00000000-0005-0000-0000-0000C6940000}"/>
    <cellStyle name="SAPBEXHLevel3 2 4 4" xfId="41888" xr:uid="{00000000-0005-0000-0000-0000C7940000}"/>
    <cellStyle name="SAPBEXHLevel3 2 4 5" xfId="41889" xr:uid="{00000000-0005-0000-0000-0000C8940000}"/>
    <cellStyle name="SAPBEXHLevel3 2 4 6" xfId="41890" xr:uid="{00000000-0005-0000-0000-0000C9940000}"/>
    <cellStyle name="SAPBEXHLevel3 2 4 7" xfId="41891" xr:uid="{00000000-0005-0000-0000-0000CA940000}"/>
    <cellStyle name="SAPBEXHLevel3 2 4 8" xfId="41892" xr:uid="{00000000-0005-0000-0000-0000CB940000}"/>
    <cellStyle name="SAPBEXHLevel3 2 4 9" xfId="41893" xr:uid="{00000000-0005-0000-0000-0000CC940000}"/>
    <cellStyle name="SAPBEXHLevel3 2 5" xfId="1133" xr:uid="{00000000-0005-0000-0000-0000CD940000}"/>
    <cellStyle name="SAPBEXHLevel3 2 5 10" xfId="41894" xr:uid="{00000000-0005-0000-0000-0000CE940000}"/>
    <cellStyle name="SAPBEXHLevel3 2 5 11" xfId="41895" xr:uid="{00000000-0005-0000-0000-0000CF940000}"/>
    <cellStyle name="SAPBEXHLevel3 2 5 12" xfId="41896" xr:uid="{00000000-0005-0000-0000-0000D0940000}"/>
    <cellStyle name="SAPBEXHLevel3 2 5 13" xfId="41897" xr:uid="{00000000-0005-0000-0000-0000D1940000}"/>
    <cellStyle name="SAPBEXHLevel3 2 5 14" xfId="41898" xr:uid="{00000000-0005-0000-0000-0000D2940000}"/>
    <cellStyle name="SAPBEXHLevel3 2 5 15" xfId="41899" xr:uid="{00000000-0005-0000-0000-0000D3940000}"/>
    <cellStyle name="SAPBEXHLevel3 2 5 16" xfId="41900" xr:uid="{00000000-0005-0000-0000-0000D4940000}"/>
    <cellStyle name="SAPBEXHLevel3 2 5 17" xfId="41901" xr:uid="{00000000-0005-0000-0000-0000D5940000}"/>
    <cellStyle name="SAPBEXHLevel3 2 5 18" xfId="41902" xr:uid="{00000000-0005-0000-0000-0000D6940000}"/>
    <cellStyle name="SAPBEXHLevel3 2 5 19" xfId="41903" xr:uid="{00000000-0005-0000-0000-0000D7940000}"/>
    <cellStyle name="SAPBEXHLevel3 2 5 2" xfId="2161" xr:uid="{00000000-0005-0000-0000-0000D8940000}"/>
    <cellStyle name="SAPBEXHLevel3 2 5 2 2" xfId="15215" xr:uid="{00000000-0005-0000-0000-0000D9940000}"/>
    <cellStyle name="SAPBEXHLevel3 2 5 2 2 2" xfId="15216" xr:uid="{00000000-0005-0000-0000-0000DA940000}"/>
    <cellStyle name="SAPBEXHLevel3 2 5 2 2 2 2" xfId="15217" xr:uid="{00000000-0005-0000-0000-0000DB940000}"/>
    <cellStyle name="SAPBEXHLevel3 2 5 2 2 2 2 2" xfId="15218" xr:uid="{00000000-0005-0000-0000-0000DC940000}"/>
    <cellStyle name="SAPBEXHLevel3 2 5 2 2 2 3" xfId="15219" xr:uid="{00000000-0005-0000-0000-0000DD940000}"/>
    <cellStyle name="SAPBEXHLevel3 2 5 2 2 3" xfId="15220" xr:uid="{00000000-0005-0000-0000-0000DE940000}"/>
    <cellStyle name="SAPBEXHLevel3 2 5 2 2 3 2" xfId="15221" xr:uid="{00000000-0005-0000-0000-0000DF940000}"/>
    <cellStyle name="SAPBEXHLevel3 2 5 2 2 3 2 2" xfId="15222" xr:uid="{00000000-0005-0000-0000-0000E0940000}"/>
    <cellStyle name="SAPBEXHLevel3 2 5 2 2 4" xfId="15223" xr:uid="{00000000-0005-0000-0000-0000E1940000}"/>
    <cellStyle name="SAPBEXHLevel3 2 5 2 2 4 2" xfId="15224" xr:uid="{00000000-0005-0000-0000-0000E2940000}"/>
    <cellStyle name="SAPBEXHLevel3 2 5 2 3" xfId="15225" xr:uid="{00000000-0005-0000-0000-0000E3940000}"/>
    <cellStyle name="SAPBEXHLevel3 2 5 2 3 2" xfId="15226" xr:uid="{00000000-0005-0000-0000-0000E4940000}"/>
    <cellStyle name="SAPBEXHLevel3 2 5 2 3 2 2" xfId="15227" xr:uid="{00000000-0005-0000-0000-0000E5940000}"/>
    <cellStyle name="SAPBEXHLevel3 2 5 2 3 3" xfId="15228" xr:uid="{00000000-0005-0000-0000-0000E6940000}"/>
    <cellStyle name="SAPBEXHLevel3 2 5 2 4" xfId="15229" xr:uid="{00000000-0005-0000-0000-0000E7940000}"/>
    <cellStyle name="SAPBEXHLevel3 2 5 2 4 2" xfId="15230" xr:uid="{00000000-0005-0000-0000-0000E8940000}"/>
    <cellStyle name="SAPBEXHLevel3 2 5 2 4 2 2" xfId="15231" xr:uid="{00000000-0005-0000-0000-0000E9940000}"/>
    <cellStyle name="SAPBEXHLevel3 2 5 2 5" xfId="15232" xr:uid="{00000000-0005-0000-0000-0000EA940000}"/>
    <cellStyle name="SAPBEXHLevel3 2 5 2 5 2" xfId="15233" xr:uid="{00000000-0005-0000-0000-0000EB940000}"/>
    <cellStyle name="SAPBEXHLevel3 2 5 2 6" xfId="41904" xr:uid="{00000000-0005-0000-0000-0000EC940000}"/>
    <cellStyle name="SAPBEXHLevel3 2 5 2 7" xfId="41905" xr:uid="{00000000-0005-0000-0000-0000ED940000}"/>
    <cellStyle name="SAPBEXHLevel3 2 5 2 8" xfId="49931" xr:uid="{00000000-0005-0000-0000-0000EE940000}"/>
    <cellStyle name="SAPBEXHLevel3 2 5 20" xfId="41906" xr:uid="{00000000-0005-0000-0000-0000EF940000}"/>
    <cellStyle name="SAPBEXHLevel3 2 5 21" xfId="41907" xr:uid="{00000000-0005-0000-0000-0000F0940000}"/>
    <cellStyle name="SAPBEXHLevel3 2 5 22" xfId="41908" xr:uid="{00000000-0005-0000-0000-0000F1940000}"/>
    <cellStyle name="SAPBEXHLevel3 2 5 23" xfId="41909" xr:uid="{00000000-0005-0000-0000-0000F2940000}"/>
    <cellStyle name="SAPBEXHLevel3 2 5 24" xfId="41910" xr:uid="{00000000-0005-0000-0000-0000F3940000}"/>
    <cellStyle name="SAPBEXHLevel3 2 5 25" xfId="41911" xr:uid="{00000000-0005-0000-0000-0000F4940000}"/>
    <cellStyle name="SAPBEXHLevel3 2 5 26" xfId="41912" xr:uid="{00000000-0005-0000-0000-0000F5940000}"/>
    <cellStyle name="SAPBEXHLevel3 2 5 27" xfId="41913" xr:uid="{00000000-0005-0000-0000-0000F6940000}"/>
    <cellStyle name="SAPBEXHLevel3 2 5 28" xfId="48726" xr:uid="{00000000-0005-0000-0000-0000F7940000}"/>
    <cellStyle name="SAPBEXHLevel3 2 5 29" xfId="49414" xr:uid="{00000000-0005-0000-0000-0000F8940000}"/>
    <cellStyle name="SAPBEXHLevel3 2 5 3" xfId="41914" xr:uid="{00000000-0005-0000-0000-0000F9940000}"/>
    <cellStyle name="SAPBEXHLevel3 2 5 4" xfId="41915" xr:uid="{00000000-0005-0000-0000-0000FA940000}"/>
    <cellStyle name="SAPBEXHLevel3 2 5 5" xfId="41916" xr:uid="{00000000-0005-0000-0000-0000FB940000}"/>
    <cellStyle name="SAPBEXHLevel3 2 5 6" xfId="41917" xr:uid="{00000000-0005-0000-0000-0000FC940000}"/>
    <cellStyle name="SAPBEXHLevel3 2 5 7" xfId="41918" xr:uid="{00000000-0005-0000-0000-0000FD940000}"/>
    <cellStyle name="SAPBEXHLevel3 2 5 8" xfId="41919" xr:uid="{00000000-0005-0000-0000-0000FE940000}"/>
    <cellStyle name="SAPBEXHLevel3 2 5 9" xfId="41920" xr:uid="{00000000-0005-0000-0000-0000FF940000}"/>
    <cellStyle name="SAPBEXHLevel3 2 6" xfId="1134" xr:uid="{00000000-0005-0000-0000-000000950000}"/>
    <cellStyle name="SAPBEXHLevel3 2 6 10" xfId="41921" xr:uid="{00000000-0005-0000-0000-000001950000}"/>
    <cellStyle name="SAPBEXHLevel3 2 6 11" xfId="41922" xr:uid="{00000000-0005-0000-0000-000002950000}"/>
    <cellStyle name="SAPBEXHLevel3 2 6 12" xfId="41923" xr:uid="{00000000-0005-0000-0000-000003950000}"/>
    <cellStyle name="SAPBEXHLevel3 2 6 13" xfId="41924" xr:uid="{00000000-0005-0000-0000-000004950000}"/>
    <cellStyle name="SAPBEXHLevel3 2 6 14" xfId="41925" xr:uid="{00000000-0005-0000-0000-000005950000}"/>
    <cellStyle name="SAPBEXHLevel3 2 6 15" xfId="41926" xr:uid="{00000000-0005-0000-0000-000006950000}"/>
    <cellStyle name="SAPBEXHLevel3 2 6 16" xfId="41927" xr:uid="{00000000-0005-0000-0000-000007950000}"/>
    <cellStyle name="SAPBEXHLevel3 2 6 17" xfId="41928" xr:uid="{00000000-0005-0000-0000-000008950000}"/>
    <cellStyle name="SAPBEXHLevel3 2 6 18" xfId="41929" xr:uid="{00000000-0005-0000-0000-000009950000}"/>
    <cellStyle name="SAPBEXHLevel3 2 6 19" xfId="41930" xr:uid="{00000000-0005-0000-0000-00000A950000}"/>
    <cellStyle name="SAPBEXHLevel3 2 6 2" xfId="2162" xr:uid="{00000000-0005-0000-0000-00000B950000}"/>
    <cellStyle name="SAPBEXHLevel3 2 6 2 2" xfId="15234" xr:uid="{00000000-0005-0000-0000-00000C950000}"/>
    <cellStyle name="SAPBEXHLevel3 2 6 2 2 2" xfId="15235" xr:uid="{00000000-0005-0000-0000-00000D950000}"/>
    <cellStyle name="SAPBEXHLevel3 2 6 2 2 2 2" xfId="15236" xr:uid="{00000000-0005-0000-0000-00000E950000}"/>
    <cellStyle name="SAPBEXHLevel3 2 6 2 2 2 2 2" xfId="15237" xr:uid="{00000000-0005-0000-0000-00000F950000}"/>
    <cellStyle name="SAPBEXHLevel3 2 6 2 2 2 3" xfId="15238" xr:uid="{00000000-0005-0000-0000-000010950000}"/>
    <cellStyle name="SAPBEXHLevel3 2 6 2 2 3" xfId="15239" xr:uid="{00000000-0005-0000-0000-000011950000}"/>
    <cellStyle name="SAPBEXHLevel3 2 6 2 2 3 2" xfId="15240" xr:uid="{00000000-0005-0000-0000-000012950000}"/>
    <cellStyle name="SAPBEXHLevel3 2 6 2 2 3 2 2" xfId="15241" xr:uid="{00000000-0005-0000-0000-000013950000}"/>
    <cellStyle name="SAPBEXHLevel3 2 6 2 2 4" xfId="15242" xr:uid="{00000000-0005-0000-0000-000014950000}"/>
    <cellStyle name="SAPBEXHLevel3 2 6 2 2 4 2" xfId="15243" xr:uid="{00000000-0005-0000-0000-000015950000}"/>
    <cellStyle name="SAPBEXHLevel3 2 6 2 3" xfId="15244" xr:uid="{00000000-0005-0000-0000-000016950000}"/>
    <cellStyle name="SAPBEXHLevel3 2 6 2 3 2" xfId="15245" xr:uid="{00000000-0005-0000-0000-000017950000}"/>
    <cellStyle name="SAPBEXHLevel3 2 6 2 3 2 2" xfId="15246" xr:uid="{00000000-0005-0000-0000-000018950000}"/>
    <cellStyle name="SAPBEXHLevel3 2 6 2 3 3" xfId="15247" xr:uid="{00000000-0005-0000-0000-000019950000}"/>
    <cellStyle name="SAPBEXHLevel3 2 6 2 4" xfId="15248" xr:uid="{00000000-0005-0000-0000-00001A950000}"/>
    <cellStyle name="SAPBEXHLevel3 2 6 2 4 2" xfId="15249" xr:uid="{00000000-0005-0000-0000-00001B950000}"/>
    <cellStyle name="SAPBEXHLevel3 2 6 2 4 2 2" xfId="15250" xr:uid="{00000000-0005-0000-0000-00001C950000}"/>
    <cellStyle name="SAPBEXHLevel3 2 6 2 5" xfId="15251" xr:uid="{00000000-0005-0000-0000-00001D950000}"/>
    <cellStyle name="SAPBEXHLevel3 2 6 2 5 2" xfId="15252" xr:uid="{00000000-0005-0000-0000-00001E950000}"/>
    <cellStyle name="SAPBEXHLevel3 2 6 2 6" xfId="41931" xr:uid="{00000000-0005-0000-0000-00001F950000}"/>
    <cellStyle name="SAPBEXHLevel3 2 6 2 7" xfId="41932" xr:uid="{00000000-0005-0000-0000-000020950000}"/>
    <cellStyle name="SAPBEXHLevel3 2 6 2 8" xfId="49932" xr:uid="{00000000-0005-0000-0000-000021950000}"/>
    <cellStyle name="SAPBEXHLevel3 2 6 20" xfId="41933" xr:uid="{00000000-0005-0000-0000-000022950000}"/>
    <cellStyle name="SAPBEXHLevel3 2 6 21" xfId="41934" xr:uid="{00000000-0005-0000-0000-000023950000}"/>
    <cellStyle name="SAPBEXHLevel3 2 6 22" xfId="41935" xr:uid="{00000000-0005-0000-0000-000024950000}"/>
    <cellStyle name="SAPBEXHLevel3 2 6 23" xfId="41936" xr:uid="{00000000-0005-0000-0000-000025950000}"/>
    <cellStyle name="SAPBEXHLevel3 2 6 24" xfId="41937" xr:uid="{00000000-0005-0000-0000-000026950000}"/>
    <cellStyle name="SAPBEXHLevel3 2 6 25" xfId="41938" xr:uid="{00000000-0005-0000-0000-000027950000}"/>
    <cellStyle name="SAPBEXHLevel3 2 6 26" xfId="41939" xr:uid="{00000000-0005-0000-0000-000028950000}"/>
    <cellStyle name="SAPBEXHLevel3 2 6 27" xfId="41940" xr:uid="{00000000-0005-0000-0000-000029950000}"/>
    <cellStyle name="SAPBEXHLevel3 2 6 28" xfId="48727" xr:uid="{00000000-0005-0000-0000-00002A950000}"/>
    <cellStyle name="SAPBEXHLevel3 2 6 29" xfId="49415" xr:uid="{00000000-0005-0000-0000-00002B950000}"/>
    <cellStyle name="SAPBEXHLevel3 2 6 3" xfId="41941" xr:uid="{00000000-0005-0000-0000-00002C950000}"/>
    <cellStyle name="SAPBEXHLevel3 2 6 4" xfId="41942" xr:uid="{00000000-0005-0000-0000-00002D950000}"/>
    <cellStyle name="SAPBEXHLevel3 2 6 5" xfId="41943" xr:uid="{00000000-0005-0000-0000-00002E950000}"/>
    <cellStyle name="SAPBEXHLevel3 2 6 6" xfId="41944" xr:uid="{00000000-0005-0000-0000-00002F950000}"/>
    <cellStyle name="SAPBEXHLevel3 2 6 7" xfId="41945" xr:uid="{00000000-0005-0000-0000-000030950000}"/>
    <cellStyle name="SAPBEXHLevel3 2 6 8" xfId="41946" xr:uid="{00000000-0005-0000-0000-000031950000}"/>
    <cellStyle name="SAPBEXHLevel3 2 6 9" xfId="41947" xr:uid="{00000000-0005-0000-0000-000032950000}"/>
    <cellStyle name="SAPBEXHLevel3 2 7" xfId="2163" xr:uid="{00000000-0005-0000-0000-000033950000}"/>
    <cellStyle name="SAPBEXHLevel3 2 7 2" xfId="15253" xr:uid="{00000000-0005-0000-0000-000034950000}"/>
    <cellStyle name="SAPBEXHLevel3 2 7 2 2" xfId="15254" xr:uid="{00000000-0005-0000-0000-000035950000}"/>
    <cellStyle name="SAPBEXHLevel3 2 7 2 2 2" xfId="15255" xr:uid="{00000000-0005-0000-0000-000036950000}"/>
    <cellStyle name="SAPBEXHLevel3 2 7 2 2 2 2" xfId="15256" xr:uid="{00000000-0005-0000-0000-000037950000}"/>
    <cellStyle name="SAPBEXHLevel3 2 7 2 2 3" xfId="15257" xr:uid="{00000000-0005-0000-0000-000038950000}"/>
    <cellStyle name="SAPBEXHLevel3 2 7 2 3" xfId="15258" xr:uid="{00000000-0005-0000-0000-000039950000}"/>
    <cellStyle name="SAPBEXHLevel3 2 7 2 3 2" xfId="15259" xr:uid="{00000000-0005-0000-0000-00003A950000}"/>
    <cellStyle name="SAPBEXHLevel3 2 7 2 3 2 2" xfId="15260" xr:uid="{00000000-0005-0000-0000-00003B950000}"/>
    <cellStyle name="SAPBEXHLevel3 2 7 2 4" xfId="15261" xr:uid="{00000000-0005-0000-0000-00003C950000}"/>
    <cellStyle name="SAPBEXHLevel3 2 7 2 4 2" xfId="15262" xr:uid="{00000000-0005-0000-0000-00003D950000}"/>
    <cellStyle name="SAPBEXHLevel3 2 7 3" xfId="15263" xr:uid="{00000000-0005-0000-0000-00003E950000}"/>
    <cellStyle name="SAPBEXHLevel3 2 7 3 2" xfId="15264" xr:uid="{00000000-0005-0000-0000-00003F950000}"/>
    <cellStyle name="SAPBEXHLevel3 2 7 3 2 2" xfId="15265" xr:uid="{00000000-0005-0000-0000-000040950000}"/>
    <cellStyle name="SAPBEXHLevel3 2 7 3 3" xfId="15266" xr:uid="{00000000-0005-0000-0000-000041950000}"/>
    <cellStyle name="SAPBEXHLevel3 2 7 4" xfId="15267" xr:uid="{00000000-0005-0000-0000-000042950000}"/>
    <cellStyle name="SAPBEXHLevel3 2 7 4 2" xfId="15268" xr:uid="{00000000-0005-0000-0000-000043950000}"/>
    <cellStyle name="SAPBEXHLevel3 2 7 4 2 2" xfId="15269" xr:uid="{00000000-0005-0000-0000-000044950000}"/>
    <cellStyle name="SAPBEXHLevel3 2 7 5" xfId="15270" xr:uid="{00000000-0005-0000-0000-000045950000}"/>
    <cellStyle name="SAPBEXHLevel3 2 7 5 2" xfId="15271" xr:uid="{00000000-0005-0000-0000-000046950000}"/>
    <cellStyle name="SAPBEXHLevel3 2 7 6" xfId="41948" xr:uid="{00000000-0005-0000-0000-000047950000}"/>
    <cellStyle name="SAPBEXHLevel3 2 7 7" xfId="41949" xr:uid="{00000000-0005-0000-0000-000048950000}"/>
    <cellStyle name="SAPBEXHLevel3 2 7 8" xfId="49922" xr:uid="{00000000-0005-0000-0000-000049950000}"/>
    <cellStyle name="SAPBEXHLevel3 2 8" xfId="41950" xr:uid="{00000000-0005-0000-0000-00004A950000}"/>
    <cellStyle name="SAPBEXHLevel3 2 9" xfId="41951" xr:uid="{00000000-0005-0000-0000-00004B950000}"/>
    <cellStyle name="SAPBEXHLevel3 2_Data 2015" xfId="50056" xr:uid="{00000000-0005-0000-0000-00004C950000}"/>
    <cellStyle name="SAPBEXHLevel3 20" xfId="41952" xr:uid="{00000000-0005-0000-0000-00004D950000}"/>
    <cellStyle name="SAPBEXHLevel3 21" xfId="41953" xr:uid="{00000000-0005-0000-0000-00004E950000}"/>
    <cellStyle name="SAPBEXHLevel3 22" xfId="41954" xr:uid="{00000000-0005-0000-0000-00004F950000}"/>
    <cellStyle name="SAPBEXHLevel3 23" xfId="41955" xr:uid="{00000000-0005-0000-0000-000050950000}"/>
    <cellStyle name="SAPBEXHLevel3 24" xfId="41956" xr:uid="{00000000-0005-0000-0000-000051950000}"/>
    <cellStyle name="SAPBEXHLevel3 25" xfId="41957" xr:uid="{00000000-0005-0000-0000-000052950000}"/>
    <cellStyle name="SAPBEXHLevel3 26" xfId="41958" xr:uid="{00000000-0005-0000-0000-000053950000}"/>
    <cellStyle name="SAPBEXHLevel3 27" xfId="41959" xr:uid="{00000000-0005-0000-0000-000054950000}"/>
    <cellStyle name="SAPBEXHLevel3 28" xfId="41960" xr:uid="{00000000-0005-0000-0000-000055950000}"/>
    <cellStyle name="SAPBEXHLevel3 29" xfId="41961" xr:uid="{00000000-0005-0000-0000-000056950000}"/>
    <cellStyle name="SAPBEXHLevel3 3" xfId="558" xr:uid="{00000000-0005-0000-0000-000057950000}"/>
    <cellStyle name="SAPBEXHLevel3 3 10" xfId="41962" xr:uid="{00000000-0005-0000-0000-000058950000}"/>
    <cellStyle name="SAPBEXHLevel3 3 11" xfId="41963" xr:uid="{00000000-0005-0000-0000-000059950000}"/>
    <cellStyle name="SAPBEXHLevel3 3 12" xfId="41964" xr:uid="{00000000-0005-0000-0000-00005A950000}"/>
    <cellStyle name="SAPBEXHLevel3 3 13" xfId="41965" xr:uid="{00000000-0005-0000-0000-00005B950000}"/>
    <cellStyle name="SAPBEXHLevel3 3 14" xfId="41966" xr:uid="{00000000-0005-0000-0000-00005C950000}"/>
    <cellStyle name="SAPBEXHLevel3 3 15" xfId="41967" xr:uid="{00000000-0005-0000-0000-00005D950000}"/>
    <cellStyle name="SAPBEXHLevel3 3 16" xfId="41968" xr:uid="{00000000-0005-0000-0000-00005E950000}"/>
    <cellStyle name="SAPBEXHLevel3 3 17" xfId="41969" xr:uid="{00000000-0005-0000-0000-00005F950000}"/>
    <cellStyle name="SAPBEXHLevel3 3 18" xfId="41970" xr:uid="{00000000-0005-0000-0000-000060950000}"/>
    <cellStyle name="SAPBEXHLevel3 3 19" xfId="41971" xr:uid="{00000000-0005-0000-0000-000061950000}"/>
    <cellStyle name="SAPBEXHLevel3 3 2" xfId="1135" xr:uid="{00000000-0005-0000-0000-000062950000}"/>
    <cellStyle name="SAPBEXHLevel3 3 2 10" xfId="41972" xr:uid="{00000000-0005-0000-0000-000063950000}"/>
    <cellStyle name="SAPBEXHLevel3 3 2 11" xfId="41973" xr:uid="{00000000-0005-0000-0000-000064950000}"/>
    <cellStyle name="SAPBEXHLevel3 3 2 12" xfId="41974" xr:uid="{00000000-0005-0000-0000-000065950000}"/>
    <cellStyle name="SAPBEXHLevel3 3 2 13" xfId="41975" xr:uid="{00000000-0005-0000-0000-000066950000}"/>
    <cellStyle name="SAPBEXHLevel3 3 2 14" xfId="41976" xr:uid="{00000000-0005-0000-0000-000067950000}"/>
    <cellStyle name="SAPBEXHLevel3 3 2 15" xfId="41977" xr:uid="{00000000-0005-0000-0000-000068950000}"/>
    <cellStyle name="SAPBEXHLevel3 3 2 16" xfId="41978" xr:uid="{00000000-0005-0000-0000-000069950000}"/>
    <cellStyle name="SAPBEXHLevel3 3 2 17" xfId="41979" xr:uid="{00000000-0005-0000-0000-00006A950000}"/>
    <cellStyle name="SAPBEXHLevel3 3 2 18" xfId="41980" xr:uid="{00000000-0005-0000-0000-00006B950000}"/>
    <cellStyle name="SAPBEXHLevel3 3 2 19" xfId="41981" xr:uid="{00000000-0005-0000-0000-00006C950000}"/>
    <cellStyle name="SAPBEXHLevel3 3 2 2" xfId="2164" xr:uid="{00000000-0005-0000-0000-00006D950000}"/>
    <cellStyle name="SAPBEXHLevel3 3 2 2 2" xfId="15272" xr:uid="{00000000-0005-0000-0000-00006E950000}"/>
    <cellStyle name="SAPBEXHLevel3 3 2 2 2 2" xfId="15273" xr:uid="{00000000-0005-0000-0000-00006F950000}"/>
    <cellStyle name="SAPBEXHLevel3 3 2 2 2 2 2" xfId="15274" xr:uid="{00000000-0005-0000-0000-000070950000}"/>
    <cellStyle name="SAPBEXHLevel3 3 2 2 2 2 2 2" xfId="15275" xr:uid="{00000000-0005-0000-0000-000071950000}"/>
    <cellStyle name="SAPBEXHLevel3 3 2 2 2 2 3" xfId="15276" xr:uid="{00000000-0005-0000-0000-000072950000}"/>
    <cellStyle name="SAPBEXHLevel3 3 2 2 2 3" xfId="15277" xr:uid="{00000000-0005-0000-0000-000073950000}"/>
    <cellStyle name="SAPBEXHLevel3 3 2 2 2 3 2" xfId="15278" xr:uid="{00000000-0005-0000-0000-000074950000}"/>
    <cellStyle name="SAPBEXHLevel3 3 2 2 2 3 2 2" xfId="15279" xr:uid="{00000000-0005-0000-0000-000075950000}"/>
    <cellStyle name="SAPBEXHLevel3 3 2 2 2 4" xfId="15280" xr:uid="{00000000-0005-0000-0000-000076950000}"/>
    <cellStyle name="SAPBEXHLevel3 3 2 2 2 4 2" xfId="15281" xr:uid="{00000000-0005-0000-0000-000077950000}"/>
    <cellStyle name="SAPBEXHLevel3 3 2 2 3" xfId="15282" xr:uid="{00000000-0005-0000-0000-000078950000}"/>
    <cellStyle name="SAPBEXHLevel3 3 2 2 3 2" xfId="15283" xr:uid="{00000000-0005-0000-0000-000079950000}"/>
    <cellStyle name="SAPBEXHLevel3 3 2 2 3 2 2" xfId="15284" xr:uid="{00000000-0005-0000-0000-00007A950000}"/>
    <cellStyle name="SAPBEXHLevel3 3 2 2 3 3" xfId="15285" xr:uid="{00000000-0005-0000-0000-00007B950000}"/>
    <cellStyle name="SAPBEXHLevel3 3 2 2 4" xfId="15286" xr:uid="{00000000-0005-0000-0000-00007C950000}"/>
    <cellStyle name="SAPBEXHLevel3 3 2 2 4 2" xfId="15287" xr:uid="{00000000-0005-0000-0000-00007D950000}"/>
    <cellStyle name="SAPBEXHLevel3 3 2 2 4 2 2" xfId="15288" xr:uid="{00000000-0005-0000-0000-00007E950000}"/>
    <cellStyle name="SAPBEXHLevel3 3 2 2 5" xfId="15289" xr:uid="{00000000-0005-0000-0000-00007F950000}"/>
    <cellStyle name="SAPBEXHLevel3 3 2 2 5 2" xfId="15290" xr:uid="{00000000-0005-0000-0000-000080950000}"/>
    <cellStyle name="SAPBEXHLevel3 3 2 2 6" xfId="41982" xr:uid="{00000000-0005-0000-0000-000081950000}"/>
    <cellStyle name="SAPBEXHLevel3 3 2 2 7" xfId="41983" xr:uid="{00000000-0005-0000-0000-000082950000}"/>
    <cellStyle name="SAPBEXHLevel3 3 2 2 8" xfId="49934" xr:uid="{00000000-0005-0000-0000-000083950000}"/>
    <cellStyle name="SAPBEXHLevel3 3 2 20" xfId="41984" xr:uid="{00000000-0005-0000-0000-000084950000}"/>
    <cellStyle name="SAPBEXHLevel3 3 2 21" xfId="41985" xr:uid="{00000000-0005-0000-0000-000085950000}"/>
    <cellStyle name="SAPBEXHLevel3 3 2 22" xfId="41986" xr:uid="{00000000-0005-0000-0000-000086950000}"/>
    <cellStyle name="SAPBEXHLevel3 3 2 23" xfId="41987" xr:uid="{00000000-0005-0000-0000-000087950000}"/>
    <cellStyle name="SAPBEXHLevel3 3 2 24" xfId="41988" xr:uid="{00000000-0005-0000-0000-000088950000}"/>
    <cellStyle name="SAPBEXHLevel3 3 2 25" xfId="41989" xr:uid="{00000000-0005-0000-0000-000089950000}"/>
    <cellStyle name="SAPBEXHLevel3 3 2 26" xfId="41990" xr:uid="{00000000-0005-0000-0000-00008A950000}"/>
    <cellStyle name="SAPBEXHLevel3 3 2 27" xfId="41991" xr:uid="{00000000-0005-0000-0000-00008B950000}"/>
    <cellStyle name="SAPBEXHLevel3 3 2 28" xfId="48728" xr:uid="{00000000-0005-0000-0000-00008C950000}"/>
    <cellStyle name="SAPBEXHLevel3 3 2 29" xfId="49417" xr:uid="{00000000-0005-0000-0000-00008D950000}"/>
    <cellStyle name="SAPBEXHLevel3 3 2 3" xfId="41992" xr:uid="{00000000-0005-0000-0000-00008E950000}"/>
    <cellStyle name="SAPBEXHLevel3 3 2 4" xfId="41993" xr:uid="{00000000-0005-0000-0000-00008F950000}"/>
    <cellStyle name="SAPBEXHLevel3 3 2 5" xfId="41994" xr:uid="{00000000-0005-0000-0000-000090950000}"/>
    <cellStyle name="SAPBEXHLevel3 3 2 6" xfId="41995" xr:uid="{00000000-0005-0000-0000-000091950000}"/>
    <cellStyle name="SAPBEXHLevel3 3 2 7" xfId="41996" xr:uid="{00000000-0005-0000-0000-000092950000}"/>
    <cellStyle name="SAPBEXHLevel3 3 2 8" xfId="41997" xr:uid="{00000000-0005-0000-0000-000093950000}"/>
    <cellStyle name="SAPBEXHLevel3 3 2 9" xfId="41998" xr:uid="{00000000-0005-0000-0000-000094950000}"/>
    <cellStyle name="SAPBEXHLevel3 3 20" xfId="41999" xr:uid="{00000000-0005-0000-0000-000095950000}"/>
    <cellStyle name="SAPBEXHLevel3 3 21" xfId="42000" xr:uid="{00000000-0005-0000-0000-000096950000}"/>
    <cellStyle name="SAPBEXHLevel3 3 22" xfId="42001" xr:uid="{00000000-0005-0000-0000-000097950000}"/>
    <cellStyle name="SAPBEXHLevel3 3 23" xfId="42002" xr:uid="{00000000-0005-0000-0000-000098950000}"/>
    <cellStyle name="SAPBEXHLevel3 3 24" xfId="42003" xr:uid="{00000000-0005-0000-0000-000099950000}"/>
    <cellStyle name="SAPBEXHLevel3 3 25" xfId="42004" xr:uid="{00000000-0005-0000-0000-00009A950000}"/>
    <cellStyle name="SAPBEXHLevel3 3 26" xfId="42005" xr:uid="{00000000-0005-0000-0000-00009B950000}"/>
    <cellStyle name="SAPBEXHLevel3 3 27" xfId="42006" xr:uid="{00000000-0005-0000-0000-00009C950000}"/>
    <cellStyle name="SAPBEXHLevel3 3 28" xfId="42007" xr:uid="{00000000-0005-0000-0000-00009D950000}"/>
    <cellStyle name="SAPBEXHLevel3 3 29" xfId="42008" xr:uid="{00000000-0005-0000-0000-00009E950000}"/>
    <cellStyle name="SAPBEXHLevel3 3 3" xfId="1136" xr:uid="{00000000-0005-0000-0000-00009F950000}"/>
    <cellStyle name="SAPBEXHLevel3 3 3 10" xfId="42009" xr:uid="{00000000-0005-0000-0000-0000A0950000}"/>
    <cellStyle name="SAPBEXHLevel3 3 3 11" xfId="42010" xr:uid="{00000000-0005-0000-0000-0000A1950000}"/>
    <cellStyle name="SAPBEXHLevel3 3 3 12" xfId="42011" xr:uid="{00000000-0005-0000-0000-0000A2950000}"/>
    <cellStyle name="SAPBEXHLevel3 3 3 13" xfId="42012" xr:uid="{00000000-0005-0000-0000-0000A3950000}"/>
    <cellStyle name="SAPBEXHLevel3 3 3 14" xfId="42013" xr:uid="{00000000-0005-0000-0000-0000A4950000}"/>
    <cellStyle name="SAPBEXHLevel3 3 3 15" xfId="42014" xr:uid="{00000000-0005-0000-0000-0000A5950000}"/>
    <cellStyle name="SAPBEXHLevel3 3 3 16" xfId="42015" xr:uid="{00000000-0005-0000-0000-0000A6950000}"/>
    <cellStyle name="SAPBEXHLevel3 3 3 17" xfId="42016" xr:uid="{00000000-0005-0000-0000-0000A7950000}"/>
    <cellStyle name="SAPBEXHLevel3 3 3 18" xfId="42017" xr:uid="{00000000-0005-0000-0000-0000A8950000}"/>
    <cellStyle name="SAPBEXHLevel3 3 3 19" xfId="42018" xr:uid="{00000000-0005-0000-0000-0000A9950000}"/>
    <cellStyle name="SAPBEXHLevel3 3 3 2" xfId="2165" xr:uid="{00000000-0005-0000-0000-0000AA950000}"/>
    <cellStyle name="SAPBEXHLevel3 3 3 2 2" xfId="15291" xr:uid="{00000000-0005-0000-0000-0000AB950000}"/>
    <cellStyle name="SAPBEXHLevel3 3 3 2 2 2" xfId="15292" xr:uid="{00000000-0005-0000-0000-0000AC950000}"/>
    <cellStyle name="SAPBEXHLevel3 3 3 2 2 2 2" xfId="15293" xr:uid="{00000000-0005-0000-0000-0000AD950000}"/>
    <cellStyle name="SAPBEXHLevel3 3 3 2 2 2 2 2" xfId="15294" xr:uid="{00000000-0005-0000-0000-0000AE950000}"/>
    <cellStyle name="SAPBEXHLevel3 3 3 2 2 2 3" xfId="15295" xr:uid="{00000000-0005-0000-0000-0000AF950000}"/>
    <cellStyle name="SAPBEXHLevel3 3 3 2 2 3" xfId="15296" xr:uid="{00000000-0005-0000-0000-0000B0950000}"/>
    <cellStyle name="SAPBEXHLevel3 3 3 2 2 3 2" xfId="15297" xr:uid="{00000000-0005-0000-0000-0000B1950000}"/>
    <cellStyle name="SAPBEXHLevel3 3 3 2 2 3 2 2" xfId="15298" xr:uid="{00000000-0005-0000-0000-0000B2950000}"/>
    <cellStyle name="SAPBEXHLevel3 3 3 2 2 4" xfId="15299" xr:uid="{00000000-0005-0000-0000-0000B3950000}"/>
    <cellStyle name="SAPBEXHLevel3 3 3 2 2 4 2" xfId="15300" xr:uid="{00000000-0005-0000-0000-0000B4950000}"/>
    <cellStyle name="SAPBEXHLevel3 3 3 2 3" xfId="15301" xr:uid="{00000000-0005-0000-0000-0000B5950000}"/>
    <cellStyle name="SAPBEXHLevel3 3 3 2 3 2" xfId="15302" xr:uid="{00000000-0005-0000-0000-0000B6950000}"/>
    <cellStyle name="SAPBEXHLevel3 3 3 2 3 2 2" xfId="15303" xr:uid="{00000000-0005-0000-0000-0000B7950000}"/>
    <cellStyle name="SAPBEXHLevel3 3 3 2 3 3" xfId="15304" xr:uid="{00000000-0005-0000-0000-0000B8950000}"/>
    <cellStyle name="SAPBEXHLevel3 3 3 2 4" xfId="15305" xr:uid="{00000000-0005-0000-0000-0000B9950000}"/>
    <cellStyle name="SAPBEXHLevel3 3 3 2 4 2" xfId="15306" xr:uid="{00000000-0005-0000-0000-0000BA950000}"/>
    <cellStyle name="SAPBEXHLevel3 3 3 2 4 2 2" xfId="15307" xr:uid="{00000000-0005-0000-0000-0000BB950000}"/>
    <cellStyle name="SAPBEXHLevel3 3 3 2 5" xfId="15308" xr:uid="{00000000-0005-0000-0000-0000BC950000}"/>
    <cellStyle name="SAPBEXHLevel3 3 3 2 5 2" xfId="15309" xr:uid="{00000000-0005-0000-0000-0000BD950000}"/>
    <cellStyle name="SAPBEXHLevel3 3 3 2 6" xfId="42019" xr:uid="{00000000-0005-0000-0000-0000BE950000}"/>
    <cellStyle name="SAPBEXHLevel3 3 3 2 7" xfId="42020" xr:uid="{00000000-0005-0000-0000-0000BF950000}"/>
    <cellStyle name="SAPBEXHLevel3 3 3 2 8" xfId="49935" xr:uid="{00000000-0005-0000-0000-0000C0950000}"/>
    <cellStyle name="SAPBEXHLevel3 3 3 20" xfId="42021" xr:uid="{00000000-0005-0000-0000-0000C1950000}"/>
    <cellStyle name="SAPBEXHLevel3 3 3 21" xfId="42022" xr:uid="{00000000-0005-0000-0000-0000C2950000}"/>
    <cellStyle name="SAPBEXHLevel3 3 3 22" xfId="42023" xr:uid="{00000000-0005-0000-0000-0000C3950000}"/>
    <cellStyle name="SAPBEXHLevel3 3 3 23" xfId="42024" xr:uid="{00000000-0005-0000-0000-0000C4950000}"/>
    <cellStyle name="SAPBEXHLevel3 3 3 24" xfId="42025" xr:uid="{00000000-0005-0000-0000-0000C5950000}"/>
    <cellStyle name="SAPBEXHLevel3 3 3 25" xfId="42026" xr:uid="{00000000-0005-0000-0000-0000C6950000}"/>
    <cellStyle name="SAPBEXHLevel3 3 3 26" xfId="42027" xr:uid="{00000000-0005-0000-0000-0000C7950000}"/>
    <cellStyle name="SAPBEXHLevel3 3 3 27" xfId="42028" xr:uid="{00000000-0005-0000-0000-0000C8950000}"/>
    <cellStyle name="SAPBEXHLevel3 3 3 28" xfId="48729" xr:uid="{00000000-0005-0000-0000-0000C9950000}"/>
    <cellStyle name="SAPBEXHLevel3 3 3 29" xfId="49418" xr:uid="{00000000-0005-0000-0000-0000CA950000}"/>
    <cellStyle name="SAPBEXHLevel3 3 3 3" xfId="42029" xr:uid="{00000000-0005-0000-0000-0000CB950000}"/>
    <cellStyle name="SAPBEXHLevel3 3 3 4" xfId="42030" xr:uid="{00000000-0005-0000-0000-0000CC950000}"/>
    <cellStyle name="SAPBEXHLevel3 3 3 5" xfId="42031" xr:uid="{00000000-0005-0000-0000-0000CD950000}"/>
    <cellStyle name="SAPBEXHLevel3 3 3 6" xfId="42032" xr:uid="{00000000-0005-0000-0000-0000CE950000}"/>
    <cellStyle name="SAPBEXHLevel3 3 3 7" xfId="42033" xr:uid="{00000000-0005-0000-0000-0000CF950000}"/>
    <cellStyle name="SAPBEXHLevel3 3 3 8" xfId="42034" xr:uid="{00000000-0005-0000-0000-0000D0950000}"/>
    <cellStyle name="SAPBEXHLevel3 3 3 9" xfId="42035" xr:uid="{00000000-0005-0000-0000-0000D1950000}"/>
    <cellStyle name="SAPBEXHLevel3 3 30" xfId="42036" xr:uid="{00000000-0005-0000-0000-0000D2950000}"/>
    <cellStyle name="SAPBEXHLevel3 3 31" xfId="42037" xr:uid="{00000000-0005-0000-0000-0000D3950000}"/>
    <cellStyle name="SAPBEXHLevel3 3 32" xfId="42038" xr:uid="{00000000-0005-0000-0000-0000D4950000}"/>
    <cellStyle name="SAPBEXHLevel3 3 33" xfId="48730" xr:uid="{00000000-0005-0000-0000-0000D5950000}"/>
    <cellStyle name="SAPBEXHLevel3 3 34" xfId="49416" xr:uid="{00000000-0005-0000-0000-0000D6950000}"/>
    <cellStyle name="SAPBEXHLevel3 3 4" xfId="1137" xr:uid="{00000000-0005-0000-0000-0000D7950000}"/>
    <cellStyle name="SAPBEXHLevel3 3 4 10" xfId="42039" xr:uid="{00000000-0005-0000-0000-0000D8950000}"/>
    <cellStyle name="SAPBEXHLevel3 3 4 11" xfId="42040" xr:uid="{00000000-0005-0000-0000-0000D9950000}"/>
    <cellStyle name="SAPBEXHLevel3 3 4 12" xfId="42041" xr:uid="{00000000-0005-0000-0000-0000DA950000}"/>
    <cellStyle name="SAPBEXHLevel3 3 4 13" xfId="42042" xr:uid="{00000000-0005-0000-0000-0000DB950000}"/>
    <cellStyle name="SAPBEXHLevel3 3 4 14" xfId="42043" xr:uid="{00000000-0005-0000-0000-0000DC950000}"/>
    <cellStyle name="SAPBEXHLevel3 3 4 15" xfId="42044" xr:uid="{00000000-0005-0000-0000-0000DD950000}"/>
    <cellStyle name="SAPBEXHLevel3 3 4 16" xfId="42045" xr:uid="{00000000-0005-0000-0000-0000DE950000}"/>
    <cellStyle name="SAPBEXHLevel3 3 4 17" xfId="42046" xr:uid="{00000000-0005-0000-0000-0000DF950000}"/>
    <cellStyle name="SAPBEXHLevel3 3 4 18" xfId="42047" xr:uid="{00000000-0005-0000-0000-0000E0950000}"/>
    <cellStyle name="SAPBEXHLevel3 3 4 19" xfId="42048" xr:uid="{00000000-0005-0000-0000-0000E1950000}"/>
    <cellStyle name="SAPBEXHLevel3 3 4 2" xfId="2166" xr:uid="{00000000-0005-0000-0000-0000E2950000}"/>
    <cellStyle name="SAPBEXHLevel3 3 4 2 2" xfId="15310" xr:uid="{00000000-0005-0000-0000-0000E3950000}"/>
    <cellStyle name="SAPBEXHLevel3 3 4 2 2 2" xfId="15311" xr:uid="{00000000-0005-0000-0000-0000E4950000}"/>
    <cellStyle name="SAPBEXHLevel3 3 4 2 2 2 2" xfId="15312" xr:uid="{00000000-0005-0000-0000-0000E5950000}"/>
    <cellStyle name="SAPBEXHLevel3 3 4 2 2 2 2 2" xfId="15313" xr:uid="{00000000-0005-0000-0000-0000E6950000}"/>
    <cellStyle name="SAPBEXHLevel3 3 4 2 2 2 3" xfId="15314" xr:uid="{00000000-0005-0000-0000-0000E7950000}"/>
    <cellStyle name="SAPBEXHLevel3 3 4 2 2 3" xfId="15315" xr:uid="{00000000-0005-0000-0000-0000E8950000}"/>
    <cellStyle name="SAPBEXHLevel3 3 4 2 2 3 2" xfId="15316" xr:uid="{00000000-0005-0000-0000-0000E9950000}"/>
    <cellStyle name="SAPBEXHLevel3 3 4 2 2 3 2 2" xfId="15317" xr:uid="{00000000-0005-0000-0000-0000EA950000}"/>
    <cellStyle name="SAPBEXHLevel3 3 4 2 2 4" xfId="15318" xr:uid="{00000000-0005-0000-0000-0000EB950000}"/>
    <cellStyle name="SAPBEXHLevel3 3 4 2 2 4 2" xfId="15319" xr:uid="{00000000-0005-0000-0000-0000EC950000}"/>
    <cellStyle name="SAPBEXHLevel3 3 4 2 3" xfId="15320" xr:uid="{00000000-0005-0000-0000-0000ED950000}"/>
    <cellStyle name="SAPBEXHLevel3 3 4 2 3 2" xfId="15321" xr:uid="{00000000-0005-0000-0000-0000EE950000}"/>
    <cellStyle name="SAPBEXHLevel3 3 4 2 3 2 2" xfId="15322" xr:uid="{00000000-0005-0000-0000-0000EF950000}"/>
    <cellStyle name="SAPBEXHLevel3 3 4 2 3 3" xfId="15323" xr:uid="{00000000-0005-0000-0000-0000F0950000}"/>
    <cellStyle name="SAPBEXHLevel3 3 4 2 4" xfId="15324" xr:uid="{00000000-0005-0000-0000-0000F1950000}"/>
    <cellStyle name="SAPBEXHLevel3 3 4 2 4 2" xfId="15325" xr:uid="{00000000-0005-0000-0000-0000F2950000}"/>
    <cellStyle name="SAPBEXHLevel3 3 4 2 4 2 2" xfId="15326" xr:uid="{00000000-0005-0000-0000-0000F3950000}"/>
    <cellStyle name="SAPBEXHLevel3 3 4 2 5" xfId="15327" xr:uid="{00000000-0005-0000-0000-0000F4950000}"/>
    <cellStyle name="SAPBEXHLevel3 3 4 2 5 2" xfId="15328" xr:uid="{00000000-0005-0000-0000-0000F5950000}"/>
    <cellStyle name="SAPBEXHLevel3 3 4 2 6" xfId="42049" xr:uid="{00000000-0005-0000-0000-0000F6950000}"/>
    <cellStyle name="SAPBEXHLevel3 3 4 2 7" xfId="42050" xr:uid="{00000000-0005-0000-0000-0000F7950000}"/>
    <cellStyle name="SAPBEXHLevel3 3 4 2 8" xfId="49936" xr:uid="{00000000-0005-0000-0000-0000F8950000}"/>
    <cellStyle name="SAPBEXHLevel3 3 4 20" xfId="42051" xr:uid="{00000000-0005-0000-0000-0000F9950000}"/>
    <cellStyle name="SAPBEXHLevel3 3 4 21" xfId="42052" xr:uid="{00000000-0005-0000-0000-0000FA950000}"/>
    <cellStyle name="SAPBEXHLevel3 3 4 22" xfId="42053" xr:uid="{00000000-0005-0000-0000-0000FB950000}"/>
    <cellStyle name="SAPBEXHLevel3 3 4 23" xfId="42054" xr:uid="{00000000-0005-0000-0000-0000FC950000}"/>
    <cellStyle name="SAPBEXHLevel3 3 4 24" xfId="42055" xr:uid="{00000000-0005-0000-0000-0000FD950000}"/>
    <cellStyle name="SAPBEXHLevel3 3 4 25" xfId="42056" xr:uid="{00000000-0005-0000-0000-0000FE950000}"/>
    <cellStyle name="SAPBEXHLevel3 3 4 26" xfId="42057" xr:uid="{00000000-0005-0000-0000-0000FF950000}"/>
    <cellStyle name="SAPBEXHLevel3 3 4 27" xfId="42058" xr:uid="{00000000-0005-0000-0000-000000960000}"/>
    <cellStyle name="SAPBEXHLevel3 3 4 28" xfId="48731" xr:uid="{00000000-0005-0000-0000-000001960000}"/>
    <cellStyle name="SAPBEXHLevel3 3 4 29" xfId="49419" xr:uid="{00000000-0005-0000-0000-000002960000}"/>
    <cellStyle name="SAPBEXHLevel3 3 4 3" xfId="42059" xr:uid="{00000000-0005-0000-0000-000003960000}"/>
    <cellStyle name="SAPBEXHLevel3 3 4 4" xfId="42060" xr:uid="{00000000-0005-0000-0000-000004960000}"/>
    <cellStyle name="SAPBEXHLevel3 3 4 5" xfId="42061" xr:uid="{00000000-0005-0000-0000-000005960000}"/>
    <cellStyle name="SAPBEXHLevel3 3 4 6" xfId="42062" xr:uid="{00000000-0005-0000-0000-000006960000}"/>
    <cellStyle name="SAPBEXHLevel3 3 4 7" xfId="42063" xr:uid="{00000000-0005-0000-0000-000007960000}"/>
    <cellStyle name="SAPBEXHLevel3 3 4 8" xfId="42064" xr:uid="{00000000-0005-0000-0000-000008960000}"/>
    <cellStyle name="SAPBEXHLevel3 3 4 9" xfId="42065" xr:uid="{00000000-0005-0000-0000-000009960000}"/>
    <cellStyle name="SAPBEXHLevel3 3 5" xfId="1138" xr:uid="{00000000-0005-0000-0000-00000A960000}"/>
    <cellStyle name="SAPBEXHLevel3 3 5 10" xfId="42066" xr:uid="{00000000-0005-0000-0000-00000B960000}"/>
    <cellStyle name="SAPBEXHLevel3 3 5 11" xfId="42067" xr:uid="{00000000-0005-0000-0000-00000C960000}"/>
    <cellStyle name="SAPBEXHLevel3 3 5 12" xfId="42068" xr:uid="{00000000-0005-0000-0000-00000D960000}"/>
    <cellStyle name="SAPBEXHLevel3 3 5 13" xfId="42069" xr:uid="{00000000-0005-0000-0000-00000E960000}"/>
    <cellStyle name="SAPBEXHLevel3 3 5 14" xfId="42070" xr:uid="{00000000-0005-0000-0000-00000F960000}"/>
    <cellStyle name="SAPBEXHLevel3 3 5 15" xfId="42071" xr:uid="{00000000-0005-0000-0000-000010960000}"/>
    <cellStyle name="SAPBEXHLevel3 3 5 16" xfId="42072" xr:uid="{00000000-0005-0000-0000-000011960000}"/>
    <cellStyle name="SAPBEXHLevel3 3 5 17" xfId="42073" xr:uid="{00000000-0005-0000-0000-000012960000}"/>
    <cellStyle name="SAPBEXHLevel3 3 5 18" xfId="42074" xr:uid="{00000000-0005-0000-0000-000013960000}"/>
    <cellStyle name="SAPBEXHLevel3 3 5 19" xfId="42075" xr:uid="{00000000-0005-0000-0000-000014960000}"/>
    <cellStyle name="SAPBEXHLevel3 3 5 2" xfId="2167" xr:uid="{00000000-0005-0000-0000-000015960000}"/>
    <cellStyle name="SAPBEXHLevel3 3 5 2 2" xfId="15329" xr:uid="{00000000-0005-0000-0000-000016960000}"/>
    <cellStyle name="SAPBEXHLevel3 3 5 2 2 2" xfId="15330" xr:uid="{00000000-0005-0000-0000-000017960000}"/>
    <cellStyle name="SAPBEXHLevel3 3 5 2 2 2 2" xfId="15331" xr:uid="{00000000-0005-0000-0000-000018960000}"/>
    <cellStyle name="SAPBEXHLevel3 3 5 2 2 2 2 2" xfId="15332" xr:uid="{00000000-0005-0000-0000-000019960000}"/>
    <cellStyle name="SAPBEXHLevel3 3 5 2 2 2 3" xfId="15333" xr:uid="{00000000-0005-0000-0000-00001A960000}"/>
    <cellStyle name="SAPBEXHLevel3 3 5 2 2 3" xfId="15334" xr:uid="{00000000-0005-0000-0000-00001B960000}"/>
    <cellStyle name="SAPBEXHLevel3 3 5 2 2 3 2" xfId="15335" xr:uid="{00000000-0005-0000-0000-00001C960000}"/>
    <cellStyle name="SAPBEXHLevel3 3 5 2 2 3 2 2" xfId="15336" xr:uid="{00000000-0005-0000-0000-00001D960000}"/>
    <cellStyle name="SAPBEXHLevel3 3 5 2 2 4" xfId="15337" xr:uid="{00000000-0005-0000-0000-00001E960000}"/>
    <cellStyle name="SAPBEXHLevel3 3 5 2 2 4 2" xfId="15338" xr:uid="{00000000-0005-0000-0000-00001F960000}"/>
    <cellStyle name="SAPBEXHLevel3 3 5 2 3" xfId="15339" xr:uid="{00000000-0005-0000-0000-000020960000}"/>
    <cellStyle name="SAPBEXHLevel3 3 5 2 3 2" xfId="15340" xr:uid="{00000000-0005-0000-0000-000021960000}"/>
    <cellStyle name="SAPBEXHLevel3 3 5 2 3 2 2" xfId="15341" xr:uid="{00000000-0005-0000-0000-000022960000}"/>
    <cellStyle name="SAPBEXHLevel3 3 5 2 3 3" xfId="15342" xr:uid="{00000000-0005-0000-0000-000023960000}"/>
    <cellStyle name="SAPBEXHLevel3 3 5 2 4" xfId="15343" xr:uid="{00000000-0005-0000-0000-000024960000}"/>
    <cellStyle name="SAPBEXHLevel3 3 5 2 4 2" xfId="15344" xr:uid="{00000000-0005-0000-0000-000025960000}"/>
    <cellStyle name="SAPBEXHLevel3 3 5 2 4 2 2" xfId="15345" xr:uid="{00000000-0005-0000-0000-000026960000}"/>
    <cellStyle name="SAPBEXHLevel3 3 5 2 5" xfId="15346" xr:uid="{00000000-0005-0000-0000-000027960000}"/>
    <cellStyle name="SAPBEXHLevel3 3 5 2 5 2" xfId="15347" xr:uid="{00000000-0005-0000-0000-000028960000}"/>
    <cellStyle name="SAPBEXHLevel3 3 5 2 6" xfId="42076" xr:uid="{00000000-0005-0000-0000-000029960000}"/>
    <cellStyle name="SAPBEXHLevel3 3 5 2 7" xfId="42077" xr:uid="{00000000-0005-0000-0000-00002A960000}"/>
    <cellStyle name="SAPBEXHLevel3 3 5 2 8" xfId="49937" xr:uid="{00000000-0005-0000-0000-00002B960000}"/>
    <cellStyle name="SAPBEXHLevel3 3 5 20" xfId="42078" xr:uid="{00000000-0005-0000-0000-00002C960000}"/>
    <cellStyle name="SAPBEXHLevel3 3 5 21" xfId="42079" xr:uid="{00000000-0005-0000-0000-00002D960000}"/>
    <cellStyle name="SAPBEXHLevel3 3 5 22" xfId="42080" xr:uid="{00000000-0005-0000-0000-00002E960000}"/>
    <cellStyle name="SAPBEXHLevel3 3 5 23" xfId="42081" xr:uid="{00000000-0005-0000-0000-00002F960000}"/>
    <cellStyle name="SAPBEXHLevel3 3 5 24" xfId="42082" xr:uid="{00000000-0005-0000-0000-000030960000}"/>
    <cellStyle name="SAPBEXHLevel3 3 5 25" xfId="42083" xr:uid="{00000000-0005-0000-0000-000031960000}"/>
    <cellStyle name="SAPBEXHLevel3 3 5 26" xfId="42084" xr:uid="{00000000-0005-0000-0000-000032960000}"/>
    <cellStyle name="SAPBEXHLevel3 3 5 27" xfId="42085" xr:uid="{00000000-0005-0000-0000-000033960000}"/>
    <cellStyle name="SAPBEXHLevel3 3 5 28" xfId="48732" xr:uid="{00000000-0005-0000-0000-000034960000}"/>
    <cellStyle name="SAPBEXHLevel3 3 5 29" xfId="49420" xr:uid="{00000000-0005-0000-0000-000035960000}"/>
    <cellStyle name="SAPBEXHLevel3 3 5 3" xfId="42086" xr:uid="{00000000-0005-0000-0000-000036960000}"/>
    <cellStyle name="SAPBEXHLevel3 3 5 4" xfId="42087" xr:uid="{00000000-0005-0000-0000-000037960000}"/>
    <cellStyle name="SAPBEXHLevel3 3 5 5" xfId="42088" xr:uid="{00000000-0005-0000-0000-000038960000}"/>
    <cellStyle name="SAPBEXHLevel3 3 5 6" xfId="42089" xr:uid="{00000000-0005-0000-0000-000039960000}"/>
    <cellStyle name="SAPBEXHLevel3 3 5 7" xfId="42090" xr:uid="{00000000-0005-0000-0000-00003A960000}"/>
    <cellStyle name="SAPBEXHLevel3 3 5 8" xfId="42091" xr:uid="{00000000-0005-0000-0000-00003B960000}"/>
    <cellStyle name="SAPBEXHLevel3 3 5 9" xfId="42092" xr:uid="{00000000-0005-0000-0000-00003C960000}"/>
    <cellStyle name="SAPBEXHLevel3 3 6" xfId="1139" xr:uid="{00000000-0005-0000-0000-00003D960000}"/>
    <cellStyle name="SAPBEXHLevel3 3 6 10" xfId="42093" xr:uid="{00000000-0005-0000-0000-00003E960000}"/>
    <cellStyle name="SAPBEXHLevel3 3 6 11" xfId="42094" xr:uid="{00000000-0005-0000-0000-00003F960000}"/>
    <cellStyle name="SAPBEXHLevel3 3 6 12" xfId="42095" xr:uid="{00000000-0005-0000-0000-000040960000}"/>
    <cellStyle name="SAPBEXHLevel3 3 6 13" xfId="42096" xr:uid="{00000000-0005-0000-0000-000041960000}"/>
    <cellStyle name="SAPBEXHLevel3 3 6 14" xfId="42097" xr:uid="{00000000-0005-0000-0000-000042960000}"/>
    <cellStyle name="SAPBEXHLevel3 3 6 15" xfId="42098" xr:uid="{00000000-0005-0000-0000-000043960000}"/>
    <cellStyle name="SAPBEXHLevel3 3 6 16" xfId="42099" xr:uid="{00000000-0005-0000-0000-000044960000}"/>
    <cellStyle name="SAPBEXHLevel3 3 6 17" xfId="42100" xr:uid="{00000000-0005-0000-0000-000045960000}"/>
    <cellStyle name="SAPBEXHLevel3 3 6 18" xfId="42101" xr:uid="{00000000-0005-0000-0000-000046960000}"/>
    <cellStyle name="SAPBEXHLevel3 3 6 19" xfId="42102" xr:uid="{00000000-0005-0000-0000-000047960000}"/>
    <cellStyle name="SAPBEXHLevel3 3 6 2" xfId="2168" xr:uid="{00000000-0005-0000-0000-000048960000}"/>
    <cellStyle name="SAPBEXHLevel3 3 6 2 2" xfId="15348" xr:uid="{00000000-0005-0000-0000-000049960000}"/>
    <cellStyle name="SAPBEXHLevel3 3 6 2 2 2" xfId="15349" xr:uid="{00000000-0005-0000-0000-00004A960000}"/>
    <cellStyle name="SAPBEXHLevel3 3 6 2 2 2 2" xfId="15350" xr:uid="{00000000-0005-0000-0000-00004B960000}"/>
    <cellStyle name="SAPBEXHLevel3 3 6 2 2 2 2 2" xfId="15351" xr:uid="{00000000-0005-0000-0000-00004C960000}"/>
    <cellStyle name="SAPBEXHLevel3 3 6 2 2 2 3" xfId="15352" xr:uid="{00000000-0005-0000-0000-00004D960000}"/>
    <cellStyle name="SAPBEXHLevel3 3 6 2 2 3" xfId="15353" xr:uid="{00000000-0005-0000-0000-00004E960000}"/>
    <cellStyle name="SAPBEXHLevel3 3 6 2 2 3 2" xfId="15354" xr:uid="{00000000-0005-0000-0000-00004F960000}"/>
    <cellStyle name="SAPBEXHLevel3 3 6 2 2 3 2 2" xfId="15355" xr:uid="{00000000-0005-0000-0000-000050960000}"/>
    <cellStyle name="SAPBEXHLevel3 3 6 2 2 4" xfId="15356" xr:uid="{00000000-0005-0000-0000-000051960000}"/>
    <cellStyle name="SAPBEXHLevel3 3 6 2 2 4 2" xfId="15357" xr:uid="{00000000-0005-0000-0000-000052960000}"/>
    <cellStyle name="SAPBEXHLevel3 3 6 2 3" xfId="15358" xr:uid="{00000000-0005-0000-0000-000053960000}"/>
    <cellStyle name="SAPBEXHLevel3 3 6 2 3 2" xfId="15359" xr:uid="{00000000-0005-0000-0000-000054960000}"/>
    <cellStyle name="SAPBEXHLevel3 3 6 2 3 2 2" xfId="15360" xr:uid="{00000000-0005-0000-0000-000055960000}"/>
    <cellStyle name="SAPBEXHLevel3 3 6 2 3 3" xfId="15361" xr:uid="{00000000-0005-0000-0000-000056960000}"/>
    <cellStyle name="SAPBEXHLevel3 3 6 2 4" xfId="15362" xr:uid="{00000000-0005-0000-0000-000057960000}"/>
    <cellStyle name="SAPBEXHLevel3 3 6 2 4 2" xfId="15363" xr:uid="{00000000-0005-0000-0000-000058960000}"/>
    <cellStyle name="SAPBEXHLevel3 3 6 2 4 2 2" xfId="15364" xr:uid="{00000000-0005-0000-0000-000059960000}"/>
    <cellStyle name="SAPBEXHLevel3 3 6 2 5" xfId="15365" xr:uid="{00000000-0005-0000-0000-00005A960000}"/>
    <cellStyle name="SAPBEXHLevel3 3 6 2 5 2" xfId="15366" xr:uid="{00000000-0005-0000-0000-00005B960000}"/>
    <cellStyle name="SAPBEXHLevel3 3 6 2 6" xfId="42103" xr:uid="{00000000-0005-0000-0000-00005C960000}"/>
    <cellStyle name="SAPBEXHLevel3 3 6 2 7" xfId="42104" xr:uid="{00000000-0005-0000-0000-00005D960000}"/>
    <cellStyle name="SAPBEXHLevel3 3 6 2 8" xfId="49938" xr:uid="{00000000-0005-0000-0000-00005E960000}"/>
    <cellStyle name="SAPBEXHLevel3 3 6 20" xfId="42105" xr:uid="{00000000-0005-0000-0000-00005F960000}"/>
    <cellStyle name="SAPBEXHLevel3 3 6 21" xfId="42106" xr:uid="{00000000-0005-0000-0000-000060960000}"/>
    <cellStyle name="SAPBEXHLevel3 3 6 22" xfId="42107" xr:uid="{00000000-0005-0000-0000-000061960000}"/>
    <cellStyle name="SAPBEXHLevel3 3 6 23" xfId="42108" xr:uid="{00000000-0005-0000-0000-000062960000}"/>
    <cellStyle name="SAPBEXHLevel3 3 6 24" xfId="42109" xr:uid="{00000000-0005-0000-0000-000063960000}"/>
    <cellStyle name="SAPBEXHLevel3 3 6 25" xfId="42110" xr:uid="{00000000-0005-0000-0000-000064960000}"/>
    <cellStyle name="SAPBEXHLevel3 3 6 26" xfId="42111" xr:uid="{00000000-0005-0000-0000-000065960000}"/>
    <cellStyle name="SAPBEXHLevel3 3 6 27" xfId="42112" xr:uid="{00000000-0005-0000-0000-000066960000}"/>
    <cellStyle name="SAPBEXHLevel3 3 6 28" xfId="48733" xr:uid="{00000000-0005-0000-0000-000067960000}"/>
    <cellStyle name="SAPBEXHLevel3 3 6 29" xfId="49421" xr:uid="{00000000-0005-0000-0000-000068960000}"/>
    <cellStyle name="SAPBEXHLevel3 3 6 3" xfId="42113" xr:uid="{00000000-0005-0000-0000-000069960000}"/>
    <cellStyle name="SAPBEXHLevel3 3 6 4" xfId="42114" xr:uid="{00000000-0005-0000-0000-00006A960000}"/>
    <cellStyle name="SAPBEXHLevel3 3 6 5" xfId="42115" xr:uid="{00000000-0005-0000-0000-00006B960000}"/>
    <cellStyle name="SAPBEXHLevel3 3 6 6" xfId="42116" xr:uid="{00000000-0005-0000-0000-00006C960000}"/>
    <cellStyle name="SAPBEXHLevel3 3 6 7" xfId="42117" xr:uid="{00000000-0005-0000-0000-00006D960000}"/>
    <cellStyle name="SAPBEXHLevel3 3 6 8" xfId="42118" xr:uid="{00000000-0005-0000-0000-00006E960000}"/>
    <cellStyle name="SAPBEXHLevel3 3 6 9" xfId="42119" xr:uid="{00000000-0005-0000-0000-00006F960000}"/>
    <cellStyle name="SAPBEXHLevel3 3 7" xfId="2169" xr:uid="{00000000-0005-0000-0000-000070960000}"/>
    <cellStyle name="SAPBEXHLevel3 3 7 2" xfId="15367" xr:uid="{00000000-0005-0000-0000-000071960000}"/>
    <cellStyle name="SAPBEXHLevel3 3 7 2 2" xfId="15368" xr:uid="{00000000-0005-0000-0000-000072960000}"/>
    <cellStyle name="SAPBEXHLevel3 3 7 2 2 2" xfId="15369" xr:uid="{00000000-0005-0000-0000-000073960000}"/>
    <cellStyle name="SAPBEXHLevel3 3 7 2 2 2 2" xfId="15370" xr:uid="{00000000-0005-0000-0000-000074960000}"/>
    <cellStyle name="SAPBEXHLevel3 3 7 2 2 3" xfId="15371" xr:uid="{00000000-0005-0000-0000-000075960000}"/>
    <cellStyle name="SAPBEXHLevel3 3 7 2 3" xfId="15372" xr:uid="{00000000-0005-0000-0000-000076960000}"/>
    <cellStyle name="SAPBEXHLevel3 3 7 2 3 2" xfId="15373" xr:uid="{00000000-0005-0000-0000-000077960000}"/>
    <cellStyle name="SAPBEXHLevel3 3 7 2 3 2 2" xfId="15374" xr:uid="{00000000-0005-0000-0000-000078960000}"/>
    <cellStyle name="SAPBEXHLevel3 3 7 2 4" xfId="15375" xr:uid="{00000000-0005-0000-0000-000079960000}"/>
    <cellStyle name="SAPBEXHLevel3 3 7 2 4 2" xfId="15376" xr:uid="{00000000-0005-0000-0000-00007A960000}"/>
    <cellStyle name="SAPBEXHLevel3 3 7 3" xfId="15377" xr:uid="{00000000-0005-0000-0000-00007B960000}"/>
    <cellStyle name="SAPBEXHLevel3 3 7 3 2" xfId="15378" xr:uid="{00000000-0005-0000-0000-00007C960000}"/>
    <cellStyle name="SAPBEXHLevel3 3 7 3 2 2" xfId="15379" xr:uid="{00000000-0005-0000-0000-00007D960000}"/>
    <cellStyle name="SAPBEXHLevel3 3 7 3 3" xfId="15380" xr:uid="{00000000-0005-0000-0000-00007E960000}"/>
    <cellStyle name="SAPBEXHLevel3 3 7 4" xfId="15381" xr:uid="{00000000-0005-0000-0000-00007F960000}"/>
    <cellStyle name="SAPBEXHLevel3 3 7 4 2" xfId="15382" xr:uid="{00000000-0005-0000-0000-000080960000}"/>
    <cellStyle name="SAPBEXHLevel3 3 7 4 2 2" xfId="15383" xr:uid="{00000000-0005-0000-0000-000081960000}"/>
    <cellStyle name="SAPBEXHLevel3 3 7 5" xfId="15384" xr:uid="{00000000-0005-0000-0000-000082960000}"/>
    <cellStyle name="SAPBEXHLevel3 3 7 5 2" xfId="15385" xr:uid="{00000000-0005-0000-0000-000083960000}"/>
    <cellStyle name="SAPBEXHLevel3 3 7 6" xfId="42120" xr:uid="{00000000-0005-0000-0000-000084960000}"/>
    <cellStyle name="SAPBEXHLevel3 3 7 7" xfId="42121" xr:uid="{00000000-0005-0000-0000-000085960000}"/>
    <cellStyle name="SAPBEXHLevel3 3 7 8" xfId="49933" xr:uid="{00000000-0005-0000-0000-000086960000}"/>
    <cellStyle name="SAPBEXHLevel3 3 8" xfId="42122" xr:uid="{00000000-0005-0000-0000-000087960000}"/>
    <cellStyle name="SAPBEXHLevel3 3 9" xfId="42123" xr:uid="{00000000-0005-0000-0000-000088960000}"/>
    <cellStyle name="SAPBEXHLevel3 3_Data 2015" xfId="50057" xr:uid="{00000000-0005-0000-0000-000089960000}"/>
    <cellStyle name="SAPBEXHLevel3 30" xfId="42124" xr:uid="{00000000-0005-0000-0000-00008A960000}"/>
    <cellStyle name="SAPBEXHLevel3 31" xfId="42125" xr:uid="{00000000-0005-0000-0000-00008B960000}"/>
    <cellStyle name="SAPBEXHLevel3 32" xfId="42126" xr:uid="{00000000-0005-0000-0000-00008C960000}"/>
    <cellStyle name="SAPBEXHLevel3 33" xfId="42127" xr:uid="{00000000-0005-0000-0000-00008D960000}"/>
    <cellStyle name="SAPBEXHLevel3 34" xfId="42128" xr:uid="{00000000-0005-0000-0000-00008E960000}"/>
    <cellStyle name="SAPBEXHLevel3 35" xfId="42129" xr:uid="{00000000-0005-0000-0000-00008F960000}"/>
    <cellStyle name="SAPBEXHLevel3 36" xfId="48734" xr:uid="{00000000-0005-0000-0000-000090960000}"/>
    <cellStyle name="SAPBEXHLevel3 37" xfId="49404" xr:uid="{00000000-0005-0000-0000-000091960000}"/>
    <cellStyle name="SAPBEXHLevel3 4" xfId="1140" xr:uid="{00000000-0005-0000-0000-000092960000}"/>
    <cellStyle name="SAPBEXHLevel3 4 10" xfId="42130" xr:uid="{00000000-0005-0000-0000-000093960000}"/>
    <cellStyle name="SAPBEXHLevel3 4 11" xfId="42131" xr:uid="{00000000-0005-0000-0000-000094960000}"/>
    <cellStyle name="SAPBEXHLevel3 4 12" xfId="42132" xr:uid="{00000000-0005-0000-0000-000095960000}"/>
    <cellStyle name="SAPBEXHLevel3 4 13" xfId="42133" xr:uid="{00000000-0005-0000-0000-000096960000}"/>
    <cellStyle name="SAPBEXHLevel3 4 14" xfId="42134" xr:uid="{00000000-0005-0000-0000-000097960000}"/>
    <cellStyle name="SAPBEXHLevel3 4 15" xfId="42135" xr:uid="{00000000-0005-0000-0000-000098960000}"/>
    <cellStyle name="SAPBEXHLevel3 4 16" xfId="42136" xr:uid="{00000000-0005-0000-0000-000099960000}"/>
    <cellStyle name="SAPBEXHLevel3 4 17" xfId="42137" xr:uid="{00000000-0005-0000-0000-00009A960000}"/>
    <cellStyle name="SAPBEXHLevel3 4 18" xfId="42138" xr:uid="{00000000-0005-0000-0000-00009B960000}"/>
    <cellStyle name="SAPBEXHLevel3 4 19" xfId="42139" xr:uid="{00000000-0005-0000-0000-00009C960000}"/>
    <cellStyle name="SAPBEXHLevel3 4 2" xfId="2170" xr:uid="{00000000-0005-0000-0000-00009D960000}"/>
    <cellStyle name="SAPBEXHLevel3 4 2 2" xfId="15386" xr:uid="{00000000-0005-0000-0000-00009E960000}"/>
    <cellStyle name="SAPBEXHLevel3 4 2 2 2" xfId="15387" xr:uid="{00000000-0005-0000-0000-00009F960000}"/>
    <cellStyle name="SAPBEXHLevel3 4 2 2 2 2" xfId="15388" xr:uid="{00000000-0005-0000-0000-0000A0960000}"/>
    <cellStyle name="SAPBEXHLevel3 4 2 2 2 2 2" xfId="15389" xr:uid="{00000000-0005-0000-0000-0000A1960000}"/>
    <cellStyle name="SAPBEXHLevel3 4 2 2 2 3" xfId="15390" xr:uid="{00000000-0005-0000-0000-0000A2960000}"/>
    <cellStyle name="SAPBEXHLevel3 4 2 2 3" xfId="15391" xr:uid="{00000000-0005-0000-0000-0000A3960000}"/>
    <cellStyle name="SAPBEXHLevel3 4 2 2 3 2" xfId="15392" xr:uid="{00000000-0005-0000-0000-0000A4960000}"/>
    <cellStyle name="SAPBEXHLevel3 4 2 2 3 2 2" xfId="15393" xr:uid="{00000000-0005-0000-0000-0000A5960000}"/>
    <cellStyle name="SAPBEXHLevel3 4 2 2 4" xfId="15394" xr:uid="{00000000-0005-0000-0000-0000A6960000}"/>
    <cellStyle name="SAPBEXHLevel3 4 2 2 4 2" xfId="15395" xr:uid="{00000000-0005-0000-0000-0000A7960000}"/>
    <cellStyle name="SAPBEXHLevel3 4 2 3" xfId="15396" xr:uid="{00000000-0005-0000-0000-0000A8960000}"/>
    <cellStyle name="SAPBEXHLevel3 4 2 3 2" xfId="15397" xr:uid="{00000000-0005-0000-0000-0000A9960000}"/>
    <cellStyle name="SAPBEXHLevel3 4 2 3 2 2" xfId="15398" xr:uid="{00000000-0005-0000-0000-0000AA960000}"/>
    <cellStyle name="SAPBEXHLevel3 4 2 3 3" xfId="15399" xr:uid="{00000000-0005-0000-0000-0000AB960000}"/>
    <cellStyle name="SAPBEXHLevel3 4 2 4" xfId="15400" xr:uid="{00000000-0005-0000-0000-0000AC960000}"/>
    <cellStyle name="SAPBEXHLevel3 4 2 4 2" xfId="15401" xr:uid="{00000000-0005-0000-0000-0000AD960000}"/>
    <cellStyle name="SAPBEXHLevel3 4 2 4 2 2" xfId="15402" xr:uid="{00000000-0005-0000-0000-0000AE960000}"/>
    <cellStyle name="SAPBEXHLevel3 4 2 5" xfId="15403" xr:uid="{00000000-0005-0000-0000-0000AF960000}"/>
    <cellStyle name="SAPBEXHLevel3 4 2 5 2" xfId="15404" xr:uid="{00000000-0005-0000-0000-0000B0960000}"/>
    <cellStyle name="SAPBEXHLevel3 4 2 6" xfId="42140" xr:uid="{00000000-0005-0000-0000-0000B1960000}"/>
    <cellStyle name="SAPBEXHLevel3 4 2 7" xfId="42141" xr:uid="{00000000-0005-0000-0000-0000B2960000}"/>
    <cellStyle name="SAPBEXHLevel3 4 2 8" xfId="49939" xr:uid="{00000000-0005-0000-0000-0000B3960000}"/>
    <cellStyle name="SAPBEXHLevel3 4 20" xfId="42142" xr:uid="{00000000-0005-0000-0000-0000B4960000}"/>
    <cellStyle name="SAPBEXHLevel3 4 21" xfId="42143" xr:uid="{00000000-0005-0000-0000-0000B5960000}"/>
    <cellStyle name="SAPBEXHLevel3 4 22" xfId="42144" xr:uid="{00000000-0005-0000-0000-0000B6960000}"/>
    <cellStyle name="SAPBEXHLevel3 4 23" xfId="42145" xr:uid="{00000000-0005-0000-0000-0000B7960000}"/>
    <cellStyle name="SAPBEXHLevel3 4 24" xfId="42146" xr:uid="{00000000-0005-0000-0000-0000B8960000}"/>
    <cellStyle name="SAPBEXHLevel3 4 25" xfId="42147" xr:uid="{00000000-0005-0000-0000-0000B9960000}"/>
    <cellStyle name="SAPBEXHLevel3 4 26" xfId="42148" xr:uid="{00000000-0005-0000-0000-0000BA960000}"/>
    <cellStyle name="SAPBEXHLevel3 4 27" xfId="42149" xr:uid="{00000000-0005-0000-0000-0000BB960000}"/>
    <cellStyle name="SAPBEXHLevel3 4 28" xfId="48735" xr:uid="{00000000-0005-0000-0000-0000BC960000}"/>
    <cellStyle name="SAPBEXHLevel3 4 29" xfId="49422" xr:uid="{00000000-0005-0000-0000-0000BD960000}"/>
    <cellStyle name="SAPBEXHLevel3 4 3" xfId="42150" xr:uid="{00000000-0005-0000-0000-0000BE960000}"/>
    <cellStyle name="SAPBEXHLevel3 4 4" xfId="42151" xr:uid="{00000000-0005-0000-0000-0000BF960000}"/>
    <cellStyle name="SAPBEXHLevel3 4 5" xfId="42152" xr:uid="{00000000-0005-0000-0000-0000C0960000}"/>
    <cellStyle name="SAPBEXHLevel3 4 6" xfId="42153" xr:uid="{00000000-0005-0000-0000-0000C1960000}"/>
    <cellStyle name="SAPBEXHLevel3 4 7" xfId="42154" xr:uid="{00000000-0005-0000-0000-0000C2960000}"/>
    <cellStyle name="SAPBEXHLevel3 4 8" xfId="42155" xr:uid="{00000000-0005-0000-0000-0000C3960000}"/>
    <cellStyle name="SAPBEXHLevel3 4 9" xfId="42156" xr:uid="{00000000-0005-0000-0000-0000C4960000}"/>
    <cellStyle name="SAPBEXHLevel3 5" xfId="1141" xr:uid="{00000000-0005-0000-0000-0000C5960000}"/>
    <cellStyle name="SAPBEXHLevel3 5 10" xfId="42157" xr:uid="{00000000-0005-0000-0000-0000C6960000}"/>
    <cellStyle name="SAPBEXHLevel3 5 11" xfId="42158" xr:uid="{00000000-0005-0000-0000-0000C7960000}"/>
    <cellStyle name="SAPBEXHLevel3 5 12" xfId="42159" xr:uid="{00000000-0005-0000-0000-0000C8960000}"/>
    <cellStyle name="SAPBEXHLevel3 5 13" xfId="42160" xr:uid="{00000000-0005-0000-0000-0000C9960000}"/>
    <cellStyle name="SAPBEXHLevel3 5 14" xfId="42161" xr:uid="{00000000-0005-0000-0000-0000CA960000}"/>
    <cellStyle name="SAPBEXHLevel3 5 15" xfId="42162" xr:uid="{00000000-0005-0000-0000-0000CB960000}"/>
    <cellStyle name="SAPBEXHLevel3 5 16" xfId="42163" xr:uid="{00000000-0005-0000-0000-0000CC960000}"/>
    <cellStyle name="SAPBEXHLevel3 5 17" xfId="42164" xr:uid="{00000000-0005-0000-0000-0000CD960000}"/>
    <cellStyle name="SAPBEXHLevel3 5 18" xfId="42165" xr:uid="{00000000-0005-0000-0000-0000CE960000}"/>
    <cellStyle name="SAPBEXHLevel3 5 19" xfId="42166" xr:uid="{00000000-0005-0000-0000-0000CF960000}"/>
    <cellStyle name="SAPBEXHLevel3 5 2" xfId="2171" xr:uid="{00000000-0005-0000-0000-0000D0960000}"/>
    <cellStyle name="SAPBEXHLevel3 5 2 2" xfId="15405" xr:uid="{00000000-0005-0000-0000-0000D1960000}"/>
    <cellStyle name="SAPBEXHLevel3 5 2 2 2" xfId="15406" xr:uid="{00000000-0005-0000-0000-0000D2960000}"/>
    <cellStyle name="SAPBEXHLevel3 5 2 2 2 2" xfId="15407" xr:uid="{00000000-0005-0000-0000-0000D3960000}"/>
    <cellStyle name="SAPBEXHLevel3 5 2 2 2 2 2" xfId="15408" xr:uid="{00000000-0005-0000-0000-0000D4960000}"/>
    <cellStyle name="SAPBEXHLevel3 5 2 2 2 3" xfId="15409" xr:uid="{00000000-0005-0000-0000-0000D5960000}"/>
    <cellStyle name="SAPBEXHLevel3 5 2 2 3" xfId="15410" xr:uid="{00000000-0005-0000-0000-0000D6960000}"/>
    <cellStyle name="SAPBEXHLevel3 5 2 2 3 2" xfId="15411" xr:uid="{00000000-0005-0000-0000-0000D7960000}"/>
    <cellStyle name="SAPBEXHLevel3 5 2 2 3 2 2" xfId="15412" xr:uid="{00000000-0005-0000-0000-0000D8960000}"/>
    <cellStyle name="SAPBEXHLevel3 5 2 2 4" xfId="15413" xr:uid="{00000000-0005-0000-0000-0000D9960000}"/>
    <cellStyle name="SAPBEXHLevel3 5 2 2 4 2" xfId="15414" xr:uid="{00000000-0005-0000-0000-0000DA960000}"/>
    <cellStyle name="SAPBEXHLevel3 5 2 3" xfId="15415" xr:uid="{00000000-0005-0000-0000-0000DB960000}"/>
    <cellStyle name="SAPBEXHLevel3 5 2 3 2" xfId="15416" xr:uid="{00000000-0005-0000-0000-0000DC960000}"/>
    <cellStyle name="SAPBEXHLevel3 5 2 3 2 2" xfId="15417" xr:uid="{00000000-0005-0000-0000-0000DD960000}"/>
    <cellStyle name="SAPBEXHLevel3 5 2 3 3" xfId="15418" xr:uid="{00000000-0005-0000-0000-0000DE960000}"/>
    <cellStyle name="SAPBEXHLevel3 5 2 4" xfId="15419" xr:uid="{00000000-0005-0000-0000-0000DF960000}"/>
    <cellStyle name="SAPBEXHLevel3 5 2 4 2" xfId="15420" xr:uid="{00000000-0005-0000-0000-0000E0960000}"/>
    <cellStyle name="SAPBEXHLevel3 5 2 4 2 2" xfId="15421" xr:uid="{00000000-0005-0000-0000-0000E1960000}"/>
    <cellStyle name="SAPBEXHLevel3 5 2 5" xfId="15422" xr:uid="{00000000-0005-0000-0000-0000E2960000}"/>
    <cellStyle name="SAPBEXHLevel3 5 2 5 2" xfId="15423" xr:uid="{00000000-0005-0000-0000-0000E3960000}"/>
    <cellStyle name="SAPBEXHLevel3 5 2 6" xfId="42167" xr:uid="{00000000-0005-0000-0000-0000E4960000}"/>
    <cellStyle name="SAPBEXHLevel3 5 2 7" xfId="42168" xr:uid="{00000000-0005-0000-0000-0000E5960000}"/>
    <cellStyle name="SAPBEXHLevel3 5 2 8" xfId="49940" xr:uid="{00000000-0005-0000-0000-0000E6960000}"/>
    <cellStyle name="SAPBEXHLevel3 5 20" xfId="42169" xr:uid="{00000000-0005-0000-0000-0000E7960000}"/>
    <cellStyle name="SAPBEXHLevel3 5 21" xfId="42170" xr:uid="{00000000-0005-0000-0000-0000E8960000}"/>
    <cellStyle name="SAPBEXHLevel3 5 22" xfId="42171" xr:uid="{00000000-0005-0000-0000-0000E9960000}"/>
    <cellStyle name="SAPBEXHLevel3 5 23" xfId="42172" xr:uid="{00000000-0005-0000-0000-0000EA960000}"/>
    <cellStyle name="SAPBEXHLevel3 5 24" xfId="42173" xr:uid="{00000000-0005-0000-0000-0000EB960000}"/>
    <cellStyle name="SAPBEXHLevel3 5 25" xfId="42174" xr:uid="{00000000-0005-0000-0000-0000EC960000}"/>
    <cellStyle name="SAPBEXHLevel3 5 26" xfId="42175" xr:uid="{00000000-0005-0000-0000-0000ED960000}"/>
    <cellStyle name="SAPBEXHLevel3 5 27" xfId="42176" xr:uid="{00000000-0005-0000-0000-0000EE960000}"/>
    <cellStyle name="SAPBEXHLevel3 5 28" xfId="48736" xr:uid="{00000000-0005-0000-0000-0000EF960000}"/>
    <cellStyle name="SAPBEXHLevel3 5 29" xfId="49423" xr:uid="{00000000-0005-0000-0000-0000F0960000}"/>
    <cellStyle name="SAPBEXHLevel3 5 3" xfId="42177" xr:uid="{00000000-0005-0000-0000-0000F1960000}"/>
    <cellStyle name="SAPBEXHLevel3 5 4" xfId="42178" xr:uid="{00000000-0005-0000-0000-0000F2960000}"/>
    <cellStyle name="SAPBEXHLevel3 5 5" xfId="42179" xr:uid="{00000000-0005-0000-0000-0000F3960000}"/>
    <cellStyle name="SAPBEXHLevel3 5 6" xfId="42180" xr:uid="{00000000-0005-0000-0000-0000F4960000}"/>
    <cellStyle name="SAPBEXHLevel3 5 7" xfId="42181" xr:uid="{00000000-0005-0000-0000-0000F5960000}"/>
    <cellStyle name="SAPBEXHLevel3 5 8" xfId="42182" xr:uid="{00000000-0005-0000-0000-0000F6960000}"/>
    <cellStyle name="SAPBEXHLevel3 5 9" xfId="42183" xr:uid="{00000000-0005-0000-0000-0000F7960000}"/>
    <cellStyle name="SAPBEXHLevel3 6" xfId="1142" xr:uid="{00000000-0005-0000-0000-0000F8960000}"/>
    <cellStyle name="SAPBEXHLevel3 6 10" xfId="42184" xr:uid="{00000000-0005-0000-0000-0000F9960000}"/>
    <cellStyle name="SAPBEXHLevel3 6 11" xfId="42185" xr:uid="{00000000-0005-0000-0000-0000FA960000}"/>
    <cellStyle name="SAPBEXHLevel3 6 12" xfId="42186" xr:uid="{00000000-0005-0000-0000-0000FB960000}"/>
    <cellStyle name="SAPBEXHLevel3 6 13" xfId="42187" xr:uid="{00000000-0005-0000-0000-0000FC960000}"/>
    <cellStyle name="SAPBEXHLevel3 6 14" xfId="42188" xr:uid="{00000000-0005-0000-0000-0000FD960000}"/>
    <cellStyle name="SAPBEXHLevel3 6 15" xfId="42189" xr:uid="{00000000-0005-0000-0000-0000FE960000}"/>
    <cellStyle name="SAPBEXHLevel3 6 16" xfId="42190" xr:uid="{00000000-0005-0000-0000-0000FF960000}"/>
    <cellStyle name="SAPBEXHLevel3 6 17" xfId="42191" xr:uid="{00000000-0005-0000-0000-000000970000}"/>
    <cellStyle name="SAPBEXHLevel3 6 18" xfId="42192" xr:uid="{00000000-0005-0000-0000-000001970000}"/>
    <cellStyle name="SAPBEXHLevel3 6 19" xfId="42193" xr:uid="{00000000-0005-0000-0000-000002970000}"/>
    <cellStyle name="SAPBEXHLevel3 6 2" xfId="2172" xr:uid="{00000000-0005-0000-0000-000003970000}"/>
    <cellStyle name="SAPBEXHLevel3 6 2 2" xfId="15424" xr:uid="{00000000-0005-0000-0000-000004970000}"/>
    <cellStyle name="SAPBEXHLevel3 6 2 2 2" xfId="15425" xr:uid="{00000000-0005-0000-0000-000005970000}"/>
    <cellStyle name="SAPBEXHLevel3 6 2 2 2 2" xfId="15426" xr:uid="{00000000-0005-0000-0000-000006970000}"/>
    <cellStyle name="SAPBEXHLevel3 6 2 2 2 2 2" xfId="15427" xr:uid="{00000000-0005-0000-0000-000007970000}"/>
    <cellStyle name="SAPBEXHLevel3 6 2 2 2 3" xfId="15428" xr:uid="{00000000-0005-0000-0000-000008970000}"/>
    <cellStyle name="SAPBEXHLevel3 6 2 2 3" xfId="15429" xr:uid="{00000000-0005-0000-0000-000009970000}"/>
    <cellStyle name="SAPBEXHLevel3 6 2 2 3 2" xfId="15430" xr:uid="{00000000-0005-0000-0000-00000A970000}"/>
    <cellStyle name="SAPBEXHLevel3 6 2 2 3 2 2" xfId="15431" xr:uid="{00000000-0005-0000-0000-00000B970000}"/>
    <cellStyle name="SAPBEXHLevel3 6 2 2 4" xfId="15432" xr:uid="{00000000-0005-0000-0000-00000C970000}"/>
    <cellStyle name="SAPBEXHLevel3 6 2 2 4 2" xfId="15433" xr:uid="{00000000-0005-0000-0000-00000D970000}"/>
    <cellStyle name="SAPBEXHLevel3 6 2 3" xfId="15434" xr:uid="{00000000-0005-0000-0000-00000E970000}"/>
    <cellStyle name="SAPBEXHLevel3 6 2 3 2" xfId="15435" xr:uid="{00000000-0005-0000-0000-00000F970000}"/>
    <cellStyle name="SAPBEXHLevel3 6 2 3 2 2" xfId="15436" xr:uid="{00000000-0005-0000-0000-000010970000}"/>
    <cellStyle name="SAPBEXHLevel3 6 2 3 3" xfId="15437" xr:uid="{00000000-0005-0000-0000-000011970000}"/>
    <cellStyle name="SAPBEXHLevel3 6 2 4" xfId="15438" xr:uid="{00000000-0005-0000-0000-000012970000}"/>
    <cellStyle name="SAPBEXHLevel3 6 2 4 2" xfId="15439" xr:uid="{00000000-0005-0000-0000-000013970000}"/>
    <cellStyle name="SAPBEXHLevel3 6 2 4 2 2" xfId="15440" xr:uid="{00000000-0005-0000-0000-000014970000}"/>
    <cellStyle name="SAPBEXHLevel3 6 2 5" xfId="15441" xr:uid="{00000000-0005-0000-0000-000015970000}"/>
    <cellStyle name="SAPBEXHLevel3 6 2 5 2" xfId="15442" xr:uid="{00000000-0005-0000-0000-000016970000}"/>
    <cellStyle name="SAPBEXHLevel3 6 2 6" xfId="42194" xr:uid="{00000000-0005-0000-0000-000017970000}"/>
    <cellStyle name="SAPBEXHLevel3 6 2 7" xfId="42195" xr:uid="{00000000-0005-0000-0000-000018970000}"/>
    <cellStyle name="SAPBEXHLevel3 6 2 8" xfId="49941" xr:uid="{00000000-0005-0000-0000-000019970000}"/>
    <cellStyle name="SAPBEXHLevel3 6 20" xfId="42196" xr:uid="{00000000-0005-0000-0000-00001A970000}"/>
    <cellStyle name="SAPBEXHLevel3 6 21" xfId="42197" xr:uid="{00000000-0005-0000-0000-00001B970000}"/>
    <cellStyle name="SAPBEXHLevel3 6 22" xfId="42198" xr:uid="{00000000-0005-0000-0000-00001C970000}"/>
    <cellStyle name="SAPBEXHLevel3 6 23" xfId="42199" xr:uid="{00000000-0005-0000-0000-00001D970000}"/>
    <cellStyle name="SAPBEXHLevel3 6 24" xfId="42200" xr:uid="{00000000-0005-0000-0000-00001E970000}"/>
    <cellStyle name="SAPBEXHLevel3 6 25" xfId="42201" xr:uid="{00000000-0005-0000-0000-00001F970000}"/>
    <cellStyle name="SAPBEXHLevel3 6 26" xfId="42202" xr:uid="{00000000-0005-0000-0000-000020970000}"/>
    <cellStyle name="SAPBEXHLevel3 6 27" xfId="42203" xr:uid="{00000000-0005-0000-0000-000021970000}"/>
    <cellStyle name="SAPBEXHLevel3 6 28" xfId="48737" xr:uid="{00000000-0005-0000-0000-000022970000}"/>
    <cellStyle name="SAPBEXHLevel3 6 29" xfId="49424" xr:uid="{00000000-0005-0000-0000-000023970000}"/>
    <cellStyle name="SAPBEXHLevel3 6 3" xfId="42204" xr:uid="{00000000-0005-0000-0000-000024970000}"/>
    <cellStyle name="SAPBEXHLevel3 6 4" xfId="42205" xr:uid="{00000000-0005-0000-0000-000025970000}"/>
    <cellStyle name="SAPBEXHLevel3 6 5" xfId="42206" xr:uid="{00000000-0005-0000-0000-000026970000}"/>
    <cellStyle name="SAPBEXHLevel3 6 6" xfId="42207" xr:uid="{00000000-0005-0000-0000-000027970000}"/>
    <cellStyle name="SAPBEXHLevel3 6 7" xfId="42208" xr:uid="{00000000-0005-0000-0000-000028970000}"/>
    <cellStyle name="SAPBEXHLevel3 6 8" xfId="42209" xr:uid="{00000000-0005-0000-0000-000029970000}"/>
    <cellStyle name="SAPBEXHLevel3 6 9" xfId="42210" xr:uid="{00000000-0005-0000-0000-00002A970000}"/>
    <cellStyle name="SAPBEXHLevel3 7" xfId="1143" xr:uid="{00000000-0005-0000-0000-00002B970000}"/>
    <cellStyle name="SAPBEXHLevel3 7 10" xfId="42211" xr:uid="{00000000-0005-0000-0000-00002C970000}"/>
    <cellStyle name="SAPBEXHLevel3 7 11" xfId="42212" xr:uid="{00000000-0005-0000-0000-00002D970000}"/>
    <cellStyle name="SAPBEXHLevel3 7 12" xfId="42213" xr:uid="{00000000-0005-0000-0000-00002E970000}"/>
    <cellStyle name="SAPBEXHLevel3 7 13" xfId="42214" xr:uid="{00000000-0005-0000-0000-00002F970000}"/>
    <cellStyle name="SAPBEXHLevel3 7 14" xfId="42215" xr:uid="{00000000-0005-0000-0000-000030970000}"/>
    <cellStyle name="SAPBEXHLevel3 7 15" xfId="42216" xr:uid="{00000000-0005-0000-0000-000031970000}"/>
    <cellStyle name="SAPBEXHLevel3 7 16" xfId="42217" xr:uid="{00000000-0005-0000-0000-000032970000}"/>
    <cellStyle name="SAPBEXHLevel3 7 17" xfId="42218" xr:uid="{00000000-0005-0000-0000-000033970000}"/>
    <cellStyle name="SAPBEXHLevel3 7 18" xfId="42219" xr:uid="{00000000-0005-0000-0000-000034970000}"/>
    <cellStyle name="SAPBEXHLevel3 7 19" xfId="42220" xr:uid="{00000000-0005-0000-0000-000035970000}"/>
    <cellStyle name="SAPBEXHLevel3 7 2" xfId="2173" xr:uid="{00000000-0005-0000-0000-000036970000}"/>
    <cellStyle name="SAPBEXHLevel3 7 2 2" xfId="15443" xr:uid="{00000000-0005-0000-0000-000037970000}"/>
    <cellStyle name="SAPBEXHLevel3 7 2 2 2" xfId="15444" xr:uid="{00000000-0005-0000-0000-000038970000}"/>
    <cellStyle name="SAPBEXHLevel3 7 2 2 2 2" xfId="15445" xr:uid="{00000000-0005-0000-0000-000039970000}"/>
    <cellStyle name="SAPBEXHLevel3 7 2 2 2 2 2" xfId="15446" xr:uid="{00000000-0005-0000-0000-00003A970000}"/>
    <cellStyle name="SAPBEXHLevel3 7 2 2 2 3" xfId="15447" xr:uid="{00000000-0005-0000-0000-00003B970000}"/>
    <cellStyle name="SAPBEXHLevel3 7 2 2 3" xfId="15448" xr:uid="{00000000-0005-0000-0000-00003C970000}"/>
    <cellStyle name="SAPBEXHLevel3 7 2 2 3 2" xfId="15449" xr:uid="{00000000-0005-0000-0000-00003D970000}"/>
    <cellStyle name="SAPBEXHLevel3 7 2 2 3 2 2" xfId="15450" xr:uid="{00000000-0005-0000-0000-00003E970000}"/>
    <cellStyle name="SAPBEXHLevel3 7 2 2 4" xfId="15451" xr:uid="{00000000-0005-0000-0000-00003F970000}"/>
    <cellStyle name="SAPBEXHLevel3 7 2 2 4 2" xfId="15452" xr:uid="{00000000-0005-0000-0000-000040970000}"/>
    <cellStyle name="SAPBEXHLevel3 7 2 3" xfId="15453" xr:uid="{00000000-0005-0000-0000-000041970000}"/>
    <cellStyle name="SAPBEXHLevel3 7 2 3 2" xfId="15454" xr:uid="{00000000-0005-0000-0000-000042970000}"/>
    <cellStyle name="SAPBEXHLevel3 7 2 3 2 2" xfId="15455" xr:uid="{00000000-0005-0000-0000-000043970000}"/>
    <cellStyle name="SAPBEXHLevel3 7 2 3 3" xfId="15456" xr:uid="{00000000-0005-0000-0000-000044970000}"/>
    <cellStyle name="SAPBEXHLevel3 7 2 4" xfId="15457" xr:uid="{00000000-0005-0000-0000-000045970000}"/>
    <cellStyle name="SAPBEXHLevel3 7 2 4 2" xfId="15458" xr:uid="{00000000-0005-0000-0000-000046970000}"/>
    <cellStyle name="SAPBEXHLevel3 7 2 4 2 2" xfId="15459" xr:uid="{00000000-0005-0000-0000-000047970000}"/>
    <cellStyle name="SAPBEXHLevel3 7 2 5" xfId="15460" xr:uid="{00000000-0005-0000-0000-000048970000}"/>
    <cellStyle name="SAPBEXHLevel3 7 2 5 2" xfId="15461" xr:uid="{00000000-0005-0000-0000-000049970000}"/>
    <cellStyle name="SAPBEXHLevel3 7 2 6" xfId="42221" xr:uid="{00000000-0005-0000-0000-00004A970000}"/>
    <cellStyle name="SAPBEXHLevel3 7 2 7" xfId="42222" xr:uid="{00000000-0005-0000-0000-00004B970000}"/>
    <cellStyle name="SAPBEXHLevel3 7 2 8" xfId="49942" xr:uid="{00000000-0005-0000-0000-00004C970000}"/>
    <cellStyle name="SAPBEXHLevel3 7 20" xfId="42223" xr:uid="{00000000-0005-0000-0000-00004D970000}"/>
    <cellStyle name="SAPBEXHLevel3 7 21" xfId="42224" xr:uid="{00000000-0005-0000-0000-00004E970000}"/>
    <cellStyle name="SAPBEXHLevel3 7 22" xfId="42225" xr:uid="{00000000-0005-0000-0000-00004F970000}"/>
    <cellStyle name="SAPBEXHLevel3 7 23" xfId="42226" xr:uid="{00000000-0005-0000-0000-000050970000}"/>
    <cellStyle name="SAPBEXHLevel3 7 24" xfId="42227" xr:uid="{00000000-0005-0000-0000-000051970000}"/>
    <cellStyle name="SAPBEXHLevel3 7 25" xfId="42228" xr:uid="{00000000-0005-0000-0000-000052970000}"/>
    <cellStyle name="SAPBEXHLevel3 7 26" xfId="42229" xr:uid="{00000000-0005-0000-0000-000053970000}"/>
    <cellStyle name="SAPBEXHLevel3 7 27" xfId="42230" xr:uid="{00000000-0005-0000-0000-000054970000}"/>
    <cellStyle name="SAPBEXHLevel3 7 28" xfId="48738" xr:uid="{00000000-0005-0000-0000-000055970000}"/>
    <cellStyle name="SAPBEXHLevel3 7 29" xfId="49425" xr:uid="{00000000-0005-0000-0000-000056970000}"/>
    <cellStyle name="SAPBEXHLevel3 7 3" xfId="42231" xr:uid="{00000000-0005-0000-0000-000057970000}"/>
    <cellStyle name="SAPBEXHLevel3 7 4" xfId="42232" xr:uid="{00000000-0005-0000-0000-000058970000}"/>
    <cellStyle name="SAPBEXHLevel3 7 5" xfId="42233" xr:uid="{00000000-0005-0000-0000-000059970000}"/>
    <cellStyle name="SAPBEXHLevel3 7 6" xfId="42234" xr:uid="{00000000-0005-0000-0000-00005A970000}"/>
    <cellStyle name="SAPBEXHLevel3 7 7" xfId="42235" xr:uid="{00000000-0005-0000-0000-00005B970000}"/>
    <cellStyle name="SAPBEXHLevel3 7 8" xfId="42236" xr:uid="{00000000-0005-0000-0000-00005C970000}"/>
    <cellStyle name="SAPBEXHLevel3 7 9" xfId="42237" xr:uid="{00000000-0005-0000-0000-00005D970000}"/>
    <cellStyle name="SAPBEXHLevel3 8" xfId="1125" xr:uid="{00000000-0005-0000-0000-00005E970000}"/>
    <cellStyle name="SAPBEXHLevel3 8 10" xfId="42238" xr:uid="{00000000-0005-0000-0000-00005F970000}"/>
    <cellStyle name="SAPBEXHLevel3 8 11" xfId="42239" xr:uid="{00000000-0005-0000-0000-000060970000}"/>
    <cellStyle name="SAPBEXHLevel3 8 12" xfId="42240" xr:uid="{00000000-0005-0000-0000-000061970000}"/>
    <cellStyle name="SAPBEXHLevel3 8 13" xfId="42241" xr:uid="{00000000-0005-0000-0000-000062970000}"/>
    <cellStyle name="SAPBEXHLevel3 8 14" xfId="42242" xr:uid="{00000000-0005-0000-0000-000063970000}"/>
    <cellStyle name="SAPBEXHLevel3 8 15" xfId="42243" xr:uid="{00000000-0005-0000-0000-000064970000}"/>
    <cellStyle name="SAPBEXHLevel3 8 16" xfId="42244" xr:uid="{00000000-0005-0000-0000-000065970000}"/>
    <cellStyle name="SAPBEXHLevel3 8 17" xfId="42245" xr:uid="{00000000-0005-0000-0000-000066970000}"/>
    <cellStyle name="SAPBEXHLevel3 8 18" xfId="42246" xr:uid="{00000000-0005-0000-0000-000067970000}"/>
    <cellStyle name="SAPBEXHLevel3 8 19" xfId="42247" xr:uid="{00000000-0005-0000-0000-000068970000}"/>
    <cellStyle name="SAPBEXHLevel3 8 2" xfId="2174" xr:uid="{00000000-0005-0000-0000-000069970000}"/>
    <cellStyle name="SAPBEXHLevel3 8 2 2" xfId="15462" xr:uid="{00000000-0005-0000-0000-00006A970000}"/>
    <cellStyle name="SAPBEXHLevel3 8 2 2 2" xfId="15463" xr:uid="{00000000-0005-0000-0000-00006B970000}"/>
    <cellStyle name="SAPBEXHLevel3 8 2 2 2 2" xfId="15464" xr:uid="{00000000-0005-0000-0000-00006C970000}"/>
    <cellStyle name="SAPBEXHLevel3 8 2 2 2 2 2" xfId="15465" xr:uid="{00000000-0005-0000-0000-00006D970000}"/>
    <cellStyle name="SAPBEXHLevel3 8 2 2 2 3" xfId="15466" xr:uid="{00000000-0005-0000-0000-00006E970000}"/>
    <cellStyle name="SAPBEXHLevel3 8 2 2 3" xfId="15467" xr:uid="{00000000-0005-0000-0000-00006F970000}"/>
    <cellStyle name="SAPBEXHLevel3 8 2 2 3 2" xfId="15468" xr:uid="{00000000-0005-0000-0000-000070970000}"/>
    <cellStyle name="SAPBEXHLevel3 8 2 2 3 2 2" xfId="15469" xr:uid="{00000000-0005-0000-0000-000071970000}"/>
    <cellStyle name="SAPBEXHLevel3 8 2 2 4" xfId="15470" xr:uid="{00000000-0005-0000-0000-000072970000}"/>
    <cellStyle name="SAPBEXHLevel3 8 2 2 4 2" xfId="15471" xr:uid="{00000000-0005-0000-0000-000073970000}"/>
    <cellStyle name="SAPBEXHLevel3 8 2 3" xfId="15472" xr:uid="{00000000-0005-0000-0000-000074970000}"/>
    <cellStyle name="SAPBEXHLevel3 8 2 3 2" xfId="15473" xr:uid="{00000000-0005-0000-0000-000075970000}"/>
    <cellStyle name="SAPBEXHLevel3 8 2 3 2 2" xfId="15474" xr:uid="{00000000-0005-0000-0000-000076970000}"/>
    <cellStyle name="SAPBEXHLevel3 8 2 3 3" xfId="15475" xr:uid="{00000000-0005-0000-0000-000077970000}"/>
    <cellStyle name="SAPBEXHLevel3 8 2 4" xfId="15476" xr:uid="{00000000-0005-0000-0000-000078970000}"/>
    <cellStyle name="SAPBEXHLevel3 8 2 4 2" xfId="15477" xr:uid="{00000000-0005-0000-0000-000079970000}"/>
    <cellStyle name="SAPBEXHLevel3 8 2 4 2 2" xfId="15478" xr:uid="{00000000-0005-0000-0000-00007A970000}"/>
    <cellStyle name="SAPBEXHLevel3 8 2 5" xfId="15479" xr:uid="{00000000-0005-0000-0000-00007B970000}"/>
    <cellStyle name="SAPBEXHLevel3 8 2 5 2" xfId="15480" xr:uid="{00000000-0005-0000-0000-00007C970000}"/>
    <cellStyle name="SAPBEXHLevel3 8 2 6" xfId="42248" xr:uid="{00000000-0005-0000-0000-00007D970000}"/>
    <cellStyle name="SAPBEXHLevel3 8 2 7" xfId="42249" xr:uid="{00000000-0005-0000-0000-00007E970000}"/>
    <cellStyle name="SAPBEXHLevel3 8 20" xfId="42250" xr:uid="{00000000-0005-0000-0000-00007F970000}"/>
    <cellStyle name="SAPBEXHLevel3 8 21" xfId="42251" xr:uid="{00000000-0005-0000-0000-000080970000}"/>
    <cellStyle name="SAPBEXHLevel3 8 22" xfId="42252" xr:uid="{00000000-0005-0000-0000-000081970000}"/>
    <cellStyle name="SAPBEXHLevel3 8 23" xfId="42253" xr:uid="{00000000-0005-0000-0000-000082970000}"/>
    <cellStyle name="SAPBEXHLevel3 8 24" xfId="42254" xr:uid="{00000000-0005-0000-0000-000083970000}"/>
    <cellStyle name="SAPBEXHLevel3 8 25" xfId="42255" xr:uid="{00000000-0005-0000-0000-000084970000}"/>
    <cellStyle name="SAPBEXHLevel3 8 26" xfId="42256" xr:uid="{00000000-0005-0000-0000-000085970000}"/>
    <cellStyle name="SAPBEXHLevel3 8 27" xfId="48739" xr:uid="{00000000-0005-0000-0000-000086970000}"/>
    <cellStyle name="SAPBEXHLevel3 8 3" xfId="15481" xr:uid="{00000000-0005-0000-0000-000087970000}"/>
    <cellStyle name="SAPBEXHLevel3 8 4" xfId="42257" xr:uid="{00000000-0005-0000-0000-000088970000}"/>
    <cellStyle name="SAPBEXHLevel3 8 5" xfId="42258" xr:uid="{00000000-0005-0000-0000-000089970000}"/>
    <cellStyle name="SAPBEXHLevel3 8 6" xfId="42259" xr:uid="{00000000-0005-0000-0000-00008A970000}"/>
    <cellStyle name="SAPBEXHLevel3 8 7" xfId="42260" xr:uid="{00000000-0005-0000-0000-00008B970000}"/>
    <cellStyle name="SAPBEXHLevel3 8 8" xfId="42261" xr:uid="{00000000-0005-0000-0000-00008C970000}"/>
    <cellStyle name="SAPBEXHLevel3 8 9" xfId="42262" xr:uid="{00000000-0005-0000-0000-00008D970000}"/>
    <cellStyle name="SAPBEXHLevel3 9" xfId="2175" xr:uid="{00000000-0005-0000-0000-00008E970000}"/>
    <cellStyle name="SAPBEXHLevel3 9 10" xfId="42263" xr:uid="{00000000-0005-0000-0000-00008F970000}"/>
    <cellStyle name="SAPBEXHLevel3 9 11" xfId="42264" xr:uid="{00000000-0005-0000-0000-000090970000}"/>
    <cellStyle name="SAPBEXHLevel3 9 12" xfId="42265" xr:uid="{00000000-0005-0000-0000-000091970000}"/>
    <cellStyle name="SAPBEXHLevel3 9 13" xfId="42266" xr:uid="{00000000-0005-0000-0000-000092970000}"/>
    <cellStyle name="SAPBEXHLevel3 9 14" xfId="42267" xr:uid="{00000000-0005-0000-0000-000093970000}"/>
    <cellStyle name="SAPBEXHLevel3 9 15" xfId="42268" xr:uid="{00000000-0005-0000-0000-000094970000}"/>
    <cellStyle name="SAPBEXHLevel3 9 16" xfId="42269" xr:uid="{00000000-0005-0000-0000-000095970000}"/>
    <cellStyle name="SAPBEXHLevel3 9 17" xfId="42270" xr:uid="{00000000-0005-0000-0000-000096970000}"/>
    <cellStyle name="SAPBEXHLevel3 9 18" xfId="42271" xr:uid="{00000000-0005-0000-0000-000097970000}"/>
    <cellStyle name="SAPBEXHLevel3 9 19" xfId="42272" xr:uid="{00000000-0005-0000-0000-000098970000}"/>
    <cellStyle name="SAPBEXHLevel3 9 2" xfId="15482" xr:uid="{00000000-0005-0000-0000-000099970000}"/>
    <cellStyle name="SAPBEXHLevel3 9 2 2" xfId="15483" xr:uid="{00000000-0005-0000-0000-00009A970000}"/>
    <cellStyle name="SAPBEXHLevel3 9 2 2 2" xfId="15484" xr:uid="{00000000-0005-0000-0000-00009B970000}"/>
    <cellStyle name="SAPBEXHLevel3 9 2 2 2 2" xfId="15485" xr:uid="{00000000-0005-0000-0000-00009C970000}"/>
    <cellStyle name="SAPBEXHLevel3 9 2 2 3" xfId="15486" xr:uid="{00000000-0005-0000-0000-00009D970000}"/>
    <cellStyle name="SAPBEXHLevel3 9 2 3" xfId="15487" xr:uid="{00000000-0005-0000-0000-00009E970000}"/>
    <cellStyle name="SAPBEXHLevel3 9 2 3 2" xfId="15488" xr:uid="{00000000-0005-0000-0000-00009F970000}"/>
    <cellStyle name="SAPBEXHLevel3 9 2 3 2 2" xfId="15489" xr:uid="{00000000-0005-0000-0000-0000A0970000}"/>
    <cellStyle name="SAPBEXHLevel3 9 2 4" xfId="15490" xr:uid="{00000000-0005-0000-0000-0000A1970000}"/>
    <cellStyle name="SAPBEXHLevel3 9 2 4 2" xfId="15491" xr:uid="{00000000-0005-0000-0000-0000A2970000}"/>
    <cellStyle name="SAPBEXHLevel3 9 2 5" xfId="42273" xr:uid="{00000000-0005-0000-0000-0000A3970000}"/>
    <cellStyle name="SAPBEXHLevel3 9 2 6" xfId="42274" xr:uid="{00000000-0005-0000-0000-0000A4970000}"/>
    <cellStyle name="SAPBEXHLevel3 9 2 7" xfId="42275" xr:uid="{00000000-0005-0000-0000-0000A5970000}"/>
    <cellStyle name="SAPBEXHLevel3 9 20" xfId="42276" xr:uid="{00000000-0005-0000-0000-0000A6970000}"/>
    <cellStyle name="SAPBEXHLevel3 9 21" xfId="42277" xr:uid="{00000000-0005-0000-0000-0000A7970000}"/>
    <cellStyle name="SAPBEXHLevel3 9 22" xfId="42278" xr:uid="{00000000-0005-0000-0000-0000A8970000}"/>
    <cellStyle name="SAPBEXHLevel3 9 23" xfId="42279" xr:uid="{00000000-0005-0000-0000-0000A9970000}"/>
    <cellStyle name="SAPBEXHLevel3 9 24" xfId="42280" xr:uid="{00000000-0005-0000-0000-0000AA970000}"/>
    <cellStyle name="SAPBEXHLevel3 9 25" xfId="42281" xr:uid="{00000000-0005-0000-0000-0000AB970000}"/>
    <cellStyle name="SAPBEXHLevel3 9 26" xfId="42282" xr:uid="{00000000-0005-0000-0000-0000AC970000}"/>
    <cellStyle name="SAPBEXHLevel3 9 27" xfId="42283" xr:uid="{00000000-0005-0000-0000-0000AD970000}"/>
    <cellStyle name="SAPBEXHLevel3 9 28" xfId="48740" xr:uid="{00000000-0005-0000-0000-0000AE970000}"/>
    <cellStyle name="SAPBEXHLevel3 9 29" xfId="49921" xr:uid="{00000000-0005-0000-0000-0000AF970000}"/>
    <cellStyle name="SAPBEXHLevel3 9 3" xfId="42284" xr:uid="{00000000-0005-0000-0000-0000B0970000}"/>
    <cellStyle name="SAPBEXHLevel3 9 4" xfId="42285" xr:uid="{00000000-0005-0000-0000-0000B1970000}"/>
    <cellStyle name="SAPBEXHLevel3 9 5" xfId="42286" xr:uid="{00000000-0005-0000-0000-0000B2970000}"/>
    <cellStyle name="SAPBEXHLevel3 9 6" xfId="42287" xr:uid="{00000000-0005-0000-0000-0000B3970000}"/>
    <cellStyle name="SAPBEXHLevel3 9 7" xfId="42288" xr:uid="{00000000-0005-0000-0000-0000B4970000}"/>
    <cellStyle name="SAPBEXHLevel3 9 8" xfId="42289" xr:uid="{00000000-0005-0000-0000-0000B5970000}"/>
    <cellStyle name="SAPBEXHLevel3 9 9" xfId="42290" xr:uid="{00000000-0005-0000-0000-0000B6970000}"/>
    <cellStyle name="SAPBEXHLevel3_20120921_SF-grote-ronde-Liesbethdump2" xfId="453" xr:uid="{00000000-0005-0000-0000-0000B7970000}"/>
    <cellStyle name="SAPBEXHLevel3X" xfId="154" xr:uid="{00000000-0005-0000-0000-0000B8970000}"/>
    <cellStyle name="SAPBEXHLevel3X 10" xfId="42291" xr:uid="{00000000-0005-0000-0000-0000B9970000}"/>
    <cellStyle name="SAPBEXHLevel3X 11" xfId="42292" xr:uid="{00000000-0005-0000-0000-0000BA970000}"/>
    <cellStyle name="SAPBEXHLevel3X 12" xfId="42293" xr:uid="{00000000-0005-0000-0000-0000BB970000}"/>
    <cellStyle name="SAPBEXHLevel3X 13" xfId="42294" xr:uid="{00000000-0005-0000-0000-0000BC970000}"/>
    <cellStyle name="SAPBEXHLevel3X 14" xfId="42295" xr:uid="{00000000-0005-0000-0000-0000BD970000}"/>
    <cellStyle name="SAPBEXHLevel3X 15" xfId="42296" xr:uid="{00000000-0005-0000-0000-0000BE970000}"/>
    <cellStyle name="SAPBEXHLevel3X 16" xfId="42297" xr:uid="{00000000-0005-0000-0000-0000BF970000}"/>
    <cellStyle name="SAPBEXHLevel3X 17" xfId="42298" xr:uid="{00000000-0005-0000-0000-0000C0970000}"/>
    <cellStyle name="SAPBEXHLevel3X 18" xfId="42299" xr:uid="{00000000-0005-0000-0000-0000C1970000}"/>
    <cellStyle name="SAPBEXHLevel3X 19" xfId="42300" xr:uid="{00000000-0005-0000-0000-0000C2970000}"/>
    <cellStyle name="SAPBEXHLevel3X 2" xfId="559" xr:uid="{00000000-0005-0000-0000-0000C3970000}"/>
    <cellStyle name="SAPBEXHLevel3X 2 10" xfId="42301" xr:uid="{00000000-0005-0000-0000-0000C4970000}"/>
    <cellStyle name="SAPBEXHLevel3X 2 11" xfId="42302" xr:uid="{00000000-0005-0000-0000-0000C5970000}"/>
    <cellStyle name="SAPBEXHLevel3X 2 12" xfId="42303" xr:uid="{00000000-0005-0000-0000-0000C6970000}"/>
    <cellStyle name="SAPBEXHLevel3X 2 13" xfId="42304" xr:uid="{00000000-0005-0000-0000-0000C7970000}"/>
    <cellStyle name="SAPBEXHLevel3X 2 14" xfId="42305" xr:uid="{00000000-0005-0000-0000-0000C8970000}"/>
    <cellStyle name="SAPBEXHLevel3X 2 15" xfId="42306" xr:uid="{00000000-0005-0000-0000-0000C9970000}"/>
    <cellStyle name="SAPBEXHLevel3X 2 16" xfId="42307" xr:uid="{00000000-0005-0000-0000-0000CA970000}"/>
    <cellStyle name="SAPBEXHLevel3X 2 17" xfId="42308" xr:uid="{00000000-0005-0000-0000-0000CB970000}"/>
    <cellStyle name="SAPBEXHLevel3X 2 18" xfId="42309" xr:uid="{00000000-0005-0000-0000-0000CC970000}"/>
    <cellStyle name="SAPBEXHLevel3X 2 19" xfId="42310" xr:uid="{00000000-0005-0000-0000-0000CD970000}"/>
    <cellStyle name="SAPBEXHLevel3X 2 2" xfId="1145" xr:uid="{00000000-0005-0000-0000-0000CE970000}"/>
    <cellStyle name="SAPBEXHLevel3X 2 2 10" xfId="42311" xr:uid="{00000000-0005-0000-0000-0000CF970000}"/>
    <cellStyle name="SAPBEXHLevel3X 2 2 11" xfId="42312" xr:uid="{00000000-0005-0000-0000-0000D0970000}"/>
    <cellStyle name="SAPBEXHLevel3X 2 2 12" xfId="42313" xr:uid="{00000000-0005-0000-0000-0000D1970000}"/>
    <cellStyle name="SAPBEXHLevel3X 2 2 13" xfId="42314" xr:uid="{00000000-0005-0000-0000-0000D2970000}"/>
    <cellStyle name="SAPBEXHLevel3X 2 2 14" xfId="42315" xr:uid="{00000000-0005-0000-0000-0000D3970000}"/>
    <cellStyle name="SAPBEXHLevel3X 2 2 15" xfId="42316" xr:uid="{00000000-0005-0000-0000-0000D4970000}"/>
    <cellStyle name="SAPBEXHLevel3X 2 2 16" xfId="42317" xr:uid="{00000000-0005-0000-0000-0000D5970000}"/>
    <cellStyle name="SAPBEXHLevel3X 2 2 17" xfId="42318" xr:uid="{00000000-0005-0000-0000-0000D6970000}"/>
    <cellStyle name="SAPBEXHLevel3X 2 2 18" xfId="42319" xr:uid="{00000000-0005-0000-0000-0000D7970000}"/>
    <cellStyle name="SAPBEXHLevel3X 2 2 19" xfId="42320" xr:uid="{00000000-0005-0000-0000-0000D8970000}"/>
    <cellStyle name="SAPBEXHLevel3X 2 2 2" xfId="2176" xr:uid="{00000000-0005-0000-0000-0000D9970000}"/>
    <cellStyle name="SAPBEXHLevel3X 2 2 2 2" xfId="15492" xr:uid="{00000000-0005-0000-0000-0000DA970000}"/>
    <cellStyle name="SAPBEXHLevel3X 2 2 2 2 2" xfId="15493" xr:uid="{00000000-0005-0000-0000-0000DB970000}"/>
    <cellStyle name="SAPBEXHLevel3X 2 2 2 2 2 2" xfId="15494" xr:uid="{00000000-0005-0000-0000-0000DC970000}"/>
    <cellStyle name="SAPBEXHLevel3X 2 2 2 2 2 2 2" xfId="15495" xr:uid="{00000000-0005-0000-0000-0000DD970000}"/>
    <cellStyle name="SAPBEXHLevel3X 2 2 2 2 2 3" xfId="15496" xr:uid="{00000000-0005-0000-0000-0000DE970000}"/>
    <cellStyle name="SAPBEXHLevel3X 2 2 2 2 3" xfId="15497" xr:uid="{00000000-0005-0000-0000-0000DF970000}"/>
    <cellStyle name="SAPBEXHLevel3X 2 2 2 2 3 2" xfId="15498" xr:uid="{00000000-0005-0000-0000-0000E0970000}"/>
    <cellStyle name="SAPBEXHLevel3X 2 2 2 2 3 2 2" xfId="15499" xr:uid="{00000000-0005-0000-0000-0000E1970000}"/>
    <cellStyle name="SAPBEXHLevel3X 2 2 2 2 4" xfId="15500" xr:uid="{00000000-0005-0000-0000-0000E2970000}"/>
    <cellStyle name="SAPBEXHLevel3X 2 2 2 2 4 2" xfId="15501" xr:uid="{00000000-0005-0000-0000-0000E3970000}"/>
    <cellStyle name="SAPBEXHLevel3X 2 2 2 3" xfId="15502" xr:uid="{00000000-0005-0000-0000-0000E4970000}"/>
    <cellStyle name="SAPBEXHLevel3X 2 2 2 3 2" xfId="15503" xr:uid="{00000000-0005-0000-0000-0000E5970000}"/>
    <cellStyle name="SAPBEXHLevel3X 2 2 2 3 2 2" xfId="15504" xr:uid="{00000000-0005-0000-0000-0000E6970000}"/>
    <cellStyle name="SAPBEXHLevel3X 2 2 2 3 3" xfId="15505" xr:uid="{00000000-0005-0000-0000-0000E7970000}"/>
    <cellStyle name="SAPBEXHLevel3X 2 2 2 4" xfId="15506" xr:uid="{00000000-0005-0000-0000-0000E8970000}"/>
    <cellStyle name="SAPBEXHLevel3X 2 2 2 4 2" xfId="15507" xr:uid="{00000000-0005-0000-0000-0000E9970000}"/>
    <cellStyle name="SAPBEXHLevel3X 2 2 2 4 2 2" xfId="15508" xr:uid="{00000000-0005-0000-0000-0000EA970000}"/>
    <cellStyle name="SAPBEXHLevel3X 2 2 2 5" xfId="15509" xr:uid="{00000000-0005-0000-0000-0000EB970000}"/>
    <cellStyle name="SAPBEXHLevel3X 2 2 2 5 2" xfId="15510" xr:uid="{00000000-0005-0000-0000-0000EC970000}"/>
    <cellStyle name="SAPBEXHLevel3X 2 2 2 6" xfId="42321" xr:uid="{00000000-0005-0000-0000-0000ED970000}"/>
    <cellStyle name="SAPBEXHLevel3X 2 2 2 7" xfId="42322" xr:uid="{00000000-0005-0000-0000-0000EE970000}"/>
    <cellStyle name="SAPBEXHLevel3X 2 2 20" xfId="42323" xr:uid="{00000000-0005-0000-0000-0000EF970000}"/>
    <cellStyle name="SAPBEXHLevel3X 2 2 21" xfId="42324" xr:uid="{00000000-0005-0000-0000-0000F0970000}"/>
    <cellStyle name="SAPBEXHLevel3X 2 2 22" xfId="42325" xr:uid="{00000000-0005-0000-0000-0000F1970000}"/>
    <cellStyle name="SAPBEXHLevel3X 2 2 23" xfId="42326" xr:uid="{00000000-0005-0000-0000-0000F2970000}"/>
    <cellStyle name="SAPBEXHLevel3X 2 2 24" xfId="42327" xr:uid="{00000000-0005-0000-0000-0000F3970000}"/>
    <cellStyle name="SAPBEXHLevel3X 2 2 25" xfId="42328" xr:uid="{00000000-0005-0000-0000-0000F4970000}"/>
    <cellStyle name="SAPBEXHLevel3X 2 2 26" xfId="42329" xr:uid="{00000000-0005-0000-0000-0000F5970000}"/>
    <cellStyle name="SAPBEXHLevel3X 2 2 27" xfId="48741" xr:uid="{00000000-0005-0000-0000-0000F6970000}"/>
    <cellStyle name="SAPBEXHLevel3X 2 2 3" xfId="42330" xr:uid="{00000000-0005-0000-0000-0000F7970000}"/>
    <cellStyle name="SAPBEXHLevel3X 2 2 4" xfId="42331" xr:uid="{00000000-0005-0000-0000-0000F8970000}"/>
    <cellStyle name="SAPBEXHLevel3X 2 2 5" xfId="42332" xr:uid="{00000000-0005-0000-0000-0000F9970000}"/>
    <cellStyle name="SAPBEXHLevel3X 2 2 6" xfId="42333" xr:uid="{00000000-0005-0000-0000-0000FA970000}"/>
    <cellStyle name="SAPBEXHLevel3X 2 2 7" xfId="42334" xr:uid="{00000000-0005-0000-0000-0000FB970000}"/>
    <cellStyle name="SAPBEXHLevel3X 2 2 8" xfId="42335" xr:uid="{00000000-0005-0000-0000-0000FC970000}"/>
    <cellStyle name="SAPBEXHLevel3X 2 2 9" xfId="42336" xr:uid="{00000000-0005-0000-0000-0000FD970000}"/>
    <cellStyle name="SAPBEXHLevel3X 2 20" xfId="42337" xr:uid="{00000000-0005-0000-0000-0000FE970000}"/>
    <cellStyle name="SAPBEXHLevel3X 2 21" xfId="42338" xr:uid="{00000000-0005-0000-0000-0000FF970000}"/>
    <cellStyle name="SAPBEXHLevel3X 2 22" xfId="42339" xr:uid="{00000000-0005-0000-0000-000000980000}"/>
    <cellStyle name="SAPBEXHLevel3X 2 23" xfId="42340" xr:uid="{00000000-0005-0000-0000-000001980000}"/>
    <cellStyle name="SAPBEXHLevel3X 2 24" xfId="42341" xr:uid="{00000000-0005-0000-0000-000002980000}"/>
    <cellStyle name="SAPBEXHLevel3X 2 25" xfId="42342" xr:uid="{00000000-0005-0000-0000-000003980000}"/>
    <cellStyle name="SAPBEXHLevel3X 2 26" xfId="42343" xr:uid="{00000000-0005-0000-0000-000004980000}"/>
    <cellStyle name="SAPBEXHLevel3X 2 27" xfId="42344" xr:uid="{00000000-0005-0000-0000-000005980000}"/>
    <cellStyle name="SAPBEXHLevel3X 2 28" xfId="42345" xr:uid="{00000000-0005-0000-0000-000006980000}"/>
    <cellStyle name="SAPBEXHLevel3X 2 29" xfId="42346" xr:uid="{00000000-0005-0000-0000-000007980000}"/>
    <cellStyle name="SAPBEXHLevel3X 2 3" xfId="1146" xr:uid="{00000000-0005-0000-0000-000008980000}"/>
    <cellStyle name="SAPBEXHLevel3X 2 3 10" xfId="42347" xr:uid="{00000000-0005-0000-0000-000009980000}"/>
    <cellStyle name="SAPBEXHLevel3X 2 3 11" xfId="42348" xr:uid="{00000000-0005-0000-0000-00000A980000}"/>
    <cellStyle name="SAPBEXHLevel3X 2 3 12" xfId="42349" xr:uid="{00000000-0005-0000-0000-00000B980000}"/>
    <cellStyle name="SAPBEXHLevel3X 2 3 13" xfId="42350" xr:uid="{00000000-0005-0000-0000-00000C980000}"/>
    <cellStyle name="SAPBEXHLevel3X 2 3 14" xfId="42351" xr:uid="{00000000-0005-0000-0000-00000D980000}"/>
    <cellStyle name="SAPBEXHLevel3X 2 3 15" xfId="42352" xr:uid="{00000000-0005-0000-0000-00000E980000}"/>
    <cellStyle name="SAPBEXHLevel3X 2 3 16" xfId="42353" xr:uid="{00000000-0005-0000-0000-00000F980000}"/>
    <cellStyle name="SAPBEXHLevel3X 2 3 17" xfId="42354" xr:uid="{00000000-0005-0000-0000-000010980000}"/>
    <cellStyle name="SAPBEXHLevel3X 2 3 18" xfId="42355" xr:uid="{00000000-0005-0000-0000-000011980000}"/>
    <cellStyle name="SAPBEXHLevel3X 2 3 19" xfId="42356" xr:uid="{00000000-0005-0000-0000-000012980000}"/>
    <cellStyle name="SAPBEXHLevel3X 2 3 2" xfId="2177" xr:uid="{00000000-0005-0000-0000-000013980000}"/>
    <cellStyle name="SAPBEXHLevel3X 2 3 2 2" xfId="15511" xr:uid="{00000000-0005-0000-0000-000014980000}"/>
    <cellStyle name="SAPBEXHLevel3X 2 3 2 2 2" xfId="15512" xr:uid="{00000000-0005-0000-0000-000015980000}"/>
    <cellStyle name="SAPBEXHLevel3X 2 3 2 2 2 2" xfId="15513" xr:uid="{00000000-0005-0000-0000-000016980000}"/>
    <cellStyle name="SAPBEXHLevel3X 2 3 2 2 2 2 2" xfId="15514" xr:uid="{00000000-0005-0000-0000-000017980000}"/>
    <cellStyle name="SAPBEXHLevel3X 2 3 2 2 2 3" xfId="15515" xr:uid="{00000000-0005-0000-0000-000018980000}"/>
    <cellStyle name="SAPBEXHLevel3X 2 3 2 2 3" xfId="15516" xr:uid="{00000000-0005-0000-0000-000019980000}"/>
    <cellStyle name="SAPBEXHLevel3X 2 3 2 2 3 2" xfId="15517" xr:uid="{00000000-0005-0000-0000-00001A980000}"/>
    <cellStyle name="SAPBEXHLevel3X 2 3 2 2 3 2 2" xfId="15518" xr:uid="{00000000-0005-0000-0000-00001B980000}"/>
    <cellStyle name="SAPBEXHLevel3X 2 3 2 2 4" xfId="15519" xr:uid="{00000000-0005-0000-0000-00001C980000}"/>
    <cellStyle name="SAPBEXHLevel3X 2 3 2 2 4 2" xfId="15520" xr:uid="{00000000-0005-0000-0000-00001D980000}"/>
    <cellStyle name="SAPBEXHLevel3X 2 3 2 3" xfId="15521" xr:uid="{00000000-0005-0000-0000-00001E980000}"/>
    <cellStyle name="SAPBEXHLevel3X 2 3 2 3 2" xfId="15522" xr:uid="{00000000-0005-0000-0000-00001F980000}"/>
    <cellStyle name="SAPBEXHLevel3X 2 3 2 3 2 2" xfId="15523" xr:uid="{00000000-0005-0000-0000-000020980000}"/>
    <cellStyle name="SAPBEXHLevel3X 2 3 2 3 3" xfId="15524" xr:uid="{00000000-0005-0000-0000-000021980000}"/>
    <cellStyle name="SAPBEXHLevel3X 2 3 2 4" xfId="15525" xr:uid="{00000000-0005-0000-0000-000022980000}"/>
    <cellStyle name="SAPBEXHLevel3X 2 3 2 4 2" xfId="15526" xr:uid="{00000000-0005-0000-0000-000023980000}"/>
    <cellStyle name="SAPBEXHLevel3X 2 3 2 4 2 2" xfId="15527" xr:uid="{00000000-0005-0000-0000-000024980000}"/>
    <cellStyle name="SAPBEXHLevel3X 2 3 2 5" xfId="15528" xr:uid="{00000000-0005-0000-0000-000025980000}"/>
    <cellStyle name="SAPBEXHLevel3X 2 3 2 5 2" xfId="15529" xr:uid="{00000000-0005-0000-0000-000026980000}"/>
    <cellStyle name="SAPBEXHLevel3X 2 3 2 6" xfId="42357" xr:uid="{00000000-0005-0000-0000-000027980000}"/>
    <cellStyle name="SAPBEXHLevel3X 2 3 2 7" xfId="42358" xr:uid="{00000000-0005-0000-0000-000028980000}"/>
    <cellStyle name="SAPBEXHLevel3X 2 3 20" xfId="42359" xr:uid="{00000000-0005-0000-0000-000029980000}"/>
    <cellStyle name="SAPBEXHLevel3X 2 3 21" xfId="42360" xr:uid="{00000000-0005-0000-0000-00002A980000}"/>
    <cellStyle name="SAPBEXHLevel3X 2 3 22" xfId="42361" xr:uid="{00000000-0005-0000-0000-00002B980000}"/>
    <cellStyle name="SAPBEXHLevel3X 2 3 23" xfId="42362" xr:uid="{00000000-0005-0000-0000-00002C980000}"/>
    <cellStyle name="SAPBEXHLevel3X 2 3 24" xfId="42363" xr:uid="{00000000-0005-0000-0000-00002D980000}"/>
    <cellStyle name="SAPBEXHLevel3X 2 3 25" xfId="42364" xr:uid="{00000000-0005-0000-0000-00002E980000}"/>
    <cellStyle name="SAPBEXHLevel3X 2 3 26" xfId="42365" xr:uid="{00000000-0005-0000-0000-00002F980000}"/>
    <cellStyle name="SAPBEXHLevel3X 2 3 27" xfId="48742" xr:uid="{00000000-0005-0000-0000-000030980000}"/>
    <cellStyle name="SAPBEXHLevel3X 2 3 3" xfId="42366" xr:uid="{00000000-0005-0000-0000-000031980000}"/>
    <cellStyle name="SAPBEXHLevel3X 2 3 4" xfId="42367" xr:uid="{00000000-0005-0000-0000-000032980000}"/>
    <cellStyle name="SAPBEXHLevel3X 2 3 5" xfId="42368" xr:uid="{00000000-0005-0000-0000-000033980000}"/>
    <cellStyle name="SAPBEXHLevel3X 2 3 6" xfId="42369" xr:uid="{00000000-0005-0000-0000-000034980000}"/>
    <cellStyle name="SAPBEXHLevel3X 2 3 7" xfId="42370" xr:uid="{00000000-0005-0000-0000-000035980000}"/>
    <cellStyle name="SAPBEXHLevel3X 2 3 8" xfId="42371" xr:uid="{00000000-0005-0000-0000-000036980000}"/>
    <cellStyle name="SAPBEXHLevel3X 2 3 9" xfId="42372" xr:uid="{00000000-0005-0000-0000-000037980000}"/>
    <cellStyle name="SAPBEXHLevel3X 2 30" xfId="42373" xr:uid="{00000000-0005-0000-0000-000038980000}"/>
    <cellStyle name="SAPBEXHLevel3X 2 31" xfId="42374" xr:uid="{00000000-0005-0000-0000-000039980000}"/>
    <cellStyle name="SAPBEXHLevel3X 2 32" xfId="48743" xr:uid="{00000000-0005-0000-0000-00003A980000}"/>
    <cellStyle name="SAPBEXHLevel3X 2 4" xfId="1147" xr:uid="{00000000-0005-0000-0000-00003B980000}"/>
    <cellStyle name="SAPBEXHLevel3X 2 4 10" xfId="42375" xr:uid="{00000000-0005-0000-0000-00003C980000}"/>
    <cellStyle name="SAPBEXHLevel3X 2 4 11" xfId="42376" xr:uid="{00000000-0005-0000-0000-00003D980000}"/>
    <cellStyle name="SAPBEXHLevel3X 2 4 12" xfId="42377" xr:uid="{00000000-0005-0000-0000-00003E980000}"/>
    <cellStyle name="SAPBEXHLevel3X 2 4 13" xfId="42378" xr:uid="{00000000-0005-0000-0000-00003F980000}"/>
    <cellStyle name="SAPBEXHLevel3X 2 4 14" xfId="42379" xr:uid="{00000000-0005-0000-0000-000040980000}"/>
    <cellStyle name="SAPBEXHLevel3X 2 4 15" xfId="42380" xr:uid="{00000000-0005-0000-0000-000041980000}"/>
    <cellStyle name="SAPBEXHLevel3X 2 4 16" xfId="42381" xr:uid="{00000000-0005-0000-0000-000042980000}"/>
    <cellStyle name="SAPBEXHLevel3X 2 4 17" xfId="42382" xr:uid="{00000000-0005-0000-0000-000043980000}"/>
    <cellStyle name="SAPBEXHLevel3X 2 4 18" xfId="42383" xr:uid="{00000000-0005-0000-0000-000044980000}"/>
    <cellStyle name="SAPBEXHLevel3X 2 4 19" xfId="42384" xr:uid="{00000000-0005-0000-0000-000045980000}"/>
    <cellStyle name="SAPBEXHLevel3X 2 4 2" xfId="2178" xr:uid="{00000000-0005-0000-0000-000046980000}"/>
    <cellStyle name="SAPBEXHLevel3X 2 4 2 2" xfId="15530" xr:uid="{00000000-0005-0000-0000-000047980000}"/>
    <cellStyle name="SAPBEXHLevel3X 2 4 2 2 2" xfId="15531" xr:uid="{00000000-0005-0000-0000-000048980000}"/>
    <cellStyle name="SAPBEXHLevel3X 2 4 2 2 2 2" xfId="15532" xr:uid="{00000000-0005-0000-0000-000049980000}"/>
    <cellStyle name="SAPBEXHLevel3X 2 4 2 2 2 2 2" xfId="15533" xr:uid="{00000000-0005-0000-0000-00004A980000}"/>
    <cellStyle name="SAPBEXHLevel3X 2 4 2 2 2 3" xfId="15534" xr:uid="{00000000-0005-0000-0000-00004B980000}"/>
    <cellStyle name="SAPBEXHLevel3X 2 4 2 2 3" xfId="15535" xr:uid="{00000000-0005-0000-0000-00004C980000}"/>
    <cellStyle name="SAPBEXHLevel3X 2 4 2 2 3 2" xfId="15536" xr:uid="{00000000-0005-0000-0000-00004D980000}"/>
    <cellStyle name="SAPBEXHLevel3X 2 4 2 2 3 2 2" xfId="15537" xr:uid="{00000000-0005-0000-0000-00004E980000}"/>
    <cellStyle name="SAPBEXHLevel3X 2 4 2 2 4" xfId="15538" xr:uid="{00000000-0005-0000-0000-00004F980000}"/>
    <cellStyle name="SAPBEXHLevel3X 2 4 2 2 4 2" xfId="15539" xr:uid="{00000000-0005-0000-0000-000050980000}"/>
    <cellStyle name="SAPBEXHLevel3X 2 4 2 3" xfId="15540" xr:uid="{00000000-0005-0000-0000-000051980000}"/>
    <cellStyle name="SAPBEXHLevel3X 2 4 2 3 2" xfId="15541" xr:uid="{00000000-0005-0000-0000-000052980000}"/>
    <cellStyle name="SAPBEXHLevel3X 2 4 2 3 2 2" xfId="15542" xr:uid="{00000000-0005-0000-0000-000053980000}"/>
    <cellStyle name="SAPBEXHLevel3X 2 4 2 3 3" xfId="15543" xr:uid="{00000000-0005-0000-0000-000054980000}"/>
    <cellStyle name="SAPBEXHLevel3X 2 4 2 4" xfId="15544" xr:uid="{00000000-0005-0000-0000-000055980000}"/>
    <cellStyle name="SAPBEXHLevel3X 2 4 2 4 2" xfId="15545" xr:uid="{00000000-0005-0000-0000-000056980000}"/>
    <cellStyle name="SAPBEXHLevel3X 2 4 2 4 2 2" xfId="15546" xr:uid="{00000000-0005-0000-0000-000057980000}"/>
    <cellStyle name="SAPBEXHLevel3X 2 4 2 5" xfId="15547" xr:uid="{00000000-0005-0000-0000-000058980000}"/>
    <cellStyle name="SAPBEXHLevel3X 2 4 2 5 2" xfId="15548" xr:uid="{00000000-0005-0000-0000-000059980000}"/>
    <cellStyle name="SAPBEXHLevel3X 2 4 2 6" xfId="42385" xr:uid="{00000000-0005-0000-0000-00005A980000}"/>
    <cellStyle name="SAPBEXHLevel3X 2 4 2 7" xfId="42386" xr:uid="{00000000-0005-0000-0000-00005B980000}"/>
    <cellStyle name="SAPBEXHLevel3X 2 4 20" xfId="42387" xr:uid="{00000000-0005-0000-0000-00005C980000}"/>
    <cellStyle name="SAPBEXHLevel3X 2 4 21" xfId="42388" xr:uid="{00000000-0005-0000-0000-00005D980000}"/>
    <cellStyle name="SAPBEXHLevel3X 2 4 22" xfId="42389" xr:uid="{00000000-0005-0000-0000-00005E980000}"/>
    <cellStyle name="SAPBEXHLevel3X 2 4 23" xfId="42390" xr:uid="{00000000-0005-0000-0000-00005F980000}"/>
    <cellStyle name="SAPBEXHLevel3X 2 4 24" xfId="42391" xr:uid="{00000000-0005-0000-0000-000060980000}"/>
    <cellStyle name="SAPBEXHLevel3X 2 4 25" xfId="42392" xr:uid="{00000000-0005-0000-0000-000061980000}"/>
    <cellStyle name="SAPBEXHLevel3X 2 4 26" xfId="42393" xr:uid="{00000000-0005-0000-0000-000062980000}"/>
    <cellStyle name="SAPBEXHLevel3X 2 4 27" xfId="48744" xr:uid="{00000000-0005-0000-0000-000063980000}"/>
    <cellStyle name="SAPBEXHLevel3X 2 4 3" xfId="42394" xr:uid="{00000000-0005-0000-0000-000064980000}"/>
    <cellStyle name="SAPBEXHLevel3X 2 4 4" xfId="42395" xr:uid="{00000000-0005-0000-0000-000065980000}"/>
    <cellStyle name="SAPBEXHLevel3X 2 4 5" xfId="42396" xr:uid="{00000000-0005-0000-0000-000066980000}"/>
    <cellStyle name="SAPBEXHLevel3X 2 4 6" xfId="42397" xr:uid="{00000000-0005-0000-0000-000067980000}"/>
    <cellStyle name="SAPBEXHLevel3X 2 4 7" xfId="42398" xr:uid="{00000000-0005-0000-0000-000068980000}"/>
    <cellStyle name="SAPBEXHLevel3X 2 4 8" xfId="42399" xr:uid="{00000000-0005-0000-0000-000069980000}"/>
    <cellStyle name="SAPBEXHLevel3X 2 4 9" xfId="42400" xr:uid="{00000000-0005-0000-0000-00006A980000}"/>
    <cellStyle name="SAPBEXHLevel3X 2 5" xfId="1148" xr:uid="{00000000-0005-0000-0000-00006B980000}"/>
    <cellStyle name="SAPBEXHLevel3X 2 5 10" xfId="42401" xr:uid="{00000000-0005-0000-0000-00006C980000}"/>
    <cellStyle name="SAPBEXHLevel3X 2 5 11" xfId="42402" xr:uid="{00000000-0005-0000-0000-00006D980000}"/>
    <cellStyle name="SAPBEXHLevel3X 2 5 12" xfId="42403" xr:uid="{00000000-0005-0000-0000-00006E980000}"/>
    <cellStyle name="SAPBEXHLevel3X 2 5 13" xfId="42404" xr:uid="{00000000-0005-0000-0000-00006F980000}"/>
    <cellStyle name="SAPBEXHLevel3X 2 5 14" xfId="42405" xr:uid="{00000000-0005-0000-0000-000070980000}"/>
    <cellStyle name="SAPBEXHLevel3X 2 5 15" xfId="42406" xr:uid="{00000000-0005-0000-0000-000071980000}"/>
    <cellStyle name="SAPBEXHLevel3X 2 5 16" xfId="42407" xr:uid="{00000000-0005-0000-0000-000072980000}"/>
    <cellStyle name="SAPBEXHLevel3X 2 5 17" xfId="42408" xr:uid="{00000000-0005-0000-0000-000073980000}"/>
    <cellStyle name="SAPBEXHLevel3X 2 5 18" xfId="42409" xr:uid="{00000000-0005-0000-0000-000074980000}"/>
    <cellStyle name="SAPBEXHLevel3X 2 5 19" xfId="42410" xr:uid="{00000000-0005-0000-0000-000075980000}"/>
    <cellStyle name="SAPBEXHLevel3X 2 5 2" xfId="2179" xr:uid="{00000000-0005-0000-0000-000076980000}"/>
    <cellStyle name="SAPBEXHLevel3X 2 5 2 2" xfId="15549" xr:uid="{00000000-0005-0000-0000-000077980000}"/>
    <cellStyle name="SAPBEXHLevel3X 2 5 2 2 2" xfId="15550" xr:uid="{00000000-0005-0000-0000-000078980000}"/>
    <cellStyle name="SAPBEXHLevel3X 2 5 2 2 2 2" xfId="15551" xr:uid="{00000000-0005-0000-0000-000079980000}"/>
    <cellStyle name="SAPBEXHLevel3X 2 5 2 2 2 2 2" xfId="15552" xr:uid="{00000000-0005-0000-0000-00007A980000}"/>
    <cellStyle name="SAPBEXHLevel3X 2 5 2 2 2 3" xfId="15553" xr:uid="{00000000-0005-0000-0000-00007B980000}"/>
    <cellStyle name="SAPBEXHLevel3X 2 5 2 2 3" xfId="15554" xr:uid="{00000000-0005-0000-0000-00007C980000}"/>
    <cellStyle name="SAPBEXHLevel3X 2 5 2 2 3 2" xfId="15555" xr:uid="{00000000-0005-0000-0000-00007D980000}"/>
    <cellStyle name="SAPBEXHLevel3X 2 5 2 2 3 2 2" xfId="15556" xr:uid="{00000000-0005-0000-0000-00007E980000}"/>
    <cellStyle name="SAPBEXHLevel3X 2 5 2 2 4" xfId="15557" xr:uid="{00000000-0005-0000-0000-00007F980000}"/>
    <cellStyle name="SAPBEXHLevel3X 2 5 2 2 4 2" xfId="15558" xr:uid="{00000000-0005-0000-0000-000080980000}"/>
    <cellStyle name="SAPBEXHLevel3X 2 5 2 3" xfId="15559" xr:uid="{00000000-0005-0000-0000-000081980000}"/>
    <cellStyle name="SAPBEXHLevel3X 2 5 2 3 2" xfId="15560" xr:uid="{00000000-0005-0000-0000-000082980000}"/>
    <cellStyle name="SAPBEXHLevel3X 2 5 2 3 2 2" xfId="15561" xr:uid="{00000000-0005-0000-0000-000083980000}"/>
    <cellStyle name="SAPBEXHLevel3X 2 5 2 3 3" xfId="15562" xr:uid="{00000000-0005-0000-0000-000084980000}"/>
    <cellStyle name="SAPBEXHLevel3X 2 5 2 4" xfId="15563" xr:uid="{00000000-0005-0000-0000-000085980000}"/>
    <cellStyle name="SAPBEXHLevel3X 2 5 2 4 2" xfId="15564" xr:uid="{00000000-0005-0000-0000-000086980000}"/>
    <cellStyle name="SAPBEXHLevel3X 2 5 2 4 2 2" xfId="15565" xr:uid="{00000000-0005-0000-0000-000087980000}"/>
    <cellStyle name="SAPBEXHLevel3X 2 5 2 5" xfId="15566" xr:uid="{00000000-0005-0000-0000-000088980000}"/>
    <cellStyle name="SAPBEXHLevel3X 2 5 2 5 2" xfId="15567" xr:uid="{00000000-0005-0000-0000-000089980000}"/>
    <cellStyle name="SAPBEXHLevel3X 2 5 2 6" xfId="42411" xr:uid="{00000000-0005-0000-0000-00008A980000}"/>
    <cellStyle name="SAPBEXHLevel3X 2 5 2 7" xfId="42412" xr:uid="{00000000-0005-0000-0000-00008B980000}"/>
    <cellStyle name="SAPBEXHLevel3X 2 5 20" xfId="42413" xr:uid="{00000000-0005-0000-0000-00008C980000}"/>
    <cellStyle name="SAPBEXHLevel3X 2 5 21" xfId="42414" xr:uid="{00000000-0005-0000-0000-00008D980000}"/>
    <cellStyle name="SAPBEXHLevel3X 2 5 22" xfId="42415" xr:uid="{00000000-0005-0000-0000-00008E980000}"/>
    <cellStyle name="SAPBEXHLevel3X 2 5 23" xfId="42416" xr:uid="{00000000-0005-0000-0000-00008F980000}"/>
    <cellStyle name="SAPBEXHLevel3X 2 5 24" xfId="42417" xr:uid="{00000000-0005-0000-0000-000090980000}"/>
    <cellStyle name="SAPBEXHLevel3X 2 5 25" xfId="42418" xr:uid="{00000000-0005-0000-0000-000091980000}"/>
    <cellStyle name="SAPBEXHLevel3X 2 5 26" xfId="42419" xr:uid="{00000000-0005-0000-0000-000092980000}"/>
    <cellStyle name="SAPBEXHLevel3X 2 5 27" xfId="48745" xr:uid="{00000000-0005-0000-0000-000093980000}"/>
    <cellStyle name="SAPBEXHLevel3X 2 5 3" xfId="42420" xr:uid="{00000000-0005-0000-0000-000094980000}"/>
    <cellStyle name="SAPBEXHLevel3X 2 5 4" xfId="42421" xr:uid="{00000000-0005-0000-0000-000095980000}"/>
    <cellStyle name="SAPBEXHLevel3X 2 5 5" xfId="42422" xr:uid="{00000000-0005-0000-0000-000096980000}"/>
    <cellStyle name="SAPBEXHLevel3X 2 5 6" xfId="42423" xr:uid="{00000000-0005-0000-0000-000097980000}"/>
    <cellStyle name="SAPBEXHLevel3X 2 5 7" xfId="42424" xr:uid="{00000000-0005-0000-0000-000098980000}"/>
    <cellStyle name="SAPBEXHLevel3X 2 5 8" xfId="42425" xr:uid="{00000000-0005-0000-0000-000099980000}"/>
    <cellStyle name="SAPBEXHLevel3X 2 5 9" xfId="42426" xr:uid="{00000000-0005-0000-0000-00009A980000}"/>
    <cellStyle name="SAPBEXHLevel3X 2 6" xfId="1149" xr:uid="{00000000-0005-0000-0000-00009B980000}"/>
    <cellStyle name="SAPBEXHLevel3X 2 6 10" xfId="42427" xr:uid="{00000000-0005-0000-0000-00009C980000}"/>
    <cellStyle name="SAPBEXHLevel3X 2 6 11" xfId="42428" xr:uid="{00000000-0005-0000-0000-00009D980000}"/>
    <cellStyle name="SAPBEXHLevel3X 2 6 12" xfId="42429" xr:uid="{00000000-0005-0000-0000-00009E980000}"/>
    <cellStyle name="SAPBEXHLevel3X 2 6 13" xfId="42430" xr:uid="{00000000-0005-0000-0000-00009F980000}"/>
    <cellStyle name="SAPBEXHLevel3X 2 6 14" xfId="42431" xr:uid="{00000000-0005-0000-0000-0000A0980000}"/>
    <cellStyle name="SAPBEXHLevel3X 2 6 15" xfId="42432" xr:uid="{00000000-0005-0000-0000-0000A1980000}"/>
    <cellStyle name="SAPBEXHLevel3X 2 6 16" xfId="42433" xr:uid="{00000000-0005-0000-0000-0000A2980000}"/>
    <cellStyle name="SAPBEXHLevel3X 2 6 17" xfId="42434" xr:uid="{00000000-0005-0000-0000-0000A3980000}"/>
    <cellStyle name="SAPBEXHLevel3X 2 6 18" xfId="42435" xr:uid="{00000000-0005-0000-0000-0000A4980000}"/>
    <cellStyle name="SAPBEXHLevel3X 2 6 19" xfId="42436" xr:uid="{00000000-0005-0000-0000-0000A5980000}"/>
    <cellStyle name="SAPBEXHLevel3X 2 6 2" xfId="2180" xr:uid="{00000000-0005-0000-0000-0000A6980000}"/>
    <cellStyle name="SAPBEXHLevel3X 2 6 2 2" xfId="15568" xr:uid="{00000000-0005-0000-0000-0000A7980000}"/>
    <cellStyle name="SAPBEXHLevel3X 2 6 2 2 2" xfId="15569" xr:uid="{00000000-0005-0000-0000-0000A8980000}"/>
    <cellStyle name="SAPBEXHLevel3X 2 6 2 2 2 2" xfId="15570" xr:uid="{00000000-0005-0000-0000-0000A9980000}"/>
    <cellStyle name="SAPBEXHLevel3X 2 6 2 2 2 2 2" xfId="15571" xr:uid="{00000000-0005-0000-0000-0000AA980000}"/>
    <cellStyle name="SAPBEXHLevel3X 2 6 2 2 2 3" xfId="15572" xr:uid="{00000000-0005-0000-0000-0000AB980000}"/>
    <cellStyle name="SAPBEXHLevel3X 2 6 2 2 3" xfId="15573" xr:uid="{00000000-0005-0000-0000-0000AC980000}"/>
    <cellStyle name="SAPBEXHLevel3X 2 6 2 2 3 2" xfId="15574" xr:uid="{00000000-0005-0000-0000-0000AD980000}"/>
    <cellStyle name="SAPBEXHLevel3X 2 6 2 2 3 2 2" xfId="15575" xr:uid="{00000000-0005-0000-0000-0000AE980000}"/>
    <cellStyle name="SAPBEXHLevel3X 2 6 2 2 4" xfId="15576" xr:uid="{00000000-0005-0000-0000-0000AF980000}"/>
    <cellStyle name="SAPBEXHLevel3X 2 6 2 2 4 2" xfId="15577" xr:uid="{00000000-0005-0000-0000-0000B0980000}"/>
    <cellStyle name="SAPBEXHLevel3X 2 6 2 3" xfId="15578" xr:uid="{00000000-0005-0000-0000-0000B1980000}"/>
    <cellStyle name="SAPBEXHLevel3X 2 6 2 3 2" xfId="15579" xr:uid="{00000000-0005-0000-0000-0000B2980000}"/>
    <cellStyle name="SAPBEXHLevel3X 2 6 2 3 2 2" xfId="15580" xr:uid="{00000000-0005-0000-0000-0000B3980000}"/>
    <cellStyle name="SAPBEXHLevel3X 2 6 2 3 3" xfId="15581" xr:uid="{00000000-0005-0000-0000-0000B4980000}"/>
    <cellStyle name="SAPBEXHLevel3X 2 6 2 4" xfId="15582" xr:uid="{00000000-0005-0000-0000-0000B5980000}"/>
    <cellStyle name="SAPBEXHLevel3X 2 6 2 4 2" xfId="15583" xr:uid="{00000000-0005-0000-0000-0000B6980000}"/>
    <cellStyle name="SAPBEXHLevel3X 2 6 2 4 2 2" xfId="15584" xr:uid="{00000000-0005-0000-0000-0000B7980000}"/>
    <cellStyle name="SAPBEXHLevel3X 2 6 2 5" xfId="15585" xr:uid="{00000000-0005-0000-0000-0000B8980000}"/>
    <cellStyle name="SAPBEXHLevel3X 2 6 2 5 2" xfId="15586" xr:uid="{00000000-0005-0000-0000-0000B9980000}"/>
    <cellStyle name="SAPBEXHLevel3X 2 6 2 6" xfId="42437" xr:uid="{00000000-0005-0000-0000-0000BA980000}"/>
    <cellStyle name="SAPBEXHLevel3X 2 6 2 7" xfId="42438" xr:uid="{00000000-0005-0000-0000-0000BB980000}"/>
    <cellStyle name="SAPBEXHLevel3X 2 6 20" xfId="42439" xr:uid="{00000000-0005-0000-0000-0000BC980000}"/>
    <cellStyle name="SAPBEXHLevel3X 2 6 21" xfId="42440" xr:uid="{00000000-0005-0000-0000-0000BD980000}"/>
    <cellStyle name="SAPBEXHLevel3X 2 6 22" xfId="42441" xr:uid="{00000000-0005-0000-0000-0000BE980000}"/>
    <cellStyle name="SAPBEXHLevel3X 2 6 23" xfId="42442" xr:uid="{00000000-0005-0000-0000-0000BF980000}"/>
    <cellStyle name="SAPBEXHLevel3X 2 6 24" xfId="42443" xr:uid="{00000000-0005-0000-0000-0000C0980000}"/>
    <cellStyle name="SAPBEXHLevel3X 2 6 25" xfId="42444" xr:uid="{00000000-0005-0000-0000-0000C1980000}"/>
    <cellStyle name="SAPBEXHLevel3X 2 6 26" xfId="42445" xr:uid="{00000000-0005-0000-0000-0000C2980000}"/>
    <cellStyle name="SAPBEXHLevel3X 2 6 27" xfId="48746" xr:uid="{00000000-0005-0000-0000-0000C3980000}"/>
    <cellStyle name="SAPBEXHLevel3X 2 6 3" xfId="42446" xr:uid="{00000000-0005-0000-0000-0000C4980000}"/>
    <cellStyle name="SAPBEXHLevel3X 2 6 4" xfId="42447" xr:uid="{00000000-0005-0000-0000-0000C5980000}"/>
    <cellStyle name="SAPBEXHLevel3X 2 6 5" xfId="42448" xr:uid="{00000000-0005-0000-0000-0000C6980000}"/>
    <cellStyle name="SAPBEXHLevel3X 2 6 6" xfId="42449" xr:uid="{00000000-0005-0000-0000-0000C7980000}"/>
    <cellStyle name="SAPBEXHLevel3X 2 6 7" xfId="42450" xr:uid="{00000000-0005-0000-0000-0000C8980000}"/>
    <cellStyle name="SAPBEXHLevel3X 2 6 8" xfId="42451" xr:uid="{00000000-0005-0000-0000-0000C9980000}"/>
    <cellStyle name="SAPBEXHLevel3X 2 6 9" xfId="42452" xr:uid="{00000000-0005-0000-0000-0000CA980000}"/>
    <cellStyle name="SAPBEXHLevel3X 2 7" xfId="2181" xr:uid="{00000000-0005-0000-0000-0000CB980000}"/>
    <cellStyle name="SAPBEXHLevel3X 2 7 2" xfId="15587" xr:uid="{00000000-0005-0000-0000-0000CC980000}"/>
    <cellStyle name="SAPBEXHLevel3X 2 7 2 2" xfId="15588" xr:uid="{00000000-0005-0000-0000-0000CD980000}"/>
    <cellStyle name="SAPBEXHLevel3X 2 7 2 2 2" xfId="15589" xr:uid="{00000000-0005-0000-0000-0000CE980000}"/>
    <cellStyle name="SAPBEXHLevel3X 2 7 2 2 2 2" xfId="15590" xr:uid="{00000000-0005-0000-0000-0000CF980000}"/>
    <cellStyle name="SAPBEXHLevel3X 2 7 2 2 3" xfId="15591" xr:uid="{00000000-0005-0000-0000-0000D0980000}"/>
    <cellStyle name="SAPBEXHLevel3X 2 7 2 3" xfId="15592" xr:uid="{00000000-0005-0000-0000-0000D1980000}"/>
    <cellStyle name="SAPBEXHLevel3X 2 7 2 3 2" xfId="15593" xr:uid="{00000000-0005-0000-0000-0000D2980000}"/>
    <cellStyle name="SAPBEXHLevel3X 2 7 2 3 2 2" xfId="15594" xr:uid="{00000000-0005-0000-0000-0000D3980000}"/>
    <cellStyle name="SAPBEXHLevel3X 2 7 2 4" xfId="15595" xr:uid="{00000000-0005-0000-0000-0000D4980000}"/>
    <cellStyle name="SAPBEXHLevel3X 2 7 2 4 2" xfId="15596" xr:uid="{00000000-0005-0000-0000-0000D5980000}"/>
    <cellStyle name="SAPBEXHLevel3X 2 7 3" xfId="15597" xr:uid="{00000000-0005-0000-0000-0000D6980000}"/>
    <cellStyle name="SAPBEXHLevel3X 2 7 3 2" xfId="15598" xr:uid="{00000000-0005-0000-0000-0000D7980000}"/>
    <cellStyle name="SAPBEXHLevel3X 2 7 3 2 2" xfId="15599" xr:uid="{00000000-0005-0000-0000-0000D8980000}"/>
    <cellStyle name="SAPBEXHLevel3X 2 7 3 3" xfId="15600" xr:uid="{00000000-0005-0000-0000-0000D9980000}"/>
    <cellStyle name="SAPBEXHLevel3X 2 7 4" xfId="15601" xr:uid="{00000000-0005-0000-0000-0000DA980000}"/>
    <cellStyle name="SAPBEXHLevel3X 2 7 4 2" xfId="15602" xr:uid="{00000000-0005-0000-0000-0000DB980000}"/>
    <cellStyle name="SAPBEXHLevel3X 2 7 4 2 2" xfId="15603" xr:uid="{00000000-0005-0000-0000-0000DC980000}"/>
    <cellStyle name="SAPBEXHLevel3X 2 7 5" xfId="15604" xr:uid="{00000000-0005-0000-0000-0000DD980000}"/>
    <cellStyle name="SAPBEXHLevel3X 2 7 5 2" xfId="15605" xr:uid="{00000000-0005-0000-0000-0000DE980000}"/>
    <cellStyle name="SAPBEXHLevel3X 2 7 6" xfId="42453" xr:uid="{00000000-0005-0000-0000-0000DF980000}"/>
    <cellStyle name="SAPBEXHLevel3X 2 7 7" xfId="42454" xr:uid="{00000000-0005-0000-0000-0000E0980000}"/>
    <cellStyle name="SAPBEXHLevel3X 2 8" xfId="42455" xr:uid="{00000000-0005-0000-0000-0000E1980000}"/>
    <cellStyle name="SAPBEXHLevel3X 2 9" xfId="42456" xr:uid="{00000000-0005-0000-0000-0000E2980000}"/>
    <cellStyle name="SAPBEXHLevel3X 2_Data 2015" xfId="50058" xr:uid="{00000000-0005-0000-0000-0000E3980000}"/>
    <cellStyle name="SAPBEXHLevel3X 20" xfId="42457" xr:uid="{00000000-0005-0000-0000-0000E4980000}"/>
    <cellStyle name="SAPBEXHLevel3X 21" xfId="42458" xr:uid="{00000000-0005-0000-0000-0000E5980000}"/>
    <cellStyle name="SAPBEXHLevel3X 22" xfId="42459" xr:uid="{00000000-0005-0000-0000-0000E6980000}"/>
    <cellStyle name="SAPBEXHLevel3X 23" xfId="42460" xr:uid="{00000000-0005-0000-0000-0000E7980000}"/>
    <cellStyle name="SAPBEXHLevel3X 24" xfId="42461" xr:uid="{00000000-0005-0000-0000-0000E8980000}"/>
    <cellStyle name="SAPBEXHLevel3X 25" xfId="42462" xr:uid="{00000000-0005-0000-0000-0000E9980000}"/>
    <cellStyle name="SAPBEXHLevel3X 26" xfId="42463" xr:uid="{00000000-0005-0000-0000-0000EA980000}"/>
    <cellStyle name="SAPBEXHLevel3X 27" xfId="42464" xr:uid="{00000000-0005-0000-0000-0000EB980000}"/>
    <cellStyle name="SAPBEXHLevel3X 28" xfId="42465" xr:uid="{00000000-0005-0000-0000-0000EC980000}"/>
    <cellStyle name="SAPBEXHLevel3X 29" xfId="42466" xr:uid="{00000000-0005-0000-0000-0000ED980000}"/>
    <cellStyle name="SAPBEXHLevel3X 3" xfId="1150" xr:uid="{00000000-0005-0000-0000-0000EE980000}"/>
    <cellStyle name="SAPBEXHLevel3X 3 10" xfId="42467" xr:uid="{00000000-0005-0000-0000-0000EF980000}"/>
    <cellStyle name="SAPBEXHLevel3X 3 11" xfId="42468" xr:uid="{00000000-0005-0000-0000-0000F0980000}"/>
    <cellStyle name="SAPBEXHLevel3X 3 12" xfId="42469" xr:uid="{00000000-0005-0000-0000-0000F1980000}"/>
    <cellStyle name="SAPBEXHLevel3X 3 13" xfId="42470" xr:uid="{00000000-0005-0000-0000-0000F2980000}"/>
    <cellStyle name="SAPBEXHLevel3X 3 14" xfId="42471" xr:uid="{00000000-0005-0000-0000-0000F3980000}"/>
    <cellStyle name="SAPBEXHLevel3X 3 15" xfId="42472" xr:uid="{00000000-0005-0000-0000-0000F4980000}"/>
    <cellStyle name="SAPBEXHLevel3X 3 16" xfId="42473" xr:uid="{00000000-0005-0000-0000-0000F5980000}"/>
    <cellStyle name="SAPBEXHLevel3X 3 17" xfId="42474" xr:uid="{00000000-0005-0000-0000-0000F6980000}"/>
    <cellStyle name="SAPBEXHLevel3X 3 18" xfId="42475" xr:uid="{00000000-0005-0000-0000-0000F7980000}"/>
    <cellStyle name="SAPBEXHLevel3X 3 19" xfId="42476" xr:uid="{00000000-0005-0000-0000-0000F8980000}"/>
    <cellStyle name="SAPBEXHLevel3X 3 2" xfId="2182" xr:uid="{00000000-0005-0000-0000-0000F9980000}"/>
    <cellStyle name="SAPBEXHLevel3X 3 2 2" xfId="15606" xr:uid="{00000000-0005-0000-0000-0000FA980000}"/>
    <cellStyle name="SAPBEXHLevel3X 3 2 2 2" xfId="15607" xr:uid="{00000000-0005-0000-0000-0000FB980000}"/>
    <cellStyle name="SAPBEXHLevel3X 3 2 2 2 2" xfId="15608" xr:uid="{00000000-0005-0000-0000-0000FC980000}"/>
    <cellStyle name="SAPBEXHLevel3X 3 2 2 2 2 2" xfId="15609" xr:uid="{00000000-0005-0000-0000-0000FD980000}"/>
    <cellStyle name="SAPBEXHLevel3X 3 2 2 2 3" xfId="15610" xr:uid="{00000000-0005-0000-0000-0000FE980000}"/>
    <cellStyle name="SAPBEXHLevel3X 3 2 2 3" xfId="15611" xr:uid="{00000000-0005-0000-0000-0000FF980000}"/>
    <cellStyle name="SAPBEXHLevel3X 3 2 2 3 2" xfId="15612" xr:uid="{00000000-0005-0000-0000-000000990000}"/>
    <cellStyle name="SAPBEXHLevel3X 3 2 2 3 2 2" xfId="15613" xr:uid="{00000000-0005-0000-0000-000001990000}"/>
    <cellStyle name="SAPBEXHLevel3X 3 2 2 4" xfId="15614" xr:uid="{00000000-0005-0000-0000-000002990000}"/>
    <cellStyle name="SAPBEXHLevel3X 3 2 2 4 2" xfId="15615" xr:uid="{00000000-0005-0000-0000-000003990000}"/>
    <cellStyle name="SAPBEXHLevel3X 3 2 3" xfId="15616" xr:uid="{00000000-0005-0000-0000-000004990000}"/>
    <cellStyle name="SAPBEXHLevel3X 3 2 3 2" xfId="15617" xr:uid="{00000000-0005-0000-0000-000005990000}"/>
    <cellStyle name="SAPBEXHLevel3X 3 2 3 2 2" xfId="15618" xr:uid="{00000000-0005-0000-0000-000006990000}"/>
    <cellStyle name="SAPBEXHLevel3X 3 2 3 3" xfId="15619" xr:uid="{00000000-0005-0000-0000-000007990000}"/>
    <cellStyle name="SAPBEXHLevel3X 3 2 4" xfId="15620" xr:uid="{00000000-0005-0000-0000-000008990000}"/>
    <cellStyle name="SAPBEXHLevel3X 3 2 4 2" xfId="15621" xr:uid="{00000000-0005-0000-0000-000009990000}"/>
    <cellStyle name="SAPBEXHLevel3X 3 2 4 2 2" xfId="15622" xr:uid="{00000000-0005-0000-0000-00000A990000}"/>
    <cellStyle name="SAPBEXHLevel3X 3 2 5" xfId="15623" xr:uid="{00000000-0005-0000-0000-00000B990000}"/>
    <cellStyle name="SAPBEXHLevel3X 3 2 5 2" xfId="15624" xr:uid="{00000000-0005-0000-0000-00000C990000}"/>
    <cellStyle name="SAPBEXHLevel3X 3 2 6" xfId="42477" xr:uid="{00000000-0005-0000-0000-00000D990000}"/>
    <cellStyle name="SAPBEXHLevel3X 3 2 7" xfId="42478" xr:uid="{00000000-0005-0000-0000-00000E990000}"/>
    <cellStyle name="SAPBEXHLevel3X 3 20" xfId="42479" xr:uid="{00000000-0005-0000-0000-00000F990000}"/>
    <cellStyle name="SAPBEXHLevel3X 3 21" xfId="42480" xr:uid="{00000000-0005-0000-0000-000010990000}"/>
    <cellStyle name="SAPBEXHLevel3X 3 22" xfId="42481" xr:uid="{00000000-0005-0000-0000-000011990000}"/>
    <cellStyle name="SAPBEXHLevel3X 3 23" xfId="42482" xr:uid="{00000000-0005-0000-0000-000012990000}"/>
    <cellStyle name="SAPBEXHLevel3X 3 24" xfId="42483" xr:uid="{00000000-0005-0000-0000-000013990000}"/>
    <cellStyle name="SAPBEXHLevel3X 3 25" xfId="42484" xr:uid="{00000000-0005-0000-0000-000014990000}"/>
    <cellStyle name="SAPBEXHLevel3X 3 26" xfId="42485" xr:uid="{00000000-0005-0000-0000-000015990000}"/>
    <cellStyle name="SAPBEXHLevel3X 3 27" xfId="48747" xr:uid="{00000000-0005-0000-0000-000016990000}"/>
    <cellStyle name="SAPBEXHLevel3X 3 3" xfId="42486" xr:uid="{00000000-0005-0000-0000-000017990000}"/>
    <cellStyle name="SAPBEXHLevel3X 3 4" xfId="42487" xr:uid="{00000000-0005-0000-0000-000018990000}"/>
    <cellStyle name="SAPBEXHLevel3X 3 5" xfId="42488" xr:uid="{00000000-0005-0000-0000-000019990000}"/>
    <cellStyle name="SAPBEXHLevel3X 3 6" xfId="42489" xr:uid="{00000000-0005-0000-0000-00001A990000}"/>
    <cellStyle name="SAPBEXHLevel3X 3 7" xfId="42490" xr:uid="{00000000-0005-0000-0000-00001B990000}"/>
    <cellStyle name="SAPBEXHLevel3X 3 8" xfId="42491" xr:uid="{00000000-0005-0000-0000-00001C990000}"/>
    <cellStyle name="SAPBEXHLevel3X 3 9" xfId="42492" xr:uid="{00000000-0005-0000-0000-00001D990000}"/>
    <cellStyle name="SAPBEXHLevel3X 3_Data 2015" xfId="50059" xr:uid="{00000000-0005-0000-0000-00001E990000}"/>
    <cellStyle name="SAPBEXHLevel3X 30" xfId="42493" xr:uid="{00000000-0005-0000-0000-00001F990000}"/>
    <cellStyle name="SAPBEXHLevel3X 31" xfId="42494" xr:uid="{00000000-0005-0000-0000-000020990000}"/>
    <cellStyle name="SAPBEXHLevel3X 32" xfId="42495" xr:uid="{00000000-0005-0000-0000-000021990000}"/>
    <cellStyle name="SAPBEXHLevel3X 33" xfId="42496" xr:uid="{00000000-0005-0000-0000-000022990000}"/>
    <cellStyle name="SAPBEXHLevel3X 34" xfId="48748" xr:uid="{00000000-0005-0000-0000-000023990000}"/>
    <cellStyle name="SAPBEXHLevel3X 4" xfId="1151" xr:uid="{00000000-0005-0000-0000-000024990000}"/>
    <cellStyle name="SAPBEXHLevel3X 4 10" xfId="42497" xr:uid="{00000000-0005-0000-0000-000025990000}"/>
    <cellStyle name="SAPBEXHLevel3X 4 11" xfId="42498" xr:uid="{00000000-0005-0000-0000-000026990000}"/>
    <cellStyle name="SAPBEXHLevel3X 4 12" xfId="42499" xr:uid="{00000000-0005-0000-0000-000027990000}"/>
    <cellStyle name="SAPBEXHLevel3X 4 13" xfId="42500" xr:uid="{00000000-0005-0000-0000-000028990000}"/>
    <cellStyle name="SAPBEXHLevel3X 4 14" xfId="42501" xr:uid="{00000000-0005-0000-0000-000029990000}"/>
    <cellStyle name="SAPBEXHLevel3X 4 15" xfId="42502" xr:uid="{00000000-0005-0000-0000-00002A990000}"/>
    <cellStyle name="SAPBEXHLevel3X 4 16" xfId="42503" xr:uid="{00000000-0005-0000-0000-00002B990000}"/>
    <cellStyle name="SAPBEXHLevel3X 4 17" xfId="42504" xr:uid="{00000000-0005-0000-0000-00002C990000}"/>
    <cellStyle name="SAPBEXHLevel3X 4 18" xfId="42505" xr:uid="{00000000-0005-0000-0000-00002D990000}"/>
    <cellStyle name="SAPBEXHLevel3X 4 19" xfId="42506" xr:uid="{00000000-0005-0000-0000-00002E990000}"/>
    <cellStyle name="SAPBEXHLevel3X 4 2" xfId="2183" xr:uid="{00000000-0005-0000-0000-00002F990000}"/>
    <cellStyle name="SAPBEXHLevel3X 4 2 2" xfId="15625" xr:uid="{00000000-0005-0000-0000-000030990000}"/>
    <cellStyle name="SAPBEXHLevel3X 4 2 2 2" xfId="15626" xr:uid="{00000000-0005-0000-0000-000031990000}"/>
    <cellStyle name="SAPBEXHLevel3X 4 2 2 2 2" xfId="15627" xr:uid="{00000000-0005-0000-0000-000032990000}"/>
    <cellStyle name="SAPBEXHLevel3X 4 2 2 2 2 2" xfId="15628" xr:uid="{00000000-0005-0000-0000-000033990000}"/>
    <cellStyle name="SAPBEXHLevel3X 4 2 2 2 3" xfId="15629" xr:uid="{00000000-0005-0000-0000-000034990000}"/>
    <cellStyle name="SAPBEXHLevel3X 4 2 2 3" xfId="15630" xr:uid="{00000000-0005-0000-0000-000035990000}"/>
    <cellStyle name="SAPBEXHLevel3X 4 2 2 3 2" xfId="15631" xr:uid="{00000000-0005-0000-0000-000036990000}"/>
    <cellStyle name="SAPBEXHLevel3X 4 2 2 3 2 2" xfId="15632" xr:uid="{00000000-0005-0000-0000-000037990000}"/>
    <cellStyle name="SAPBEXHLevel3X 4 2 2 4" xfId="15633" xr:uid="{00000000-0005-0000-0000-000038990000}"/>
    <cellStyle name="SAPBEXHLevel3X 4 2 2 4 2" xfId="15634" xr:uid="{00000000-0005-0000-0000-000039990000}"/>
    <cellStyle name="SAPBEXHLevel3X 4 2 3" xfId="15635" xr:uid="{00000000-0005-0000-0000-00003A990000}"/>
    <cellStyle name="SAPBEXHLevel3X 4 2 3 2" xfId="15636" xr:uid="{00000000-0005-0000-0000-00003B990000}"/>
    <cellStyle name="SAPBEXHLevel3X 4 2 3 2 2" xfId="15637" xr:uid="{00000000-0005-0000-0000-00003C990000}"/>
    <cellStyle name="SAPBEXHLevel3X 4 2 3 3" xfId="15638" xr:uid="{00000000-0005-0000-0000-00003D990000}"/>
    <cellStyle name="SAPBEXHLevel3X 4 2 4" xfId="15639" xr:uid="{00000000-0005-0000-0000-00003E990000}"/>
    <cellStyle name="SAPBEXHLevel3X 4 2 4 2" xfId="15640" xr:uid="{00000000-0005-0000-0000-00003F990000}"/>
    <cellStyle name="SAPBEXHLevel3X 4 2 4 2 2" xfId="15641" xr:uid="{00000000-0005-0000-0000-000040990000}"/>
    <cellStyle name="SAPBEXHLevel3X 4 2 5" xfId="15642" xr:uid="{00000000-0005-0000-0000-000041990000}"/>
    <cellStyle name="SAPBEXHLevel3X 4 2 5 2" xfId="15643" xr:uid="{00000000-0005-0000-0000-000042990000}"/>
    <cellStyle name="SAPBEXHLevel3X 4 2 6" xfId="42507" xr:uid="{00000000-0005-0000-0000-000043990000}"/>
    <cellStyle name="SAPBEXHLevel3X 4 2 7" xfId="42508" xr:uid="{00000000-0005-0000-0000-000044990000}"/>
    <cellStyle name="SAPBEXHLevel3X 4 20" xfId="42509" xr:uid="{00000000-0005-0000-0000-000045990000}"/>
    <cellStyle name="SAPBEXHLevel3X 4 21" xfId="42510" xr:uid="{00000000-0005-0000-0000-000046990000}"/>
    <cellStyle name="SAPBEXHLevel3X 4 22" xfId="42511" xr:uid="{00000000-0005-0000-0000-000047990000}"/>
    <cellStyle name="SAPBEXHLevel3X 4 23" xfId="42512" xr:uid="{00000000-0005-0000-0000-000048990000}"/>
    <cellStyle name="SAPBEXHLevel3X 4 24" xfId="42513" xr:uid="{00000000-0005-0000-0000-000049990000}"/>
    <cellStyle name="SAPBEXHLevel3X 4 25" xfId="42514" xr:uid="{00000000-0005-0000-0000-00004A990000}"/>
    <cellStyle name="SAPBEXHLevel3X 4 26" xfId="42515" xr:uid="{00000000-0005-0000-0000-00004B990000}"/>
    <cellStyle name="SAPBEXHLevel3X 4 27" xfId="48749" xr:uid="{00000000-0005-0000-0000-00004C990000}"/>
    <cellStyle name="SAPBEXHLevel3X 4 3" xfId="42516" xr:uid="{00000000-0005-0000-0000-00004D990000}"/>
    <cellStyle name="SAPBEXHLevel3X 4 4" xfId="42517" xr:uid="{00000000-0005-0000-0000-00004E990000}"/>
    <cellStyle name="SAPBEXHLevel3X 4 5" xfId="42518" xr:uid="{00000000-0005-0000-0000-00004F990000}"/>
    <cellStyle name="SAPBEXHLevel3X 4 6" xfId="42519" xr:uid="{00000000-0005-0000-0000-000050990000}"/>
    <cellStyle name="SAPBEXHLevel3X 4 7" xfId="42520" xr:uid="{00000000-0005-0000-0000-000051990000}"/>
    <cellStyle name="SAPBEXHLevel3X 4 8" xfId="42521" xr:uid="{00000000-0005-0000-0000-000052990000}"/>
    <cellStyle name="SAPBEXHLevel3X 4 9" xfId="42522" xr:uid="{00000000-0005-0000-0000-000053990000}"/>
    <cellStyle name="SAPBEXHLevel3X 5" xfId="1152" xr:uid="{00000000-0005-0000-0000-000054990000}"/>
    <cellStyle name="SAPBEXHLevel3X 5 10" xfId="42523" xr:uid="{00000000-0005-0000-0000-000055990000}"/>
    <cellStyle name="SAPBEXHLevel3X 5 11" xfId="42524" xr:uid="{00000000-0005-0000-0000-000056990000}"/>
    <cellStyle name="SAPBEXHLevel3X 5 12" xfId="42525" xr:uid="{00000000-0005-0000-0000-000057990000}"/>
    <cellStyle name="SAPBEXHLevel3X 5 13" xfId="42526" xr:uid="{00000000-0005-0000-0000-000058990000}"/>
    <cellStyle name="SAPBEXHLevel3X 5 14" xfId="42527" xr:uid="{00000000-0005-0000-0000-000059990000}"/>
    <cellStyle name="SAPBEXHLevel3X 5 15" xfId="42528" xr:uid="{00000000-0005-0000-0000-00005A990000}"/>
    <cellStyle name="SAPBEXHLevel3X 5 16" xfId="42529" xr:uid="{00000000-0005-0000-0000-00005B990000}"/>
    <cellStyle name="SAPBEXHLevel3X 5 17" xfId="42530" xr:uid="{00000000-0005-0000-0000-00005C990000}"/>
    <cellStyle name="SAPBEXHLevel3X 5 18" xfId="42531" xr:uid="{00000000-0005-0000-0000-00005D990000}"/>
    <cellStyle name="SAPBEXHLevel3X 5 19" xfId="42532" xr:uid="{00000000-0005-0000-0000-00005E990000}"/>
    <cellStyle name="SAPBEXHLevel3X 5 2" xfId="2184" xr:uid="{00000000-0005-0000-0000-00005F990000}"/>
    <cellStyle name="SAPBEXHLevel3X 5 2 2" xfId="15644" xr:uid="{00000000-0005-0000-0000-000060990000}"/>
    <cellStyle name="SAPBEXHLevel3X 5 2 2 2" xfId="15645" xr:uid="{00000000-0005-0000-0000-000061990000}"/>
    <cellStyle name="SAPBEXHLevel3X 5 2 2 2 2" xfId="15646" xr:uid="{00000000-0005-0000-0000-000062990000}"/>
    <cellStyle name="SAPBEXHLevel3X 5 2 2 2 2 2" xfId="15647" xr:uid="{00000000-0005-0000-0000-000063990000}"/>
    <cellStyle name="SAPBEXHLevel3X 5 2 2 2 3" xfId="15648" xr:uid="{00000000-0005-0000-0000-000064990000}"/>
    <cellStyle name="SAPBEXHLevel3X 5 2 2 3" xfId="15649" xr:uid="{00000000-0005-0000-0000-000065990000}"/>
    <cellStyle name="SAPBEXHLevel3X 5 2 2 3 2" xfId="15650" xr:uid="{00000000-0005-0000-0000-000066990000}"/>
    <cellStyle name="SAPBEXHLevel3X 5 2 2 3 2 2" xfId="15651" xr:uid="{00000000-0005-0000-0000-000067990000}"/>
    <cellStyle name="SAPBEXHLevel3X 5 2 2 4" xfId="15652" xr:uid="{00000000-0005-0000-0000-000068990000}"/>
    <cellStyle name="SAPBEXHLevel3X 5 2 2 4 2" xfId="15653" xr:uid="{00000000-0005-0000-0000-000069990000}"/>
    <cellStyle name="SAPBEXHLevel3X 5 2 3" xfId="15654" xr:uid="{00000000-0005-0000-0000-00006A990000}"/>
    <cellStyle name="SAPBEXHLevel3X 5 2 3 2" xfId="15655" xr:uid="{00000000-0005-0000-0000-00006B990000}"/>
    <cellStyle name="SAPBEXHLevel3X 5 2 3 2 2" xfId="15656" xr:uid="{00000000-0005-0000-0000-00006C990000}"/>
    <cellStyle name="SAPBEXHLevel3X 5 2 3 3" xfId="15657" xr:uid="{00000000-0005-0000-0000-00006D990000}"/>
    <cellStyle name="SAPBEXHLevel3X 5 2 4" xfId="15658" xr:uid="{00000000-0005-0000-0000-00006E990000}"/>
    <cellStyle name="SAPBEXHLevel3X 5 2 4 2" xfId="15659" xr:uid="{00000000-0005-0000-0000-00006F990000}"/>
    <cellStyle name="SAPBEXHLevel3X 5 2 4 2 2" xfId="15660" xr:uid="{00000000-0005-0000-0000-000070990000}"/>
    <cellStyle name="SAPBEXHLevel3X 5 2 5" xfId="15661" xr:uid="{00000000-0005-0000-0000-000071990000}"/>
    <cellStyle name="SAPBEXHLevel3X 5 2 5 2" xfId="15662" xr:uid="{00000000-0005-0000-0000-000072990000}"/>
    <cellStyle name="SAPBEXHLevel3X 5 2 6" xfId="42533" xr:uid="{00000000-0005-0000-0000-000073990000}"/>
    <cellStyle name="SAPBEXHLevel3X 5 2 7" xfId="42534" xr:uid="{00000000-0005-0000-0000-000074990000}"/>
    <cellStyle name="SAPBEXHLevel3X 5 20" xfId="42535" xr:uid="{00000000-0005-0000-0000-000075990000}"/>
    <cellStyle name="SAPBEXHLevel3X 5 21" xfId="42536" xr:uid="{00000000-0005-0000-0000-000076990000}"/>
    <cellStyle name="SAPBEXHLevel3X 5 22" xfId="42537" xr:uid="{00000000-0005-0000-0000-000077990000}"/>
    <cellStyle name="SAPBEXHLevel3X 5 23" xfId="42538" xr:uid="{00000000-0005-0000-0000-000078990000}"/>
    <cellStyle name="SAPBEXHLevel3X 5 24" xfId="42539" xr:uid="{00000000-0005-0000-0000-000079990000}"/>
    <cellStyle name="SAPBEXHLevel3X 5 25" xfId="42540" xr:uid="{00000000-0005-0000-0000-00007A990000}"/>
    <cellStyle name="SAPBEXHLevel3X 5 26" xfId="42541" xr:uid="{00000000-0005-0000-0000-00007B990000}"/>
    <cellStyle name="SAPBEXHLevel3X 5 27" xfId="48750" xr:uid="{00000000-0005-0000-0000-00007C990000}"/>
    <cellStyle name="SAPBEXHLevel3X 5 3" xfId="42542" xr:uid="{00000000-0005-0000-0000-00007D990000}"/>
    <cellStyle name="SAPBEXHLevel3X 5 4" xfId="42543" xr:uid="{00000000-0005-0000-0000-00007E990000}"/>
    <cellStyle name="SAPBEXHLevel3X 5 5" xfId="42544" xr:uid="{00000000-0005-0000-0000-00007F990000}"/>
    <cellStyle name="SAPBEXHLevel3X 5 6" xfId="42545" xr:uid="{00000000-0005-0000-0000-000080990000}"/>
    <cellStyle name="SAPBEXHLevel3X 5 7" xfId="42546" xr:uid="{00000000-0005-0000-0000-000081990000}"/>
    <cellStyle name="SAPBEXHLevel3X 5 8" xfId="42547" xr:uid="{00000000-0005-0000-0000-000082990000}"/>
    <cellStyle name="SAPBEXHLevel3X 5 9" xfId="42548" xr:uid="{00000000-0005-0000-0000-000083990000}"/>
    <cellStyle name="SAPBEXHLevel3X 6" xfId="1153" xr:uid="{00000000-0005-0000-0000-000084990000}"/>
    <cellStyle name="SAPBEXHLevel3X 6 10" xfId="42549" xr:uid="{00000000-0005-0000-0000-000085990000}"/>
    <cellStyle name="SAPBEXHLevel3X 6 11" xfId="42550" xr:uid="{00000000-0005-0000-0000-000086990000}"/>
    <cellStyle name="SAPBEXHLevel3X 6 12" xfId="42551" xr:uid="{00000000-0005-0000-0000-000087990000}"/>
    <cellStyle name="SAPBEXHLevel3X 6 13" xfId="42552" xr:uid="{00000000-0005-0000-0000-000088990000}"/>
    <cellStyle name="SAPBEXHLevel3X 6 14" xfId="42553" xr:uid="{00000000-0005-0000-0000-000089990000}"/>
    <cellStyle name="SAPBEXHLevel3X 6 15" xfId="42554" xr:uid="{00000000-0005-0000-0000-00008A990000}"/>
    <cellStyle name="SAPBEXHLevel3X 6 16" xfId="42555" xr:uid="{00000000-0005-0000-0000-00008B990000}"/>
    <cellStyle name="SAPBEXHLevel3X 6 17" xfId="42556" xr:uid="{00000000-0005-0000-0000-00008C990000}"/>
    <cellStyle name="SAPBEXHLevel3X 6 18" xfId="42557" xr:uid="{00000000-0005-0000-0000-00008D990000}"/>
    <cellStyle name="SAPBEXHLevel3X 6 19" xfId="42558" xr:uid="{00000000-0005-0000-0000-00008E990000}"/>
    <cellStyle name="SAPBEXHLevel3X 6 2" xfId="2185" xr:uid="{00000000-0005-0000-0000-00008F990000}"/>
    <cellStyle name="SAPBEXHLevel3X 6 2 2" xfId="15663" xr:uid="{00000000-0005-0000-0000-000090990000}"/>
    <cellStyle name="SAPBEXHLevel3X 6 2 2 2" xfId="15664" xr:uid="{00000000-0005-0000-0000-000091990000}"/>
    <cellStyle name="SAPBEXHLevel3X 6 2 2 2 2" xfId="15665" xr:uid="{00000000-0005-0000-0000-000092990000}"/>
    <cellStyle name="SAPBEXHLevel3X 6 2 2 2 2 2" xfId="15666" xr:uid="{00000000-0005-0000-0000-000093990000}"/>
    <cellStyle name="SAPBEXHLevel3X 6 2 2 2 3" xfId="15667" xr:uid="{00000000-0005-0000-0000-000094990000}"/>
    <cellStyle name="SAPBEXHLevel3X 6 2 2 3" xfId="15668" xr:uid="{00000000-0005-0000-0000-000095990000}"/>
    <cellStyle name="SAPBEXHLevel3X 6 2 2 3 2" xfId="15669" xr:uid="{00000000-0005-0000-0000-000096990000}"/>
    <cellStyle name="SAPBEXHLevel3X 6 2 2 3 2 2" xfId="15670" xr:uid="{00000000-0005-0000-0000-000097990000}"/>
    <cellStyle name="SAPBEXHLevel3X 6 2 2 4" xfId="15671" xr:uid="{00000000-0005-0000-0000-000098990000}"/>
    <cellStyle name="SAPBEXHLevel3X 6 2 2 4 2" xfId="15672" xr:uid="{00000000-0005-0000-0000-000099990000}"/>
    <cellStyle name="SAPBEXHLevel3X 6 2 3" xfId="15673" xr:uid="{00000000-0005-0000-0000-00009A990000}"/>
    <cellStyle name="SAPBEXHLevel3X 6 2 3 2" xfId="15674" xr:uid="{00000000-0005-0000-0000-00009B990000}"/>
    <cellStyle name="SAPBEXHLevel3X 6 2 3 2 2" xfId="15675" xr:uid="{00000000-0005-0000-0000-00009C990000}"/>
    <cellStyle name="SAPBEXHLevel3X 6 2 3 3" xfId="15676" xr:uid="{00000000-0005-0000-0000-00009D990000}"/>
    <cellStyle name="SAPBEXHLevel3X 6 2 4" xfId="15677" xr:uid="{00000000-0005-0000-0000-00009E990000}"/>
    <cellStyle name="SAPBEXHLevel3X 6 2 4 2" xfId="15678" xr:uid="{00000000-0005-0000-0000-00009F990000}"/>
    <cellStyle name="SAPBEXHLevel3X 6 2 4 2 2" xfId="15679" xr:uid="{00000000-0005-0000-0000-0000A0990000}"/>
    <cellStyle name="SAPBEXHLevel3X 6 2 5" xfId="15680" xr:uid="{00000000-0005-0000-0000-0000A1990000}"/>
    <cellStyle name="SAPBEXHLevel3X 6 2 5 2" xfId="15681" xr:uid="{00000000-0005-0000-0000-0000A2990000}"/>
    <cellStyle name="SAPBEXHLevel3X 6 2 6" xfId="42559" xr:uid="{00000000-0005-0000-0000-0000A3990000}"/>
    <cellStyle name="SAPBEXHLevel3X 6 2 7" xfId="42560" xr:uid="{00000000-0005-0000-0000-0000A4990000}"/>
    <cellStyle name="SAPBEXHLevel3X 6 20" xfId="42561" xr:uid="{00000000-0005-0000-0000-0000A5990000}"/>
    <cellStyle name="SAPBEXHLevel3X 6 21" xfId="42562" xr:uid="{00000000-0005-0000-0000-0000A6990000}"/>
    <cellStyle name="SAPBEXHLevel3X 6 22" xfId="42563" xr:uid="{00000000-0005-0000-0000-0000A7990000}"/>
    <cellStyle name="SAPBEXHLevel3X 6 23" xfId="42564" xr:uid="{00000000-0005-0000-0000-0000A8990000}"/>
    <cellStyle name="SAPBEXHLevel3X 6 24" xfId="42565" xr:uid="{00000000-0005-0000-0000-0000A9990000}"/>
    <cellStyle name="SAPBEXHLevel3X 6 25" xfId="42566" xr:uid="{00000000-0005-0000-0000-0000AA990000}"/>
    <cellStyle name="SAPBEXHLevel3X 6 26" xfId="42567" xr:uid="{00000000-0005-0000-0000-0000AB990000}"/>
    <cellStyle name="SAPBEXHLevel3X 6 27" xfId="48751" xr:uid="{00000000-0005-0000-0000-0000AC990000}"/>
    <cellStyle name="SAPBEXHLevel3X 6 3" xfId="42568" xr:uid="{00000000-0005-0000-0000-0000AD990000}"/>
    <cellStyle name="SAPBEXHLevel3X 6 4" xfId="42569" xr:uid="{00000000-0005-0000-0000-0000AE990000}"/>
    <cellStyle name="SAPBEXHLevel3X 6 5" xfId="42570" xr:uid="{00000000-0005-0000-0000-0000AF990000}"/>
    <cellStyle name="SAPBEXHLevel3X 6 6" xfId="42571" xr:uid="{00000000-0005-0000-0000-0000B0990000}"/>
    <cellStyle name="SAPBEXHLevel3X 6 7" xfId="42572" xr:uid="{00000000-0005-0000-0000-0000B1990000}"/>
    <cellStyle name="SAPBEXHLevel3X 6 8" xfId="42573" xr:uid="{00000000-0005-0000-0000-0000B2990000}"/>
    <cellStyle name="SAPBEXHLevel3X 6 9" xfId="42574" xr:uid="{00000000-0005-0000-0000-0000B3990000}"/>
    <cellStyle name="SAPBEXHLevel3X 7" xfId="1154" xr:uid="{00000000-0005-0000-0000-0000B4990000}"/>
    <cellStyle name="SAPBEXHLevel3X 7 10" xfId="42575" xr:uid="{00000000-0005-0000-0000-0000B5990000}"/>
    <cellStyle name="SAPBEXHLevel3X 7 11" xfId="42576" xr:uid="{00000000-0005-0000-0000-0000B6990000}"/>
    <cellStyle name="SAPBEXHLevel3X 7 12" xfId="42577" xr:uid="{00000000-0005-0000-0000-0000B7990000}"/>
    <cellStyle name="SAPBEXHLevel3X 7 13" xfId="42578" xr:uid="{00000000-0005-0000-0000-0000B8990000}"/>
    <cellStyle name="SAPBEXHLevel3X 7 14" xfId="42579" xr:uid="{00000000-0005-0000-0000-0000B9990000}"/>
    <cellStyle name="SAPBEXHLevel3X 7 15" xfId="42580" xr:uid="{00000000-0005-0000-0000-0000BA990000}"/>
    <cellStyle name="SAPBEXHLevel3X 7 16" xfId="42581" xr:uid="{00000000-0005-0000-0000-0000BB990000}"/>
    <cellStyle name="SAPBEXHLevel3X 7 17" xfId="42582" xr:uid="{00000000-0005-0000-0000-0000BC990000}"/>
    <cellStyle name="SAPBEXHLevel3X 7 18" xfId="42583" xr:uid="{00000000-0005-0000-0000-0000BD990000}"/>
    <cellStyle name="SAPBEXHLevel3X 7 19" xfId="42584" xr:uid="{00000000-0005-0000-0000-0000BE990000}"/>
    <cellStyle name="SAPBEXHLevel3X 7 2" xfId="2186" xr:uid="{00000000-0005-0000-0000-0000BF990000}"/>
    <cellStyle name="SAPBEXHLevel3X 7 2 2" xfId="15682" xr:uid="{00000000-0005-0000-0000-0000C0990000}"/>
    <cellStyle name="SAPBEXHLevel3X 7 2 2 2" xfId="15683" xr:uid="{00000000-0005-0000-0000-0000C1990000}"/>
    <cellStyle name="SAPBEXHLevel3X 7 2 2 2 2" xfId="15684" xr:uid="{00000000-0005-0000-0000-0000C2990000}"/>
    <cellStyle name="SAPBEXHLevel3X 7 2 2 2 2 2" xfId="15685" xr:uid="{00000000-0005-0000-0000-0000C3990000}"/>
    <cellStyle name="SAPBEXHLevel3X 7 2 2 2 3" xfId="15686" xr:uid="{00000000-0005-0000-0000-0000C4990000}"/>
    <cellStyle name="SAPBEXHLevel3X 7 2 2 3" xfId="15687" xr:uid="{00000000-0005-0000-0000-0000C5990000}"/>
    <cellStyle name="SAPBEXHLevel3X 7 2 2 3 2" xfId="15688" xr:uid="{00000000-0005-0000-0000-0000C6990000}"/>
    <cellStyle name="SAPBEXHLevel3X 7 2 2 3 2 2" xfId="15689" xr:uid="{00000000-0005-0000-0000-0000C7990000}"/>
    <cellStyle name="SAPBEXHLevel3X 7 2 2 4" xfId="15690" xr:uid="{00000000-0005-0000-0000-0000C8990000}"/>
    <cellStyle name="SAPBEXHLevel3X 7 2 2 4 2" xfId="15691" xr:uid="{00000000-0005-0000-0000-0000C9990000}"/>
    <cellStyle name="SAPBEXHLevel3X 7 2 3" xfId="15692" xr:uid="{00000000-0005-0000-0000-0000CA990000}"/>
    <cellStyle name="SAPBEXHLevel3X 7 2 3 2" xfId="15693" xr:uid="{00000000-0005-0000-0000-0000CB990000}"/>
    <cellStyle name="SAPBEXHLevel3X 7 2 3 2 2" xfId="15694" xr:uid="{00000000-0005-0000-0000-0000CC990000}"/>
    <cellStyle name="SAPBEXHLevel3X 7 2 3 3" xfId="15695" xr:uid="{00000000-0005-0000-0000-0000CD990000}"/>
    <cellStyle name="SAPBEXHLevel3X 7 2 4" xfId="15696" xr:uid="{00000000-0005-0000-0000-0000CE990000}"/>
    <cellStyle name="SAPBEXHLevel3X 7 2 4 2" xfId="15697" xr:uid="{00000000-0005-0000-0000-0000CF990000}"/>
    <cellStyle name="SAPBEXHLevel3X 7 2 4 2 2" xfId="15698" xr:uid="{00000000-0005-0000-0000-0000D0990000}"/>
    <cellStyle name="SAPBEXHLevel3X 7 2 5" xfId="15699" xr:uid="{00000000-0005-0000-0000-0000D1990000}"/>
    <cellStyle name="SAPBEXHLevel3X 7 2 5 2" xfId="15700" xr:uid="{00000000-0005-0000-0000-0000D2990000}"/>
    <cellStyle name="SAPBEXHLevel3X 7 2 6" xfId="42585" xr:uid="{00000000-0005-0000-0000-0000D3990000}"/>
    <cellStyle name="SAPBEXHLevel3X 7 2 7" xfId="42586" xr:uid="{00000000-0005-0000-0000-0000D4990000}"/>
    <cellStyle name="SAPBEXHLevel3X 7 20" xfId="42587" xr:uid="{00000000-0005-0000-0000-0000D5990000}"/>
    <cellStyle name="SAPBEXHLevel3X 7 21" xfId="42588" xr:uid="{00000000-0005-0000-0000-0000D6990000}"/>
    <cellStyle name="SAPBEXHLevel3X 7 22" xfId="42589" xr:uid="{00000000-0005-0000-0000-0000D7990000}"/>
    <cellStyle name="SAPBEXHLevel3X 7 23" xfId="42590" xr:uid="{00000000-0005-0000-0000-0000D8990000}"/>
    <cellStyle name="SAPBEXHLevel3X 7 24" xfId="42591" xr:uid="{00000000-0005-0000-0000-0000D9990000}"/>
    <cellStyle name="SAPBEXHLevel3X 7 25" xfId="42592" xr:uid="{00000000-0005-0000-0000-0000DA990000}"/>
    <cellStyle name="SAPBEXHLevel3X 7 26" xfId="42593" xr:uid="{00000000-0005-0000-0000-0000DB990000}"/>
    <cellStyle name="SAPBEXHLevel3X 7 27" xfId="48752" xr:uid="{00000000-0005-0000-0000-0000DC990000}"/>
    <cellStyle name="SAPBEXHLevel3X 7 3" xfId="42594" xr:uid="{00000000-0005-0000-0000-0000DD990000}"/>
    <cellStyle name="SAPBEXHLevel3X 7 4" xfId="42595" xr:uid="{00000000-0005-0000-0000-0000DE990000}"/>
    <cellStyle name="SAPBEXHLevel3X 7 5" xfId="42596" xr:uid="{00000000-0005-0000-0000-0000DF990000}"/>
    <cellStyle name="SAPBEXHLevel3X 7 6" xfId="42597" xr:uid="{00000000-0005-0000-0000-0000E0990000}"/>
    <cellStyle name="SAPBEXHLevel3X 7 7" xfId="42598" xr:uid="{00000000-0005-0000-0000-0000E1990000}"/>
    <cellStyle name="SAPBEXHLevel3X 7 8" xfId="42599" xr:uid="{00000000-0005-0000-0000-0000E2990000}"/>
    <cellStyle name="SAPBEXHLevel3X 7 9" xfId="42600" xr:uid="{00000000-0005-0000-0000-0000E3990000}"/>
    <cellStyle name="SAPBEXHLevel3X 8" xfId="1144" xr:uid="{00000000-0005-0000-0000-0000E4990000}"/>
    <cellStyle name="SAPBEXHLevel3X 8 10" xfId="42601" xr:uid="{00000000-0005-0000-0000-0000E5990000}"/>
    <cellStyle name="SAPBEXHLevel3X 8 11" xfId="42602" xr:uid="{00000000-0005-0000-0000-0000E6990000}"/>
    <cellStyle name="SAPBEXHLevel3X 8 12" xfId="42603" xr:uid="{00000000-0005-0000-0000-0000E7990000}"/>
    <cellStyle name="SAPBEXHLevel3X 8 13" xfId="42604" xr:uid="{00000000-0005-0000-0000-0000E8990000}"/>
    <cellStyle name="SAPBEXHLevel3X 8 14" xfId="42605" xr:uid="{00000000-0005-0000-0000-0000E9990000}"/>
    <cellStyle name="SAPBEXHLevel3X 8 15" xfId="42606" xr:uid="{00000000-0005-0000-0000-0000EA990000}"/>
    <cellStyle name="SAPBEXHLevel3X 8 16" xfId="42607" xr:uid="{00000000-0005-0000-0000-0000EB990000}"/>
    <cellStyle name="SAPBEXHLevel3X 8 17" xfId="42608" xr:uid="{00000000-0005-0000-0000-0000EC990000}"/>
    <cellStyle name="SAPBEXHLevel3X 8 18" xfId="42609" xr:uid="{00000000-0005-0000-0000-0000ED990000}"/>
    <cellStyle name="SAPBEXHLevel3X 8 19" xfId="42610" xr:uid="{00000000-0005-0000-0000-0000EE990000}"/>
    <cellStyle name="SAPBEXHLevel3X 8 2" xfId="2187" xr:uid="{00000000-0005-0000-0000-0000EF990000}"/>
    <cellStyle name="SAPBEXHLevel3X 8 2 2" xfId="15701" xr:uid="{00000000-0005-0000-0000-0000F0990000}"/>
    <cellStyle name="SAPBEXHLevel3X 8 2 2 2" xfId="15702" xr:uid="{00000000-0005-0000-0000-0000F1990000}"/>
    <cellStyle name="SAPBEXHLevel3X 8 2 2 2 2" xfId="15703" xr:uid="{00000000-0005-0000-0000-0000F2990000}"/>
    <cellStyle name="SAPBEXHLevel3X 8 2 2 2 2 2" xfId="15704" xr:uid="{00000000-0005-0000-0000-0000F3990000}"/>
    <cellStyle name="SAPBEXHLevel3X 8 2 2 2 3" xfId="15705" xr:uid="{00000000-0005-0000-0000-0000F4990000}"/>
    <cellStyle name="SAPBEXHLevel3X 8 2 2 3" xfId="15706" xr:uid="{00000000-0005-0000-0000-0000F5990000}"/>
    <cellStyle name="SAPBEXHLevel3X 8 2 2 3 2" xfId="15707" xr:uid="{00000000-0005-0000-0000-0000F6990000}"/>
    <cellStyle name="SAPBEXHLevel3X 8 2 2 3 2 2" xfId="15708" xr:uid="{00000000-0005-0000-0000-0000F7990000}"/>
    <cellStyle name="SAPBEXHLevel3X 8 2 2 4" xfId="15709" xr:uid="{00000000-0005-0000-0000-0000F8990000}"/>
    <cellStyle name="SAPBEXHLevel3X 8 2 2 4 2" xfId="15710" xr:uid="{00000000-0005-0000-0000-0000F9990000}"/>
    <cellStyle name="SAPBEXHLevel3X 8 2 3" xfId="15711" xr:uid="{00000000-0005-0000-0000-0000FA990000}"/>
    <cellStyle name="SAPBEXHLevel3X 8 2 3 2" xfId="15712" xr:uid="{00000000-0005-0000-0000-0000FB990000}"/>
    <cellStyle name="SAPBEXHLevel3X 8 2 3 2 2" xfId="15713" xr:uid="{00000000-0005-0000-0000-0000FC990000}"/>
    <cellStyle name="SAPBEXHLevel3X 8 2 3 3" xfId="15714" xr:uid="{00000000-0005-0000-0000-0000FD990000}"/>
    <cellStyle name="SAPBEXHLevel3X 8 2 4" xfId="15715" xr:uid="{00000000-0005-0000-0000-0000FE990000}"/>
    <cellStyle name="SAPBEXHLevel3X 8 2 4 2" xfId="15716" xr:uid="{00000000-0005-0000-0000-0000FF990000}"/>
    <cellStyle name="SAPBEXHLevel3X 8 2 4 2 2" xfId="15717" xr:uid="{00000000-0005-0000-0000-0000009A0000}"/>
    <cellStyle name="SAPBEXHLevel3X 8 2 5" xfId="15718" xr:uid="{00000000-0005-0000-0000-0000019A0000}"/>
    <cellStyle name="SAPBEXHLevel3X 8 2 5 2" xfId="15719" xr:uid="{00000000-0005-0000-0000-0000029A0000}"/>
    <cellStyle name="SAPBEXHLevel3X 8 2 6" xfId="42611" xr:uid="{00000000-0005-0000-0000-0000039A0000}"/>
    <cellStyle name="SAPBEXHLevel3X 8 2 7" xfId="42612" xr:uid="{00000000-0005-0000-0000-0000049A0000}"/>
    <cellStyle name="SAPBEXHLevel3X 8 20" xfId="42613" xr:uid="{00000000-0005-0000-0000-0000059A0000}"/>
    <cellStyle name="SAPBEXHLevel3X 8 21" xfId="42614" xr:uid="{00000000-0005-0000-0000-0000069A0000}"/>
    <cellStyle name="SAPBEXHLevel3X 8 22" xfId="42615" xr:uid="{00000000-0005-0000-0000-0000079A0000}"/>
    <cellStyle name="SAPBEXHLevel3X 8 23" xfId="42616" xr:uid="{00000000-0005-0000-0000-0000089A0000}"/>
    <cellStyle name="SAPBEXHLevel3X 8 24" xfId="42617" xr:uid="{00000000-0005-0000-0000-0000099A0000}"/>
    <cellStyle name="SAPBEXHLevel3X 8 25" xfId="42618" xr:uid="{00000000-0005-0000-0000-00000A9A0000}"/>
    <cellStyle name="SAPBEXHLevel3X 8 26" xfId="42619" xr:uid="{00000000-0005-0000-0000-00000B9A0000}"/>
    <cellStyle name="SAPBEXHLevel3X 8 27" xfId="48753" xr:uid="{00000000-0005-0000-0000-00000C9A0000}"/>
    <cellStyle name="SAPBEXHLevel3X 8 3" xfId="15720" xr:uid="{00000000-0005-0000-0000-00000D9A0000}"/>
    <cellStyle name="SAPBEXHLevel3X 8 4" xfId="42620" xr:uid="{00000000-0005-0000-0000-00000E9A0000}"/>
    <cellStyle name="SAPBEXHLevel3X 8 5" xfId="42621" xr:uid="{00000000-0005-0000-0000-00000F9A0000}"/>
    <cellStyle name="SAPBEXHLevel3X 8 6" xfId="42622" xr:uid="{00000000-0005-0000-0000-0000109A0000}"/>
    <cellStyle name="SAPBEXHLevel3X 8 7" xfId="42623" xr:uid="{00000000-0005-0000-0000-0000119A0000}"/>
    <cellStyle name="SAPBEXHLevel3X 8 8" xfId="42624" xr:uid="{00000000-0005-0000-0000-0000129A0000}"/>
    <cellStyle name="SAPBEXHLevel3X 8 9" xfId="42625" xr:uid="{00000000-0005-0000-0000-0000139A0000}"/>
    <cellStyle name="SAPBEXHLevel3X 9" xfId="2188" xr:uid="{00000000-0005-0000-0000-0000149A0000}"/>
    <cellStyle name="SAPBEXHLevel3X 9 2" xfId="2189" xr:uid="{00000000-0005-0000-0000-0000159A0000}"/>
    <cellStyle name="SAPBEXHLevel3X 9 2 2" xfId="15721" xr:uid="{00000000-0005-0000-0000-0000169A0000}"/>
    <cellStyle name="SAPBEXHLevel3X 9 2 2 2" xfId="15722" xr:uid="{00000000-0005-0000-0000-0000179A0000}"/>
    <cellStyle name="SAPBEXHLevel3X 9 2 2 2 2" xfId="15723" xr:uid="{00000000-0005-0000-0000-0000189A0000}"/>
    <cellStyle name="SAPBEXHLevel3X 9 2 2 3" xfId="15724" xr:uid="{00000000-0005-0000-0000-0000199A0000}"/>
    <cellStyle name="SAPBEXHLevel3X 9 2 3" xfId="15725" xr:uid="{00000000-0005-0000-0000-00001A9A0000}"/>
    <cellStyle name="SAPBEXHLevel3X 9 2 3 2" xfId="15726" xr:uid="{00000000-0005-0000-0000-00001B9A0000}"/>
    <cellStyle name="SAPBEXHLevel3X 9 2 3 2 2" xfId="15727" xr:uid="{00000000-0005-0000-0000-00001C9A0000}"/>
    <cellStyle name="SAPBEXHLevel3X 9 2 4" xfId="15728" xr:uid="{00000000-0005-0000-0000-00001D9A0000}"/>
    <cellStyle name="SAPBEXHLevel3X 9 2 4 2" xfId="15729" xr:uid="{00000000-0005-0000-0000-00001E9A0000}"/>
    <cellStyle name="SAPBEXHLevel3X 9 3" xfId="15730" xr:uid="{00000000-0005-0000-0000-00001F9A0000}"/>
    <cellStyle name="SAPBEXHLevel3X 9 3 2" xfId="15731" xr:uid="{00000000-0005-0000-0000-0000209A0000}"/>
    <cellStyle name="SAPBEXHLevel3X 9 3 2 2" xfId="15732" xr:uid="{00000000-0005-0000-0000-0000219A0000}"/>
    <cellStyle name="SAPBEXHLevel3X 9 3 2 2 2" xfId="15733" xr:uid="{00000000-0005-0000-0000-0000229A0000}"/>
    <cellStyle name="SAPBEXHLevel3X 9 3 2 3" xfId="15734" xr:uid="{00000000-0005-0000-0000-0000239A0000}"/>
    <cellStyle name="SAPBEXHLevel3X 9 3 3" xfId="15735" xr:uid="{00000000-0005-0000-0000-0000249A0000}"/>
    <cellStyle name="SAPBEXHLevel3X 9 3 3 2" xfId="15736" xr:uid="{00000000-0005-0000-0000-0000259A0000}"/>
    <cellStyle name="SAPBEXHLevel3X 9 3 3 2 2" xfId="15737" xr:uid="{00000000-0005-0000-0000-0000269A0000}"/>
    <cellStyle name="SAPBEXHLevel3X 9 3 4" xfId="15738" xr:uid="{00000000-0005-0000-0000-0000279A0000}"/>
    <cellStyle name="SAPBEXHLevel3X 9 3 4 2" xfId="15739" xr:uid="{00000000-0005-0000-0000-0000289A0000}"/>
    <cellStyle name="SAPBEXHLevel3X 9 3 5" xfId="42626" xr:uid="{00000000-0005-0000-0000-0000299A0000}"/>
    <cellStyle name="SAPBEXHLevel3X 9 4" xfId="15740" xr:uid="{00000000-0005-0000-0000-00002A9A0000}"/>
    <cellStyle name="SAPBEXHLevel3X 9 4 2" xfId="15741" xr:uid="{00000000-0005-0000-0000-00002B9A0000}"/>
    <cellStyle name="SAPBEXHLevel3X 9 4 2 2" xfId="15742" xr:uid="{00000000-0005-0000-0000-00002C9A0000}"/>
    <cellStyle name="SAPBEXHLevel3X 9 4 2 2 2" xfId="15743" xr:uid="{00000000-0005-0000-0000-00002D9A0000}"/>
    <cellStyle name="SAPBEXHLevel3X 9 4 3" xfId="15744" xr:uid="{00000000-0005-0000-0000-00002E9A0000}"/>
    <cellStyle name="SAPBEXHLevel3X 9 4 3 2" xfId="15745" xr:uid="{00000000-0005-0000-0000-00002F9A0000}"/>
    <cellStyle name="SAPBEXHLevel3X 9 5" xfId="15746" xr:uid="{00000000-0005-0000-0000-0000309A0000}"/>
    <cellStyle name="SAPBEXHLevel3X 9 5 2" xfId="15747" xr:uid="{00000000-0005-0000-0000-0000319A0000}"/>
    <cellStyle name="SAPBEXHLevel3X 9 5 2 2" xfId="15748" xr:uid="{00000000-0005-0000-0000-0000329A0000}"/>
    <cellStyle name="SAPBEXHLevel3X 9 5 3" xfId="15749" xr:uid="{00000000-0005-0000-0000-0000339A0000}"/>
    <cellStyle name="SAPBEXHLevel3X 9 6" xfId="15750" xr:uid="{00000000-0005-0000-0000-0000349A0000}"/>
    <cellStyle name="SAPBEXHLevel3X 9 6 2" xfId="15751" xr:uid="{00000000-0005-0000-0000-0000359A0000}"/>
    <cellStyle name="SAPBEXHLevel3X 9 6 2 2" xfId="15752" xr:uid="{00000000-0005-0000-0000-0000369A0000}"/>
    <cellStyle name="SAPBEXHLevel3X 9 7" xfId="15753" xr:uid="{00000000-0005-0000-0000-0000379A0000}"/>
    <cellStyle name="SAPBEXHLevel3X 9 7 2" xfId="15754" xr:uid="{00000000-0005-0000-0000-0000389A0000}"/>
    <cellStyle name="SAPBEXHLevel3X 9 8" xfId="48754" xr:uid="{00000000-0005-0000-0000-0000399A0000}"/>
    <cellStyle name="SAPBEXinputData" xfId="155" xr:uid="{00000000-0005-0000-0000-00003A9A0000}"/>
    <cellStyle name="SAPBEXinputData 2" xfId="2190" xr:uid="{00000000-0005-0000-0000-00003B9A0000}"/>
    <cellStyle name="SAPBEXinputData 2 2" xfId="42627" xr:uid="{00000000-0005-0000-0000-00003C9A0000}"/>
    <cellStyle name="SAPBEXinputData 3" xfId="42628" xr:uid="{00000000-0005-0000-0000-00003D9A0000}"/>
    <cellStyle name="SAPBEXItemHeader" xfId="156" xr:uid="{00000000-0005-0000-0000-00003E9A0000}"/>
    <cellStyle name="SAPBEXItemHeader 10" xfId="42629" xr:uid="{00000000-0005-0000-0000-00003F9A0000}"/>
    <cellStyle name="SAPBEXItemHeader 11" xfId="42630" xr:uid="{00000000-0005-0000-0000-0000409A0000}"/>
    <cellStyle name="SAPBEXItemHeader 12" xfId="42631" xr:uid="{00000000-0005-0000-0000-0000419A0000}"/>
    <cellStyle name="SAPBEXItemHeader 13" xfId="42632" xr:uid="{00000000-0005-0000-0000-0000429A0000}"/>
    <cellStyle name="SAPBEXItemHeader 14" xfId="42633" xr:uid="{00000000-0005-0000-0000-0000439A0000}"/>
    <cellStyle name="SAPBEXItemHeader 15" xfId="42634" xr:uid="{00000000-0005-0000-0000-0000449A0000}"/>
    <cellStyle name="SAPBEXItemHeader 16" xfId="42635" xr:uid="{00000000-0005-0000-0000-0000459A0000}"/>
    <cellStyle name="SAPBEXItemHeader 17" xfId="42636" xr:uid="{00000000-0005-0000-0000-0000469A0000}"/>
    <cellStyle name="SAPBEXItemHeader 18" xfId="42637" xr:uid="{00000000-0005-0000-0000-0000479A0000}"/>
    <cellStyle name="SAPBEXItemHeader 19" xfId="42638" xr:uid="{00000000-0005-0000-0000-0000489A0000}"/>
    <cellStyle name="SAPBEXItemHeader 2" xfId="560" xr:uid="{00000000-0005-0000-0000-0000499A0000}"/>
    <cellStyle name="SAPBEXItemHeader 2 10" xfId="42639" xr:uid="{00000000-0005-0000-0000-00004A9A0000}"/>
    <cellStyle name="SAPBEXItemHeader 2 11" xfId="42640" xr:uid="{00000000-0005-0000-0000-00004B9A0000}"/>
    <cellStyle name="SAPBEXItemHeader 2 12" xfId="42641" xr:uid="{00000000-0005-0000-0000-00004C9A0000}"/>
    <cellStyle name="SAPBEXItemHeader 2 13" xfId="42642" xr:uid="{00000000-0005-0000-0000-00004D9A0000}"/>
    <cellStyle name="SAPBEXItemHeader 2 14" xfId="42643" xr:uid="{00000000-0005-0000-0000-00004E9A0000}"/>
    <cellStyle name="SAPBEXItemHeader 2 15" xfId="42644" xr:uid="{00000000-0005-0000-0000-00004F9A0000}"/>
    <cellStyle name="SAPBEXItemHeader 2 16" xfId="42645" xr:uid="{00000000-0005-0000-0000-0000509A0000}"/>
    <cellStyle name="SAPBEXItemHeader 2 17" xfId="42646" xr:uid="{00000000-0005-0000-0000-0000519A0000}"/>
    <cellStyle name="SAPBEXItemHeader 2 18" xfId="42647" xr:uid="{00000000-0005-0000-0000-0000529A0000}"/>
    <cellStyle name="SAPBEXItemHeader 2 19" xfId="42648" xr:uid="{00000000-0005-0000-0000-0000539A0000}"/>
    <cellStyle name="SAPBEXItemHeader 2 2" xfId="1155" xr:uid="{00000000-0005-0000-0000-0000549A0000}"/>
    <cellStyle name="SAPBEXItemHeader 2 2 10" xfId="42649" xr:uid="{00000000-0005-0000-0000-0000559A0000}"/>
    <cellStyle name="SAPBEXItemHeader 2 2 11" xfId="42650" xr:uid="{00000000-0005-0000-0000-0000569A0000}"/>
    <cellStyle name="SAPBEXItemHeader 2 2 12" xfId="42651" xr:uid="{00000000-0005-0000-0000-0000579A0000}"/>
    <cellStyle name="SAPBEXItemHeader 2 2 13" xfId="42652" xr:uid="{00000000-0005-0000-0000-0000589A0000}"/>
    <cellStyle name="SAPBEXItemHeader 2 2 14" xfId="42653" xr:uid="{00000000-0005-0000-0000-0000599A0000}"/>
    <cellStyle name="SAPBEXItemHeader 2 2 15" xfId="42654" xr:uid="{00000000-0005-0000-0000-00005A9A0000}"/>
    <cellStyle name="SAPBEXItemHeader 2 2 16" xfId="42655" xr:uid="{00000000-0005-0000-0000-00005B9A0000}"/>
    <cellStyle name="SAPBEXItemHeader 2 2 17" xfId="42656" xr:uid="{00000000-0005-0000-0000-00005C9A0000}"/>
    <cellStyle name="SAPBEXItemHeader 2 2 18" xfId="42657" xr:uid="{00000000-0005-0000-0000-00005D9A0000}"/>
    <cellStyle name="SAPBEXItemHeader 2 2 19" xfId="42658" xr:uid="{00000000-0005-0000-0000-00005E9A0000}"/>
    <cellStyle name="SAPBEXItemHeader 2 2 2" xfId="2191" xr:uid="{00000000-0005-0000-0000-00005F9A0000}"/>
    <cellStyle name="SAPBEXItemHeader 2 2 2 2" xfId="15755" xr:uid="{00000000-0005-0000-0000-0000609A0000}"/>
    <cellStyle name="SAPBEXItemHeader 2 2 2 2 2" xfId="15756" xr:uid="{00000000-0005-0000-0000-0000619A0000}"/>
    <cellStyle name="SAPBEXItemHeader 2 2 2 2 2 2" xfId="15757" xr:uid="{00000000-0005-0000-0000-0000629A0000}"/>
    <cellStyle name="SAPBEXItemHeader 2 2 2 2 2 2 2" xfId="15758" xr:uid="{00000000-0005-0000-0000-0000639A0000}"/>
    <cellStyle name="SAPBEXItemHeader 2 2 2 2 2 3" xfId="15759" xr:uid="{00000000-0005-0000-0000-0000649A0000}"/>
    <cellStyle name="SAPBEXItemHeader 2 2 2 2 3" xfId="15760" xr:uid="{00000000-0005-0000-0000-0000659A0000}"/>
    <cellStyle name="SAPBEXItemHeader 2 2 2 2 3 2" xfId="15761" xr:uid="{00000000-0005-0000-0000-0000669A0000}"/>
    <cellStyle name="SAPBEXItemHeader 2 2 2 2 3 2 2" xfId="15762" xr:uid="{00000000-0005-0000-0000-0000679A0000}"/>
    <cellStyle name="SAPBEXItemHeader 2 2 2 2 4" xfId="15763" xr:uid="{00000000-0005-0000-0000-0000689A0000}"/>
    <cellStyle name="SAPBEXItemHeader 2 2 2 2 4 2" xfId="15764" xr:uid="{00000000-0005-0000-0000-0000699A0000}"/>
    <cellStyle name="SAPBEXItemHeader 2 2 2 3" xfId="15765" xr:uid="{00000000-0005-0000-0000-00006A9A0000}"/>
    <cellStyle name="SAPBEXItemHeader 2 2 2 3 2" xfId="15766" xr:uid="{00000000-0005-0000-0000-00006B9A0000}"/>
    <cellStyle name="SAPBEXItemHeader 2 2 2 3 2 2" xfId="15767" xr:uid="{00000000-0005-0000-0000-00006C9A0000}"/>
    <cellStyle name="SAPBEXItemHeader 2 2 2 3 3" xfId="15768" xr:uid="{00000000-0005-0000-0000-00006D9A0000}"/>
    <cellStyle name="SAPBEXItemHeader 2 2 2 4" xfId="15769" xr:uid="{00000000-0005-0000-0000-00006E9A0000}"/>
    <cellStyle name="SAPBEXItemHeader 2 2 2 4 2" xfId="15770" xr:uid="{00000000-0005-0000-0000-00006F9A0000}"/>
    <cellStyle name="SAPBEXItemHeader 2 2 2 4 2 2" xfId="15771" xr:uid="{00000000-0005-0000-0000-0000709A0000}"/>
    <cellStyle name="SAPBEXItemHeader 2 2 2 5" xfId="15772" xr:uid="{00000000-0005-0000-0000-0000719A0000}"/>
    <cellStyle name="SAPBEXItemHeader 2 2 2 5 2" xfId="15773" xr:uid="{00000000-0005-0000-0000-0000729A0000}"/>
    <cellStyle name="SAPBEXItemHeader 2 2 2 6" xfId="42659" xr:uid="{00000000-0005-0000-0000-0000739A0000}"/>
    <cellStyle name="SAPBEXItemHeader 2 2 2 7" xfId="42660" xr:uid="{00000000-0005-0000-0000-0000749A0000}"/>
    <cellStyle name="SAPBEXItemHeader 2 2 20" xfId="42661" xr:uid="{00000000-0005-0000-0000-0000759A0000}"/>
    <cellStyle name="SAPBEXItemHeader 2 2 21" xfId="42662" xr:uid="{00000000-0005-0000-0000-0000769A0000}"/>
    <cellStyle name="SAPBEXItemHeader 2 2 22" xfId="42663" xr:uid="{00000000-0005-0000-0000-0000779A0000}"/>
    <cellStyle name="SAPBEXItemHeader 2 2 23" xfId="42664" xr:uid="{00000000-0005-0000-0000-0000789A0000}"/>
    <cellStyle name="SAPBEXItemHeader 2 2 24" xfId="42665" xr:uid="{00000000-0005-0000-0000-0000799A0000}"/>
    <cellStyle name="SAPBEXItemHeader 2 2 25" xfId="42666" xr:uid="{00000000-0005-0000-0000-00007A9A0000}"/>
    <cellStyle name="SAPBEXItemHeader 2 2 26" xfId="42667" xr:uid="{00000000-0005-0000-0000-00007B9A0000}"/>
    <cellStyle name="SAPBEXItemHeader 2 2 27" xfId="48755" xr:uid="{00000000-0005-0000-0000-00007C9A0000}"/>
    <cellStyle name="SAPBEXItemHeader 2 2 3" xfId="42668" xr:uid="{00000000-0005-0000-0000-00007D9A0000}"/>
    <cellStyle name="SAPBEXItemHeader 2 2 4" xfId="42669" xr:uid="{00000000-0005-0000-0000-00007E9A0000}"/>
    <cellStyle name="SAPBEXItemHeader 2 2 5" xfId="42670" xr:uid="{00000000-0005-0000-0000-00007F9A0000}"/>
    <cellStyle name="SAPBEXItemHeader 2 2 6" xfId="42671" xr:uid="{00000000-0005-0000-0000-0000809A0000}"/>
    <cellStyle name="SAPBEXItemHeader 2 2 7" xfId="42672" xr:uid="{00000000-0005-0000-0000-0000819A0000}"/>
    <cellStyle name="SAPBEXItemHeader 2 2 8" xfId="42673" xr:uid="{00000000-0005-0000-0000-0000829A0000}"/>
    <cellStyle name="SAPBEXItemHeader 2 2 9" xfId="42674" xr:uid="{00000000-0005-0000-0000-0000839A0000}"/>
    <cellStyle name="SAPBEXItemHeader 2 20" xfId="42675" xr:uid="{00000000-0005-0000-0000-0000849A0000}"/>
    <cellStyle name="SAPBEXItemHeader 2 21" xfId="42676" xr:uid="{00000000-0005-0000-0000-0000859A0000}"/>
    <cellStyle name="SAPBEXItemHeader 2 22" xfId="42677" xr:uid="{00000000-0005-0000-0000-0000869A0000}"/>
    <cellStyle name="SAPBEXItemHeader 2 23" xfId="42678" xr:uid="{00000000-0005-0000-0000-0000879A0000}"/>
    <cellStyle name="SAPBEXItemHeader 2 24" xfId="42679" xr:uid="{00000000-0005-0000-0000-0000889A0000}"/>
    <cellStyle name="SAPBEXItemHeader 2 25" xfId="42680" xr:uid="{00000000-0005-0000-0000-0000899A0000}"/>
    <cellStyle name="SAPBEXItemHeader 2 26" xfId="42681" xr:uid="{00000000-0005-0000-0000-00008A9A0000}"/>
    <cellStyle name="SAPBEXItemHeader 2 27" xfId="42682" xr:uid="{00000000-0005-0000-0000-00008B9A0000}"/>
    <cellStyle name="SAPBEXItemHeader 2 28" xfId="42683" xr:uid="{00000000-0005-0000-0000-00008C9A0000}"/>
    <cellStyle name="SAPBEXItemHeader 2 29" xfId="42684" xr:uid="{00000000-0005-0000-0000-00008D9A0000}"/>
    <cellStyle name="SAPBEXItemHeader 2 3" xfId="1156" xr:uid="{00000000-0005-0000-0000-00008E9A0000}"/>
    <cellStyle name="SAPBEXItemHeader 2 3 10" xfId="42685" xr:uid="{00000000-0005-0000-0000-00008F9A0000}"/>
    <cellStyle name="SAPBEXItemHeader 2 3 11" xfId="42686" xr:uid="{00000000-0005-0000-0000-0000909A0000}"/>
    <cellStyle name="SAPBEXItemHeader 2 3 12" xfId="42687" xr:uid="{00000000-0005-0000-0000-0000919A0000}"/>
    <cellStyle name="SAPBEXItemHeader 2 3 13" xfId="42688" xr:uid="{00000000-0005-0000-0000-0000929A0000}"/>
    <cellStyle name="SAPBEXItemHeader 2 3 14" xfId="42689" xr:uid="{00000000-0005-0000-0000-0000939A0000}"/>
    <cellStyle name="SAPBEXItemHeader 2 3 15" xfId="42690" xr:uid="{00000000-0005-0000-0000-0000949A0000}"/>
    <cellStyle name="SAPBEXItemHeader 2 3 16" xfId="42691" xr:uid="{00000000-0005-0000-0000-0000959A0000}"/>
    <cellStyle name="SAPBEXItemHeader 2 3 17" xfId="42692" xr:uid="{00000000-0005-0000-0000-0000969A0000}"/>
    <cellStyle name="SAPBEXItemHeader 2 3 18" xfId="42693" xr:uid="{00000000-0005-0000-0000-0000979A0000}"/>
    <cellStyle name="SAPBEXItemHeader 2 3 19" xfId="42694" xr:uid="{00000000-0005-0000-0000-0000989A0000}"/>
    <cellStyle name="SAPBEXItemHeader 2 3 2" xfId="2192" xr:uid="{00000000-0005-0000-0000-0000999A0000}"/>
    <cellStyle name="SAPBEXItemHeader 2 3 2 2" xfId="15774" xr:uid="{00000000-0005-0000-0000-00009A9A0000}"/>
    <cellStyle name="SAPBEXItemHeader 2 3 2 2 2" xfId="15775" xr:uid="{00000000-0005-0000-0000-00009B9A0000}"/>
    <cellStyle name="SAPBEXItemHeader 2 3 2 2 2 2" xfId="15776" xr:uid="{00000000-0005-0000-0000-00009C9A0000}"/>
    <cellStyle name="SAPBEXItemHeader 2 3 2 2 2 2 2" xfId="15777" xr:uid="{00000000-0005-0000-0000-00009D9A0000}"/>
    <cellStyle name="SAPBEXItemHeader 2 3 2 2 2 3" xfId="15778" xr:uid="{00000000-0005-0000-0000-00009E9A0000}"/>
    <cellStyle name="SAPBEXItemHeader 2 3 2 2 3" xfId="15779" xr:uid="{00000000-0005-0000-0000-00009F9A0000}"/>
    <cellStyle name="SAPBEXItemHeader 2 3 2 2 3 2" xfId="15780" xr:uid="{00000000-0005-0000-0000-0000A09A0000}"/>
    <cellStyle name="SAPBEXItemHeader 2 3 2 2 3 2 2" xfId="15781" xr:uid="{00000000-0005-0000-0000-0000A19A0000}"/>
    <cellStyle name="SAPBEXItemHeader 2 3 2 2 4" xfId="15782" xr:uid="{00000000-0005-0000-0000-0000A29A0000}"/>
    <cellStyle name="SAPBEXItemHeader 2 3 2 2 4 2" xfId="15783" xr:uid="{00000000-0005-0000-0000-0000A39A0000}"/>
    <cellStyle name="SAPBEXItemHeader 2 3 2 3" xfId="15784" xr:uid="{00000000-0005-0000-0000-0000A49A0000}"/>
    <cellStyle name="SAPBEXItemHeader 2 3 2 3 2" xfId="15785" xr:uid="{00000000-0005-0000-0000-0000A59A0000}"/>
    <cellStyle name="SAPBEXItemHeader 2 3 2 3 2 2" xfId="15786" xr:uid="{00000000-0005-0000-0000-0000A69A0000}"/>
    <cellStyle name="SAPBEXItemHeader 2 3 2 3 3" xfId="15787" xr:uid="{00000000-0005-0000-0000-0000A79A0000}"/>
    <cellStyle name="SAPBEXItemHeader 2 3 2 4" xfId="15788" xr:uid="{00000000-0005-0000-0000-0000A89A0000}"/>
    <cellStyle name="SAPBEXItemHeader 2 3 2 4 2" xfId="15789" xr:uid="{00000000-0005-0000-0000-0000A99A0000}"/>
    <cellStyle name="SAPBEXItemHeader 2 3 2 4 2 2" xfId="15790" xr:uid="{00000000-0005-0000-0000-0000AA9A0000}"/>
    <cellStyle name="SAPBEXItemHeader 2 3 2 5" xfId="15791" xr:uid="{00000000-0005-0000-0000-0000AB9A0000}"/>
    <cellStyle name="SAPBEXItemHeader 2 3 2 5 2" xfId="15792" xr:uid="{00000000-0005-0000-0000-0000AC9A0000}"/>
    <cellStyle name="SAPBEXItemHeader 2 3 2 6" xfId="42695" xr:uid="{00000000-0005-0000-0000-0000AD9A0000}"/>
    <cellStyle name="SAPBEXItemHeader 2 3 2 7" xfId="42696" xr:uid="{00000000-0005-0000-0000-0000AE9A0000}"/>
    <cellStyle name="SAPBEXItemHeader 2 3 20" xfId="42697" xr:uid="{00000000-0005-0000-0000-0000AF9A0000}"/>
    <cellStyle name="SAPBEXItemHeader 2 3 21" xfId="42698" xr:uid="{00000000-0005-0000-0000-0000B09A0000}"/>
    <cellStyle name="SAPBEXItemHeader 2 3 22" xfId="42699" xr:uid="{00000000-0005-0000-0000-0000B19A0000}"/>
    <cellStyle name="SAPBEXItemHeader 2 3 23" xfId="42700" xr:uid="{00000000-0005-0000-0000-0000B29A0000}"/>
    <cellStyle name="SAPBEXItemHeader 2 3 24" xfId="42701" xr:uid="{00000000-0005-0000-0000-0000B39A0000}"/>
    <cellStyle name="SAPBEXItemHeader 2 3 25" xfId="42702" xr:uid="{00000000-0005-0000-0000-0000B49A0000}"/>
    <cellStyle name="SAPBEXItemHeader 2 3 26" xfId="42703" xr:uid="{00000000-0005-0000-0000-0000B59A0000}"/>
    <cellStyle name="SAPBEXItemHeader 2 3 27" xfId="48756" xr:uid="{00000000-0005-0000-0000-0000B69A0000}"/>
    <cellStyle name="SAPBEXItemHeader 2 3 3" xfId="42704" xr:uid="{00000000-0005-0000-0000-0000B79A0000}"/>
    <cellStyle name="SAPBEXItemHeader 2 3 4" xfId="42705" xr:uid="{00000000-0005-0000-0000-0000B89A0000}"/>
    <cellStyle name="SAPBEXItemHeader 2 3 5" xfId="42706" xr:uid="{00000000-0005-0000-0000-0000B99A0000}"/>
    <cellStyle name="SAPBEXItemHeader 2 3 6" xfId="42707" xr:uid="{00000000-0005-0000-0000-0000BA9A0000}"/>
    <cellStyle name="SAPBEXItemHeader 2 3 7" xfId="42708" xr:uid="{00000000-0005-0000-0000-0000BB9A0000}"/>
    <cellStyle name="SAPBEXItemHeader 2 3 8" xfId="42709" xr:uid="{00000000-0005-0000-0000-0000BC9A0000}"/>
    <cellStyle name="SAPBEXItemHeader 2 3 9" xfId="42710" xr:uid="{00000000-0005-0000-0000-0000BD9A0000}"/>
    <cellStyle name="SAPBEXItemHeader 2 30" xfId="42711" xr:uid="{00000000-0005-0000-0000-0000BE9A0000}"/>
    <cellStyle name="SAPBEXItemHeader 2 31" xfId="42712" xr:uid="{00000000-0005-0000-0000-0000BF9A0000}"/>
    <cellStyle name="SAPBEXItemHeader 2 32" xfId="48757" xr:uid="{00000000-0005-0000-0000-0000C09A0000}"/>
    <cellStyle name="SAPBEXItemHeader 2 4" xfId="1157" xr:uid="{00000000-0005-0000-0000-0000C19A0000}"/>
    <cellStyle name="SAPBEXItemHeader 2 4 10" xfId="42713" xr:uid="{00000000-0005-0000-0000-0000C29A0000}"/>
    <cellStyle name="SAPBEXItemHeader 2 4 11" xfId="42714" xr:uid="{00000000-0005-0000-0000-0000C39A0000}"/>
    <cellStyle name="SAPBEXItemHeader 2 4 12" xfId="42715" xr:uid="{00000000-0005-0000-0000-0000C49A0000}"/>
    <cellStyle name="SAPBEXItemHeader 2 4 13" xfId="42716" xr:uid="{00000000-0005-0000-0000-0000C59A0000}"/>
    <cellStyle name="SAPBEXItemHeader 2 4 14" xfId="42717" xr:uid="{00000000-0005-0000-0000-0000C69A0000}"/>
    <cellStyle name="SAPBEXItemHeader 2 4 15" xfId="42718" xr:uid="{00000000-0005-0000-0000-0000C79A0000}"/>
    <cellStyle name="SAPBEXItemHeader 2 4 16" xfId="42719" xr:uid="{00000000-0005-0000-0000-0000C89A0000}"/>
    <cellStyle name="SAPBEXItemHeader 2 4 17" xfId="42720" xr:uid="{00000000-0005-0000-0000-0000C99A0000}"/>
    <cellStyle name="SAPBEXItemHeader 2 4 18" xfId="42721" xr:uid="{00000000-0005-0000-0000-0000CA9A0000}"/>
    <cellStyle name="SAPBEXItemHeader 2 4 19" xfId="42722" xr:uid="{00000000-0005-0000-0000-0000CB9A0000}"/>
    <cellStyle name="SAPBEXItemHeader 2 4 2" xfId="2193" xr:uid="{00000000-0005-0000-0000-0000CC9A0000}"/>
    <cellStyle name="SAPBEXItemHeader 2 4 2 2" xfId="15793" xr:uid="{00000000-0005-0000-0000-0000CD9A0000}"/>
    <cellStyle name="SAPBEXItemHeader 2 4 2 2 2" xfId="15794" xr:uid="{00000000-0005-0000-0000-0000CE9A0000}"/>
    <cellStyle name="SAPBEXItemHeader 2 4 2 2 2 2" xfId="15795" xr:uid="{00000000-0005-0000-0000-0000CF9A0000}"/>
    <cellStyle name="SAPBEXItemHeader 2 4 2 2 2 2 2" xfId="15796" xr:uid="{00000000-0005-0000-0000-0000D09A0000}"/>
    <cellStyle name="SAPBEXItemHeader 2 4 2 2 2 3" xfId="15797" xr:uid="{00000000-0005-0000-0000-0000D19A0000}"/>
    <cellStyle name="SAPBEXItemHeader 2 4 2 2 3" xfId="15798" xr:uid="{00000000-0005-0000-0000-0000D29A0000}"/>
    <cellStyle name="SAPBEXItemHeader 2 4 2 2 3 2" xfId="15799" xr:uid="{00000000-0005-0000-0000-0000D39A0000}"/>
    <cellStyle name="SAPBEXItemHeader 2 4 2 2 3 2 2" xfId="15800" xr:uid="{00000000-0005-0000-0000-0000D49A0000}"/>
    <cellStyle name="SAPBEXItemHeader 2 4 2 2 4" xfId="15801" xr:uid="{00000000-0005-0000-0000-0000D59A0000}"/>
    <cellStyle name="SAPBEXItemHeader 2 4 2 2 4 2" xfId="15802" xr:uid="{00000000-0005-0000-0000-0000D69A0000}"/>
    <cellStyle name="SAPBEXItemHeader 2 4 2 3" xfId="15803" xr:uid="{00000000-0005-0000-0000-0000D79A0000}"/>
    <cellStyle name="SAPBEXItemHeader 2 4 2 3 2" xfId="15804" xr:uid="{00000000-0005-0000-0000-0000D89A0000}"/>
    <cellStyle name="SAPBEXItemHeader 2 4 2 3 2 2" xfId="15805" xr:uid="{00000000-0005-0000-0000-0000D99A0000}"/>
    <cellStyle name="SAPBEXItemHeader 2 4 2 3 3" xfId="15806" xr:uid="{00000000-0005-0000-0000-0000DA9A0000}"/>
    <cellStyle name="SAPBEXItemHeader 2 4 2 4" xfId="15807" xr:uid="{00000000-0005-0000-0000-0000DB9A0000}"/>
    <cellStyle name="SAPBEXItemHeader 2 4 2 4 2" xfId="15808" xr:uid="{00000000-0005-0000-0000-0000DC9A0000}"/>
    <cellStyle name="SAPBEXItemHeader 2 4 2 4 2 2" xfId="15809" xr:uid="{00000000-0005-0000-0000-0000DD9A0000}"/>
    <cellStyle name="SAPBEXItemHeader 2 4 2 5" xfId="15810" xr:uid="{00000000-0005-0000-0000-0000DE9A0000}"/>
    <cellStyle name="SAPBEXItemHeader 2 4 2 5 2" xfId="15811" xr:uid="{00000000-0005-0000-0000-0000DF9A0000}"/>
    <cellStyle name="SAPBEXItemHeader 2 4 2 6" xfId="42723" xr:uid="{00000000-0005-0000-0000-0000E09A0000}"/>
    <cellStyle name="SAPBEXItemHeader 2 4 2 7" xfId="42724" xr:uid="{00000000-0005-0000-0000-0000E19A0000}"/>
    <cellStyle name="SAPBEXItemHeader 2 4 20" xfId="42725" xr:uid="{00000000-0005-0000-0000-0000E29A0000}"/>
    <cellStyle name="SAPBEXItemHeader 2 4 21" xfId="42726" xr:uid="{00000000-0005-0000-0000-0000E39A0000}"/>
    <cellStyle name="SAPBEXItemHeader 2 4 22" xfId="42727" xr:uid="{00000000-0005-0000-0000-0000E49A0000}"/>
    <cellStyle name="SAPBEXItemHeader 2 4 23" xfId="42728" xr:uid="{00000000-0005-0000-0000-0000E59A0000}"/>
    <cellStyle name="SAPBEXItemHeader 2 4 24" xfId="42729" xr:uid="{00000000-0005-0000-0000-0000E69A0000}"/>
    <cellStyle name="SAPBEXItemHeader 2 4 25" xfId="42730" xr:uid="{00000000-0005-0000-0000-0000E79A0000}"/>
    <cellStyle name="SAPBEXItemHeader 2 4 26" xfId="42731" xr:uid="{00000000-0005-0000-0000-0000E89A0000}"/>
    <cellStyle name="SAPBEXItemHeader 2 4 27" xfId="48758" xr:uid="{00000000-0005-0000-0000-0000E99A0000}"/>
    <cellStyle name="SAPBEXItemHeader 2 4 3" xfId="42732" xr:uid="{00000000-0005-0000-0000-0000EA9A0000}"/>
    <cellStyle name="SAPBEXItemHeader 2 4 4" xfId="42733" xr:uid="{00000000-0005-0000-0000-0000EB9A0000}"/>
    <cellStyle name="SAPBEXItemHeader 2 4 5" xfId="42734" xr:uid="{00000000-0005-0000-0000-0000EC9A0000}"/>
    <cellStyle name="SAPBEXItemHeader 2 4 6" xfId="42735" xr:uid="{00000000-0005-0000-0000-0000ED9A0000}"/>
    <cellStyle name="SAPBEXItemHeader 2 4 7" xfId="42736" xr:uid="{00000000-0005-0000-0000-0000EE9A0000}"/>
    <cellStyle name="SAPBEXItemHeader 2 4 8" xfId="42737" xr:uid="{00000000-0005-0000-0000-0000EF9A0000}"/>
    <cellStyle name="SAPBEXItemHeader 2 4 9" xfId="42738" xr:uid="{00000000-0005-0000-0000-0000F09A0000}"/>
    <cellStyle name="SAPBEXItemHeader 2 5" xfId="1158" xr:uid="{00000000-0005-0000-0000-0000F19A0000}"/>
    <cellStyle name="SAPBEXItemHeader 2 5 10" xfId="42739" xr:uid="{00000000-0005-0000-0000-0000F29A0000}"/>
    <cellStyle name="SAPBEXItemHeader 2 5 11" xfId="42740" xr:uid="{00000000-0005-0000-0000-0000F39A0000}"/>
    <cellStyle name="SAPBEXItemHeader 2 5 12" xfId="42741" xr:uid="{00000000-0005-0000-0000-0000F49A0000}"/>
    <cellStyle name="SAPBEXItemHeader 2 5 13" xfId="42742" xr:uid="{00000000-0005-0000-0000-0000F59A0000}"/>
    <cellStyle name="SAPBEXItemHeader 2 5 14" xfId="42743" xr:uid="{00000000-0005-0000-0000-0000F69A0000}"/>
    <cellStyle name="SAPBEXItemHeader 2 5 15" xfId="42744" xr:uid="{00000000-0005-0000-0000-0000F79A0000}"/>
    <cellStyle name="SAPBEXItemHeader 2 5 16" xfId="42745" xr:uid="{00000000-0005-0000-0000-0000F89A0000}"/>
    <cellStyle name="SAPBEXItemHeader 2 5 17" xfId="42746" xr:uid="{00000000-0005-0000-0000-0000F99A0000}"/>
    <cellStyle name="SAPBEXItemHeader 2 5 18" xfId="42747" xr:uid="{00000000-0005-0000-0000-0000FA9A0000}"/>
    <cellStyle name="SAPBEXItemHeader 2 5 19" xfId="42748" xr:uid="{00000000-0005-0000-0000-0000FB9A0000}"/>
    <cellStyle name="SAPBEXItemHeader 2 5 2" xfId="2194" xr:uid="{00000000-0005-0000-0000-0000FC9A0000}"/>
    <cellStyle name="SAPBEXItemHeader 2 5 2 2" xfId="15812" xr:uid="{00000000-0005-0000-0000-0000FD9A0000}"/>
    <cellStyle name="SAPBEXItemHeader 2 5 2 2 2" xfId="15813" xr:uid="{00000000-0005-0000-0000-0000FE9A0000}"/>
    <cellStyle name="SAPBEXItemHeader 2 5 2 2 2 2" xfId="15814" xr:uid="{00000000-0005-0000-0000-0000FF9A0000}"/>
    <cellStyle name="SAPBEXItemHeader 2 5 2 2 2 2 2" xfId="15815" xr:uid="{00000000-0005-0000-0000-0000009B0000}"/>
    <cellStyle name="SAPBEXItemHeader 2 5 2 2 2 3" xfId="15816" xr:uid="{00000000-0005-0000-0000-0000019B0000}"/>
    <cellStyle name="SAPBEXItemHeader 2 5 2 2 3" xfId="15817" xr:uid="{00000000-0005-0000-0000-0000029B0000}"/>
    <cellStyle name="SAPBEXItemHeader 2 5 2 2 3 2" xfId="15818" xr:uid="{00000000-0005-0000-0000-0000039B0000}"/>
    <cellStyle name="SAPBEXItemHeader 2 5 2 2 3 2 2" xfId="15819" xr:uid="{00000000-0005-0000-0000-0000049B0000}"/>
    <cellStyle name="SAPBEXItemHeader 2 5 2 2 4" xfId="15820" xr:uid="{00000000-0005-0000-0000-0000059B0000}"/>
    <cellStyle name="SAPBEXItemHeader 2 5 2 2 4 2" xfId="15821" xr:uid="{00000000-0005-0000-0000-0000069B0000}"/>
    <cellStyle name="SAPBEXItemHeader 2 5 2 3" xfId="15822" xr:uid="{00000000-0005-0000-0000-0000079B0000}"/>
    <cellStyle name="SAPBEXItemHeader 2 5 2 3 2" xfId="15823" xr:uid="{00000000-0005-0000-0000-0000089B0000}"/>
    <cellStyle name="SAPBEXItemHeader 2 5 2 3 2 2" xfId="15824" xr:uid="{00000000-0005-0000-0000-0000099B0000}"/>
    <cellStyle name="SAPBEXItemHeader 2 5 2 3 3" xfId="15825" xr:uid="{00000000-0005-0000-0000-00000A9B0000}"/>
    <cellStyle name="SAPBEXItemHeader 2 5 2 4" xfId="15826" xr:uid="{00000000-0005-0000-0000-00000B9B0000}"/>
    <cellStyle name="SAPBEXItemHeader 2 5 2 4 2" xfId="15827" xr:uid="{00000000-0005-0000-0000-00000C9B0000}"/>
    <cellStyle name="SAPBEXItemHeader 2 5 2 4 2 2" xfId="15828" xr:uid="{00000000-0005-0000-0000-00000D9B0000}"/>
    <cellStyle name="SAPBEXItemHeader 2 5 2 5" xfId="15829" xr:uid="{00000000-0005-0000-0000-00000E9B0000}"/>
    <cellStyle name="SAPBEXItemHeader 2 5 2 5 2" xfId="15830" xr:uid="{00000000-0005-0000-0000-00000F9B0000}"/>
    <cellStyle name="SAPBEXItemHeader 2 5 2 6" xfId="42749" xr:uid="{00000000-0005-0000-0000-0000109B0000}"/>
    <cellStyle name="SAPBEXItemHeader 2 5 2 7" xfId="42750" xr:uid="{00000000-0005-0000-0000-0000119B0000}"/>
    <cellStyle name="SAPBEXItemHeader 2 5 20" xfId="42751" xr:uid="{00000000-0005-0000-0000-0000129B0000}"/>
    <cellStyle name="SAPBEXItemHeader 2 5 21" xfId="42752" xr:uid="{00000000-0005-0000-0000-0000139B0000}"/>
    <cellStyle name="SAPBEXItemHeader 2 5 22" xfId="42753" xr:uid="{00000000-0005-0000-0000-0000149B0000}"/>
    <cellStyle name="SAPBEXItemHeader 2 5 23" xfId="42754" xr:uid="{00000000-0005-0000-0000-0000159B0000}"/>
    <cellStyle name="SAPBEXItemHeader 2 5 24" xfId="42755" xr:uid="{00000000-0005-0000-0000-0000169B0000}"/>
    <cellStyle name="SAPBEXItemHeader 2 5 25" xfId="42756" xr:uid="{00000000-0005-0000-0000-0000179B0000}"/>
    <cellStyle name="SAPBEXItemHeader 2 5 26" xfId="42757" xr:uid="{00000000-0005-0000-0000-0000189B0000}"/>
    <cellStyle name="SAPBEXItemHeader 2 5 27" xfId="48759" xr:uid="{00000000-0005-0000-0000-0000199B0000}"/>
    <cellStyle name="SAPBEXItemHeader 2 5 3" xfId="42758" xr:uid="{00000000-0005-0000-0000-00001A9B0000}"/>
    <cellStyle name="SAPBEXItemHeader 2 5 4" xfId="42759" xr:uid="{00000000-0005-0000-0000-00001B9B0000}"/>
    <cellStyle name="SAPBEXItemHeader 2 5 5" xfId="42760" xr:uid="{00000000-0005-0000-0000-00001C9B0000}"/>
    <cellStyle name="SAPBEXItemHeader 2 5 6" xfId="42761" xr:uid="{00000000-0005-0000-0000-00001D9B0000}"/>
    <cellStyle name="SAPBEXItemHeader 2 5 7" xfId="42762" xr:uid="{00000000-0005-0000-0000-00001E9B0000}"/>
    <cellStyle name="SAPBEXItemHeader 2 5 8" xfId="42763" xr:uid="{00000000-0005-0000-0000-00001F9B0000}"/>
    <cellStyle name="SAPBEXItemHeader 2 5 9" xfId="42764" xr:uid="{00000000-0005-0000-0000-0000209B0000}"/>
    <cellStyle name="SAPBEXItemHeader 2 6" xfId="1159" xr:uid="{00000000-0005-0000-0000-0000219B0000}"/>
    <cellStyle name="SAPBEXItemHeader 2 6 10" xfId="42765" xr:uid="{00000000-0005-0000-0000-0000229B0000}"/>
    <cellStyle name="SAPBEXItemHeader 2 6 11" xfId="42766" xr:uid="{00000000-0005-0000-0000-0000239B0000}"/>
    <cellStyle name="SAPBEXItemHeader 2 6 12" xfId="42767" xr:uid="{00000000-0005-0000-0000-0000249B0000}"/>
    <cellStyle name="SAPBEXItemHeader 2 6 13" xfId="42768" xr:uid="{00000000-0005-0000-0000-0000259B0000}"/>
    <cellStyle name="SAPBEXItemHeader 2 6 14" xfId="42769" xr:uid="{00000000-0005-0000-0000-0000269B0000}"/>
    <cellStyle name="SAPBEXItemHeader 2 6 15" xfId="42770" xr:uid="{00000000-0005-0000-0000-0000279B0000}"/>
    <cellStyle name="SAPBEXItemHeader 2 6 16" xfId="42771" xr:uid="{00000000-0005-0000-0000-0000289B0000}"/>
    <cellStyle name="SAPBEXItemHeader 2 6 17" xfId="42772" xr:uid="{00000000-0005-0000-0000-0000299B0000}"/>
    <cellStyle name="SAPBEXItemHeader 2 6 18" xfId="42773" xr:uid="{00000000-0005-0000-0000-00002A9B0000}"/>
    <cellStyle name="SAPBEXItemHeader 2 6 19" xfId="42774" xr:uid="{00000000-0005-0000-0000-00002B9B0000}"/>
    <cellStyle name="SAPBEXItemHeader 2 6 2" xfId="2195" xr:uid="{00000000-0005-0000-0000-00002C9B0000}"/>
    <cellStyle name="SAPBEXItemHeader 2 6 2 2" xfId="15831" xr:uid="{00000000-0005-0000-0000-00002D9B0000}"/>
    <cellStyle name="SAPBEXItemHeader 2 6 2 2 2" xfId="15832" xr:uid="{00000000-0005-0000-0000-00002E9B0000}"/>
    <cellStyle name="SAPBEXItemHeader 2 6 2 2 2 2" xfId="15833" xr:uid="{00000000-0005-0000-0000-00002F9B0000}"/>
    <cellStyle name="SAPBEXItemHeader 2 6 2 2 2 2 2" xfId="15834" xr:uid="{00000000-0005-0000-0000-0000309B0000}"/>
    <cellStyle name="SAPBEXItemHeader 2 6 2 2 2 3" xfId="15835" xr:uid="{00000000-0005-0000-0000-0000319B0000}"/>
    <cellStyle name="SAPBEXItemHeader 2 6 2 2 3" xfId="15836" xr:uid="{00000000-0005-0000-0000-0000329B0000}"/>
    <cellStyle name="SAPBEXItemHeader 2 6 2 2 3 2" xfId="15837" xr:uid="{00000000-0005-0000-0000-0000339B0000}"/>
    <cellStyle name="SAPBEXItemHeader 2 6 2 2 3 2 2" xfId="15838" xr:uid="{00000000-0005-0000-0000-0000349B0000}"/>
    <cellStyle name="SAPBEXItemHeader 2 6 2 2 4" xfId="15839" xr:uid="{00000000-0005-0000-0000-0000359B0000}"/>
    <cellStyle name="SAPBEXItemHeader 2 6 2 2 4 2" xfId="15840" xr:uid="{00000000-0005-0000-0000-0000369B0000}"/>
    <cellStyle name="SAPBEXItemHeader 2 6 2 3" xfId="15841" xr:uid="{00000000-0005-0000-0000-0000379B0000}"/>
    <cellStyle name="SAPBEXItemHeader 2 6 2 3 2" xfId="15842" xr:uid="{00000000-0005-0000-0000-0000389B0000}"/>
    <cellStyle name="SAPBEXItemHeader 2 6 2 3 2 2" xfId="15843" xr:uid="{00000000-0005-0000-0000-0000399B0000}"/>
    <cellStyle name="SAPBEXItemHeader 2 6 2 3 3" xfId="15844" xr:uid="{00000000-0005-0000-0000-00003A9B0000}"/>
    <cellStyle name="SAPBEXItemHeader 2 6 2 4" xfId="15845" xr:uid="{00000000-0005-0000-0000-00003B9B0000}"/>
    <cellStyle name="SAPBEXItemHeader 2 6 2 4 2" xfId="15846" xr:uid="{00000000-0005-0000-0000-00003C9B0000}"/>
    <cellStyle name="SAPBEXItemHeader 2 6 2 4 2 2" xfId="15847" xr:uid="{00000000-0005-0000-0000-00003D9B0000}"/>
    <cellStyle name="SAPBEXItemHeader 2 6 2 5" xfId="15848" xr:uid="{00000000-0005-0000-0000-00003E9B0000}"/>
    <cellStyle name="SAPBEXItemHeader 2 6 2 5 2" xfId="15849" xr:uid="{00000000-0005-0000-0000-00003F9B0000}"/>
    <cellStyle name="SAPBEXItemHeader 2 6 2 6" xfId="42775" xr:uid="{00000000-0005-0000-0000-0000409B0000}"/>
    <cellStyle name="SAPBEXItemHeader 2 6 2 7" xfId="42776" xr:uid="{00000000-0005-0000-0000-0000419B0000}"/>
    <cellStyle name="SAPBEXItemHeader 2 6 20" xfId="42777" xr:uid="{00000000-0005-0000-0000-0000429B0000}"/>
    <cellStyle name="SAPBEXItemHeader 2 6 21" xfId="42778" xr:uid="{00000000-0005-0000-0000-0000439B0000}"/>
    <cellStyle name="SAPBEXItemHeader 2 6 22" xfId="42779" xr:uid="{00000000-0005-0000-0000-0000449B0000}"/>
    <cellStyle name="SAPBEXItemHeader 2 6 23" xfId="42780" xr:uid="{00000000-0005-0000-0000-0000459B0000}"/>
    <cellStyle name="SAPBEXItemHeader 2 6 24" xfId="42781" xr:uid="{00000000-0005-0000-0000-0000469B0000}"/>
    <cellStyle name="SAPBEXItemHeader 2 6 25" xfId="42782" xr:uid="{00000000-0005-0000-0000-0000479B0000}"/>
    <cellStyle name="SAPBEXItemHeader 2 6 26" xfId="42783" xr:uid="{00000000-0005-0000-0000-0000489B0000}"/>
    <cellStyle name="SAPBEXItemHeader 2 6 27" xfId="48760" xr:uid="{00000000-0005-0000-0000-0000499B0000}"/>
    <cellStyle name="SAPBEXItemHeader 2 6 3" xfId="42784" xr:uid="{00000000-0005-0000-0000-00004A9B0000}"/>
    <cellStyle name="SAPBEXItemHeader 2 6 4" xfId="42785" xr:uid="{00000000-0005-0000-0000-00004B9B0000}"/>
    <cellStyle name="SAPBEXItemHeader 2 6 5" xfId="42786" xr:uid="{00000000-0005-0000-0000-00004C9B0000}"/>
    <cellStyle name="SAPBEXItemHeader 2 6 6" xfId="42787" xr:uid="{00000000-0005-0000-0000-00004D9B0000}"/>
    <cellStyle name="SAPBEXItemHeader 2 6 7" xfId="42788" xr:uid="{00000000-0005-0000-0000-00004E9B0000}"/>
    <cellStyle name="SAPBEXItemHeader 2 6 8" xfId="42789" xr:uid="{00000000-0005-0000-0000-00004F9B0000}"/>
    <cellStyle name="SAPBEXItemHeader 2 6 9" xfId="42790" xr:uid="{00000000-0005-0000-0000-0000509B0000}"/>
    <cellStyle name="SAPBEXItemHeader 2 7" xfId="2196" xr:uid="{00000000-0005-0000-0000-0000519B0000}"/>
    <cellStyle name="SAPBEXItemHeader 2 7 2" xfId="15850" xr:uid="{00000000-0005-0000-0000-0000529B0000}"/>
    <cellStyle name="SAPBEXItemHeader 2 7 2 2" xfId="15851" xr:uid="{00000000-0005-0000-0000-0000539B0000}"/>
    <cellStyle name="SAPBEXItemHeader 2 7 2 2 2" xfId="15852" xr:uid="{00000000-0005-0000-0000-0000549B0000}"/>
    <cellStyle name="SAPBEXItemHeader 2 7 2 2 2 2" xfId="15853" xr:uid="{00000000-0005-0000-0000-0000559B0000}"/>
    <cellStyle name="SAPBEXItemHeader 2 7 2 2 3" xfId="15854" xr:uid="{00000000-0005-0000-0000-0000569B0000}"/>
    <cellStyle name="SAPBEXItemHeader 2 7 2 3" xfId="15855" xr:uid="{00000000-0005-0000-0000-0000579B0000}"/>
    <cellStyle name="SAPBEXItemHeader 2 7 2 3 2" xfId="15856" xr:uid="{00000000-0005-0000-0000-0000589B0000}"/>
    <cellStyle name="SAPBEXItemHeader 2 7 2 3 2 2" xfId="15857" xr:uid="{00000000-0005-0000-0000-0000599B0000}"/>
    <cellStyle name="SAPBEXItemHeader 2 7 2 4" xfId="15858" xr:uid="{00000000-0005-0000-0000-00005A9B0000}"/>
    <cellStyle name="SAPBEXItemHeader 2 7 2 4 2" xfId="15859" xr:uid="{00000000-0005-0000-0000-00005B9B0000}"/>
    <cellStyle name="SAPBEXItemHeader 2 7 3" xfId="15860" xr:uid="{00000000-0005-0000-0000-00005C9B0000}"/>
    <cellStyle name="SAPBEXItemHeader 2 7 3 2" xfId="15861" xr:uid="{00000000-0005-0000-0000-00005D9B0000}"/>
    <cellStyle name="SAPBEXItemHeader 2 7 3 2 2" xfId="15862" xr:uid="{00000000-0005-0000-0000-00005E9B0000}"/>
    <cellStyle name="SAPBEXItemHeader 2 7 3 3" xfId="15863" xr:uid="{00000000-0005-0000-0000-00005F9B0000}"/>
    <cellStyle name="SAPBEXItemHeader 2 7 4" xfId="15864" xr:uid="{00000000-0005-0000-0000-0000609B0000}"/>
    <cellStyle name="SAPBEXItemHeader 2 7 4 2" xfId="15865" xr:uid="{00000000-0005-0000-0000-0000619B0000}"/>
    <cellStyle name="SAPBEXItemHeader 2 7 4 2 2" xfId="15866" xr:uid="{00000000-0005-0000-0000-0000629B0000}"/>
    <cellStyle name="SAPBEXItemHeader 2 7 5" xfId="15867" xr:uid="{00000000-0005-0000-0000-0000639B0000}"/>
    <cellStyle name="SAPBEXItemHeader 2 7 5 2" xfId="15868" xr:uid="{00000000-0005-0000-0000-0000649B0000}"/>
    <cellStyle name="SAPBEXItemHeader 2 7 6" xfId="42791" xr:uid="{00000000-0005-0000-0000-0000659B0000}"/>
    <cellStyle name="SAPBEXItemHeader 2 7 7" xfId="42792" xr:uid="{00000000-0005-0000-0000-0000669B0000}"/>
    <cellStyle name="SAPBEXItemHeader 2 8" xfId="42793" xr:uid="{00000000-0005-0000-0000-0000679B0000}"/>
    <cellStyle name="SAPBEXItemHeader 2 9" xfId="42794" xr:uid="{00000000-0005-0000-0000-0000689B0000}"/>
    <cellStyle name="SAPBEXItemHeader 20" xfId="42795" xr:uid="{00000000-0005-0000-0000-0000699B0000}"/>
    <cellStyle name="SAPBEXItemHeader 21" xfId="42796" xr:uid="{00000000-0005-0000-0000-00006A9B0000}"/>
    <cellStyle name="SAPBEXItemHeader 22" xfId="42797" xr:uid="{00000000-0005-0000-0000-00006B9B0000}"/>
    <cellStyle name="SAPBEXItemHeader 23" xfId="42798" xr:uid="{00000000-0005-0000-0000-00006C9B0000}"/>
    <cellStyle name="SAPBEXItemHeader 24" xfId="42799" xr:uid="{00000000-0005-0000-0000-00006D9B0000}"/>
    <cellStyle name="SAPBEXItemHeader 25" xfId="42800" xr:uid="{00000000-0005-0000-0000-00006E9B0000}"/>
    <cellStyle name="SAPBEXItemHeader 26" xfId="42801" xr:uid="{00000000-0005-0000-0000-00006F9B0000}"/>
    <cellStyle name="SAPBEXItemHeader 27" xfId="42802" xr:uid="{00000000-0005-0000-0000-0000709B0000}"/>
    <cellStyle name="SAPBEXItemHeader 28" xfId="42803" xr:uid="{00000000-0005-0000-0000-0000719B0000}"/>
    <cellStyle name="SAPBEXItemHeader 29" xfId="42804" xr:uid="{00000000-0005-0000-0000-0000729B0000}"/>
    <cellStyle name="SAPBEXItemHeader 3" xfId="1160" xr:uid="{00000000-0005-0000-0000-0000739B0000}"/>
    <cellStyle name="SAPBEXItemHeader 3 10" xfId="42805" xr:uid="{00000000-0005-0000-0000-0000749B0000}"/>
    <cellStyle name="SAPBEXItemHeader 3 11" xfId="42806" xr:uid="{00000000-0005-0000-0000-0000759B0000}"/>
    <cellStyle name="SAPBEXItemHeader 3 12" xfId="42807" xr:uid="{00000000-0005-0000-0000-0000769B0000}"/>
    <cellStyle name="SAPBEXItemHeader 3 13" xfId="42808" xr:uid="{00000000-0005-0000-0000-0000779B0000}"/>
    <cellStyle name="SAPBEXItemHeader 3 14" xfId="42809" xr:uid="{00000000-0005-0000-0000-0000789B0000}"/>
    <cellStyle name="SAPBEXItemHeader 3 15" xfId="42810" xr:uid="{00000000-0005-0000-0000-0000799B0000}"/>
    <cellStyle name="SAPBEXItemHeader 3 16" xfId="42811" xr:uid="{00000000-0005-0000-0000-00007A9B0000}"/>
    <cellStyle name="SAPBEXItemHeader 3 17" xfId="42812" xr:uid="{00000000-0005-0000-0000-00007B9B0000}"/>
    <cellStyle name="SAPBEXItemHeader 3 18" xfId="42813" xr:uid="{00000000-0005-0000-0000-00007C9B0000}"/>
    <cellStyle name="SAPBEXItemHeader 3 19" xfId="42814" xr:uid="{00000000-0005-0000-0000-00007D9B0000}"/>
    <cellStyle name="SAPBEXItemHeader 3 2" xfId="2197" xr:uid="{00000000-0005-0000-0000-00007E9B0000}"/>
    <cellStyle name="SAPBEXItemHeader 3 2 2" xfId="15869" xr:uid="{00000000-0005-0000-0000-00007F9B0000}"/>
    <cellStyle name="SAPBEXItemHeader 3 2 2 2" xfId="15870" xr:uid="{00000000-0005-0000-0000-0000809B0000}"/>
    <cellStyle name="SAPBEXItemHeader 3 2 2 2 2" xfId="15871" xr:uid="{00000000-0005-0000-0000-0000819B0000}"/>
    <cellStyle name="SAPBEXItemHeader 3 2 2 2 2 2" xfId="15872" xr:uid="{00000000-0005-0000-0000-0000829B0000}"/>
    <cellStyle name="SAPBEXItemHeader 3 2 2 2 3" xfId="15873" xr:uid="{00000000-0005-0000-0000-0000839B0000}"/>
    <cellStyle name="SAPBEXItemHeader 3 2 2 3" xfId="15874" xr:uid="{00000000-0005-0000-0000-0000849B0000}"/>
    <cellStyle name="SAPBEXItemHeader 3 2 2 3 2" xfId="15875" xr:uid="{00000000-0005-0000-0000-0000859B0000}"/>
    <cellStyle name="SAPBEXItemHeader 3 2 2 3 2 2" xfId="15876" xr:uid="{00000000-0005-0000-0000-0000869B0000}"/>
    <cellStyle name="SAPBEXItemHeader 3 2 2 4" xfId="15877" xr:uid="{00000000-0005-0000-0000-0000879B0000}"/>
    <cellStyle name="SAPBEXItemHeader 3 2 2 4 2" xfId="15878" xr:uid="{00000000-0005-0000-0000-0000889B0000}"/>
    <cellStyle name="SAPBEXItemHeader 3 2 3" xfId="15879" xr:uid="{00000000-0005-0000-0000-0000899B0000}"/>
    <cellStyle name="SAPBEXItemHeader 3 2 3 2" xfId="15880" xr:uid="{00000000-0005-0000-0000-00008A9B0000}"/>
    <cellStyle name="SAPBEXItemHeader 3 2 3 2 2" xfId="15881" xr:uid="{00000000-0005-0000-0000-00008B9B0000}"/>
    <cellStyle name="SAPBEXItemHeader 3 2 3 3" xfId="15882" xr:uid="{00000000-0005-0000-0000-00008C9B0000}"/>
    <cellStyle name="SAPBEXItemHeader 3 2 4" xfId="15883" xr:uid="{00000000-0005-0000-0000-00008D9B0000}"/>
    <cellStyle name="SAPBEXItemHeader 3 2 4 2" xfId="15884" xr:uid="{00000000-0005-0000-0000-00008E9B0000}"/>
    <cellStyle name="SAPBEXItemHeader 3 2 4 2 2" xfId="15885" xr:uid="{00000000-0005-0000-0000-00008F9B0000}"/>
    <cellStyle name="SAPBEXItemHeader 3 2 5" xfId="15886" xr:uid="{00000000-0005-0000-0000-0000909B0000}"/>
    <cellStyle name="SAPBEXItemHeader 3 2 5 2" xfId="15887" xr:uid="{00000000-0005-0000-0000-0000919B0000}"/>
    <cellStyle name="SAPBEXItemHeader 3 2 6" xfId="42815" xr:uid="{00000000-0005-0000-0000-0000929B0000}"/>
    <cellStyle name="SAPBEXItemHeader 3 2 7" xfId="42816" xr:uid="{00000000-0005-0000-0000-0000939B0000}"/>
    <cellStyle name="SAPBEXItemHeader 3 20" xfId="42817" xr:uid="{00000000-0005-0000-0000-0000949B0000}"/>
    <cellStyle name="SAPBEXItemHeader 3 21" xfId="42818" xr:uid="{00000000-0005-0000-0000-0000959B0000}"/>
    <cellStyle name="SAPBEXItemHeader 3 22" xfId="42819" xr:uid="{00000000-0005-0000-0000-0000969B0000}"/>
    <cellStyle name="SAPBEXItemHeader 3 23" xfId="42820" xr:uid="{00000000-0005-0000-0000-0000979B0000}"/>
    <cellStyle name="SAPBEXItemHeader 3 24" xfId="42821" xr:uid="{00000000-0005-0000-0000-0000989B0000}"/>
    <cellStyle name="SAPBEXItemHeader 3 25" xfId="42822" xr:uid="{00000000-0005-0000-0000-0000999B0000}"/>
    <cellStyle name="SAPBEXItemHeader 3 26" xfId="42823" xr:uid="{00000000-0005-0000-0000-00009A9B0000}"/>
    <cellStyle name="SAPBEXItemHeader 3 27" xfId="48761" xr:uid="{00000000-0005-0000-0000-00009B9B0000}"/>
    <cellStyle name="SAPBEXItemHeader 3 3" xfId="42824" xr:uid="{00000000-0005-0000-0000-00009C9B0000}"/>
    <cellStyle name="SAPBEXItemHeader 3 4" xfId="42825" xr:uid="{00000000-0005-0000-0000-00009D9B0000}"/>
    <cellStyle name="SAPBEXItemHeader 3 5" xfId="42826" xr:uid="{00000000-0005-0000-0000-00009E9B0000}"/>
    <cellStyle name="SAPBEXItemHeader 3 6" xfId="42827" xr:uid="{00000000-0005-0000-0000-00009F9B0000}"/>
    <cellStyle name="SAPBEXItemHeader 3 7" xfId="42828" xr:uid="{00000000-0005-0000-0000-0000A09B0000}"/>
    <cellStyle name="SAPBEXItemHeader 3 8" xfId="42829" xr:uid="{00000000-0005-0000-0000-0000A19B0000}"/>
    <cellStyle name="SAPBEXItemHeader 3 9" xfId="42830" xr:uid="{00000000-0005-0000-0000-0000A29B0000}"/>
    <cellStyle name="SAPBEXItemHeader 30" xfId="42831" xr:uid="{00000000-0005-0000-0000-0000A39B0000}"/>
    <cellStyle name="SAPBEXItemHeader 31" xfId="42832" xr:uid="{00000000-0005-0000-0000-0000A49B0000}"/>
    <cellStyle name="SAPBEXItemHeader 32" xfId="48762" xr:uid="{00000000-0005-0000-0000-0000A59B0000}"/>
    <cellStyle name="SAPBEXItemHeader 4" xfId="1161" xr:uid="{00000000-0005-0000-0000-0000A69B0000}"/>
    <cellStyle name="SAPBEXItemHeader 4 10" xfId="42833" xr:uid="{00000000-0005-0000-0000-0000A79B0000}"/>
    <cellStyle name="SAPBEXItemHeader 4 11" xfId="42834" xr:uid="{00000000-0005-0000-0000-0000A89B0000}"/>
    <cellStyle name="SAPBEXItemHeader 4 12" xfId="42835" xr:uid="{00000000-0005-0000-0000-0000A99B0000}"/>
    <cellStyle name="SAPBEXItemHeader 4 13" xfId="42836" xr:uid="{00000000-0005-0000-0000-0000AA9B0000}"/>
    <cellStyle name="SAPBEXItemHeader 4 14" xfId="42837" xr:uid="{00000000-0005-0000-0000-0000AB9B0000}"/>
    <cellStyle name="SAPBEXItemHeader 4 15" xfId="42838" xr:uid="{00000000-0005-0000-0000-0000AC9B0000}"/>
    <cellStyle name="SAPBEXItemHeader 4 16" xfId="42839" xr:uid="{00000000-0005-0000-0000-0000AD9B0000}"/>
    <cellStyle name="SAPBEXItemHeader 4 17" xfId="42840" xr:uid="{00000000-0005-0000-0000-0000AE9B0000}"/>
    <cellStyle name="SAPBEXItemHeader 4 18" xfId="42841" xr:uid="{00000000-0005-0000-0000-0000AF9B0000}"/>
    <cellStyle name="SAPBEXItemHeader 4 19" xfId="42842" xr:uid="{00000000-0005-0000-0000-0000B09B0000}"/>
    <cellStyle name="SAPBEXItemHeader 4 2" xfId="2198" xr:uid="{00000000-0005-0000-0000-0000B19B0000}"/>
    <cellStyle name="SAPBEXItemHeader 4 2 2" xfId="15888" xr:uid="{00000000-0005-0000-0000-0000B29B0000}"/>
    <cellStyle name="SAPBEXItemHeader 4 2 2 2" xfId="15889" xr:uid="{00000000-0005-0000-0000-0000B39B0000}"/>
    <cellStyle name="SAPBEXItemHeader 4 2 2 2 2" xfId="15890" xr:uid="{00000000-0005-0000-0000-0000B49B0000}"/>
    <cellStyle name="SAPBEXItemHeader 4 2 2 2 2 2" xfId="15891" xr:uid="{00000000-0005-0000-0000-0000B59B0000}"/>
    <cellStyle name="SAPBEXItemHeader 4 2 2 2 3" xfId="15892" xr:uid="{00000000-0005-0000-0000-0000B69B0000}"/>
    <cellStyle name="SAPBEXItemHeader 4 2 2 3" xfId="15893" xr:uid="{00000000-0005-0000-0000-0000B79B0000}"/>
    <cellStyle name="SAPBEXItemHeader 4 2 2 3 2" xfId="15894" xr:uid="{00000000-0005-0000-0000-0000B89B0000}"/>
    <cellStyle name="SAPBEXItemHeader 4 2 2 3 2 2" xfId="15895" xr:uid="{00000000-0005-0000-0000-0000B99B0000}"/>
    <cellStyle name="SAPBEXItemHeader 4 2 2 4" xfId="15896" xr:uid="{00000000-0005-0000-0000-0000BA9B0000}"/>
    <cellStyle name="SAPBEXItemHeader 4 2 2 4 2" xfId="15897" xr:uid="{00000000-0005-0000-0000-0000BB9B0000}"/>
    <cellStyle name="SAPBEXItemHeader 4 2 3" xfId="15898" xr:uid="{00000000-0005-0000-0000-0000BC9B0000}"/>
    <cellStyle name="SAPBEXItemHeader 4 2 3 2" xfId="15899" xr:uid="{00000000-0005-0000-0000-0000BD9B0000}"/>
    <cellStyle name="SAPBEXItemHeader 4 2 3 2 2" xfId="15900" xr:uid="{00000000-0005-0000-0000-0000BE9B0000}"/>
    <cellStyle name="SAPBEXItemHeader 4 2 3 3" xfId="15901" xr:uid="{00000000-0005-0000-0000-0000BF9B0000}"/>
    <cellStyle name="SAPBEXItemHeader 4 2 4" xfId="15902" xr:uid="{00000000-0005-0000-0000-0000C09B0000}"/>
    <cellStyle name="SAPBEXItemHeader 4 2 4 2" xfId="15903" xr:uid="{00000000-0005-0000-0000-0000C19B0000}"/>
    <cellStyle name="SAPBEXItemHeader 4 2 4 2 2" xfId="15904" xr:uid="{00000000-0005-0000-0000-0000C29B0000}"/>
    <cellStyle name="SAPBEXItemHeader 4 2 5" xfId="15905" xr:uid="{00000000-0005-0000-0000-0000C39B0000}"/>
    <cellStyle name="SAPBEXItemHeader 4 2 5 2" xfId="15906" xr:uid="{00000000-0005-0000-0000-0000C49B0000}"/>
    <cellStyle name="SAPBEXItemHeader 4 2 6" xfId="42843" xr:uid="{00000000-0005-0000-0000-0000C59B0000}"/>
    <cellStyle name="SAPBEXItemHeader 4 2 7" xfId="42844" xr:uid="{00000000-0005-0000-0000-0000C69B0000}"/>
    <cellStyle name="SAPBEXItemHeader 4 20" xfId="42845" xr:uid="{00000000-0005-0000-0000-0000C79B0000}"/>
    <cellStyle name="SAPBEXItemHeader 4 21" xfId="42846" xr:uid="{00000000-0005-0000-0000-0000C89B0000}"/>
    <cellStyle name="SAPBEXItemHeader 4 22" xfId="42847" xr:uid="{00000000-0005-0000-0000-0000C99B0000}"/>
    <cellStyle name="SAPBEXItemHeader 4 23" xfId="42848" xr:uid="{00000000-0005-0000-0000-0000CA9B0000}"/>
    <cellStyle name="SAPBEXItemHeader 4 24" xfId="42849" xr:uid="{00000000-0005-0000-0000-0000CB9B0000}"/>
    <cellStyle name="SAPBEXItemHeader 4 25" xfId="42850" xr:uid="{00000000-0005-0000-0000-0000CC9B0000}"/>
    <cellStyle name="SAPBEXItemHeader 4 26" xfId="42851" xr:uid="{00000000-0005-0000-0000-0000CD9B0000}"/>
    <cellStyle name="SAPBEXItemHeader 4 27" xfId="48763" xr:uid="{00000000-0005-0000-0000-0000CE9B0000}"/>
    <cellStyle name="SAPBEXItemHeader 4 3" xfId="42852" xr:uid="{00000000-0005-0000-0000-0000CF9B0000}"/>
    <cellStyle name="SAPBEXItemHeader 4 4" xfId="42853" xr:uid="{00000000-0005-0000-0000-0000D09B0000}"/>
    <cellStyle name="SAPBEXItemHeader 4 5" xfId="42854" xr:uid="{00000000-0005-0000-0000-0000D19B0000}"/>
    <cellStyle name="SAPBEXItemHeader 4 6" xfId="42855" xr:uid="{00000000-0005-0000-0000-0000D29B0000}"/>
    <cellStyle name="SAPBEXItemHeader 4 7" xfId="42856" xr:uid="{00000000-0005-0000-0000-0000D39B0000}"/>
    <cellStyle name="SAPBEXItemHeader 4 8" xfId="42857" xr:uid="{00000000-0005-0000-0000-0000D49B0000}"/>
    <cellStyle name="SAPBEXItemHeader 4 9" xfId="42858" xr:uid="{00000000-0005-0000-0000-0000D59B0000}"/>
    <cellStyle name="SAPBEXItemHeader 5" xfId="1162" xr:uid="{00000000-0005-0000-0000-0000D69B0000}"/>
    <cellStyle name="SAPBEXItemHeader 5 10" xfId="42859" xr:uid="{00000000-0005-0000-0000-0000D79B0000}"/>
    <cellStyle name="SAPBEXItemHeader 5 11" xfId="42860" xr:uid="{00000000-0005-0000-0000-0000D89B0000}"/>
    <cellStyle name="SAPBEXItemHeader 5 12" xfId="42861" xr:uid="{00000000-0005-0000-0000-0000D99B0000}"/>
    <cellStyle name="SAPBEXItemHeader 5 13" xfId="42862" xr:uid="{00000000-0005-0000-0000-0000DA9B0000}"/>
    <cellStyle name="SAPBEXItemHeader 5 14" xfId="42863" xr:uid="{00000000-0005-0000-0000-0000DB9B0000}"/>
    <cellStyle name="SAPBEXItemHeader 5 15" xfId="42864" xr:uid="{00000000-0005-0000-0000-0000DC9B0000}"/>
    <cellStyle name="SAPBEXItemHeader 5 16" xfId="42865" xr:uid="{00000000-0005-0000-0000-0000DD9B0000}"/>
    <cellStyle name="SAPBEXItemHeader 5 17" xfId="42866" xr:uid="{00000000-0005-0000-0000-0000DE9B0000}"/>
    <cellStyle name="SAPBEXItemHeader 5 18" xfId="42867" xr:uid="{00000000-0005-0000-0000-0000DF9B0000}"/>
    <cellStyle name="SAPBEXItemHeader 5 19" xfId="42868" xr:uid="{00000000-0005-0000-0000-0000E09B0000}"/>
    <cellStyle name="SAPBEXItemHeader 5 2" xfId="2199" xr:uid="{00000000-0005-0000-0000-0000E19B0000}"/>
    <cellStyle name="SAPBEXItemHeader 5 2 2" xfId="15907" xr:uid="{00000000-0005-0000-0000-0000E29B0000}"/>
    <cellStyle name="SAPBEXItemHeader 5 2 2 2" xfId="15908" xr:uid="{00000000-0005-0000-0000-0000E39B0000}"/>
    <cellStyle name="SAPBEXItemHeader 5 2 2 2 2" xfId="15909" xr:uid="{00000000-0005-0000-0000-0000E49B0000}"/>
    <cellStyle name="SAPBEXItemHeader 5 2 2 2 2 2" xfId="15910" xr:uid="{00000000-0005-0000-0000-0000E59B0000}"/>
    <cellStyle name="SAPBEXItemHeader 5 2 2 2 3" xfId="15911" xr:uid="{00000000-0005-0000-0000-0000E69B0000}"/>
    <cellStyle name="SAPBEXItemHeader 5 2 2 3" xfId="15912" xr:uid="{00000000-0005-0000-0000-0000E79B0000}"/>
    <cellStyle name="SAPBEXItemHeader 5 2 2 3 2" xfId="15913" xr:uid="{00000000-0005-0000-0000-0000E89B0000}"/>
    <cellStyle name="SAPBEXItemHeader 5 2 2 3 2 2" xfId="15914" xr:uid="{00000000-0005-0000-0000-0000E99B0000}"/>
    <cellStyle name="SAPBEXItemHeader 5 2 2 4" xfId="15915" xr:uid="{00000000-0005-0000-0000-0000EA9B0000}"/>
    <cellStyle name="SAPBEXItemHeader 5 2 2 4 2" xfId="15916" xr:uid="{00000000-0005-0000-0000-0000EB9B0000}"/>
    <cellStyle name="SAPBEXItemHeader 5 2 3" xfId="15917" xr:uid="{00000000-0005-0000-0000-0000EC9B0000}"/>
    <cellStyle name="SAPBEXItemHeader 5 2 3 2" xfId="15918" xr:uid="{00000000-0005-0000-0000-0000ED9B0000}"/>
    <cellStyle name="SAPBEXItemHeader 5 2 3 2 2" xfId="15919" xr:uid="{00000000-0005-0000-0000-0000EE9B0000}"/>
    <cellStyle name="SAPBEXItemHeader 5 2 3 3" xfId="15920" xr:uid="{00000000-0005-0000-0000-0000EF9B0000}"/>
    <cellStyle name="SAPBEXItemHeader 5 2 4" xfId="15921" xr:uid="{00000000-0005-0000-0000-0000F09B0000}"/>
    <cellStyle name="SAPBEXItemHeader 5 2 4 2" xfId="15922" xr:uid="{00000000-0005-0000-0000-0000F19B0000}"/>
    <cellStyle name="SAPBEXItemHeader 5 2 4 2 2" xfId="15923" xr:uid="{00000000-0005-0000-0000-0000F29B0000}"/>
    <cellStyle name="SAPBEXItemHeader 5 2 5" xfId="15924" xr:uid="{00000000-0005-0000-0000-0000F39B0000}"/>
    <cellStyle name="SAPBEXItemHeader 5 2 5 2" xfId="15925" xr:uid="{00000000-0005-0000-0000-0000F49B0000}"/>
    <cellStyle name="SAPBEXItemHeader 5 2 6" xfId="42869" xr:uid="{00000000-0005-0000-0000-0000F59B0000}"/>
    <cellStyle name="SAPBEXItemHeader 5 2 7" xfId="42870" xr:uid="{00000000-0005-0000-0000-0000F69B0000}"/>
    <cellStyle name="SAPBEXItemHeader 5 20" xfId="42871" xr:uid="{00000000-0005-0000-0000-0000F79B0000}"/>
    <cellStyle name="SAPBEXItemHeader 5 21" xfId="42872" xr:uid="{00000000-0005-0000-0000-0000F89B0000}"/>
    <cellStyle name="SAPBEXItemHeader 5 22" xfId="42873" xr:uid="{00000000-0005-0000-0000-0000F99B0000}"/>
    <cellStyle name="SAPBEXItemHeader 5 23" xfId="42874" xr:uid="{00000000-0005-0000-0000-0000FA9B0000}"/>
    <cellStyle name="SAPBEXItemHeader 5 24" xfId="42875" xr:uid="{00000000-0005-0000-0000-0000FB9B0000}"/>
    <cellStyle name="SAPBEXItemHeader 5 25" xfId="42876" xr:uid="{00000000-0005-0000-0000-0000FC9B0000}"/>
    <cellStyle name="SAPBEXItemHeader 5 26" xfId="42877" xr:uid="{00000000-0005-0000-0000-0000FD9B0000}"/>
    <cellStyle name="SAPBEXItemHeader 5 27" xfId="48764" xr:uid="{00000000-0005-0000-0000-0000FE9B0000}"/>
    <cellStyle name="SAPBEXItemHeader 5 3" xfId="42878" xr:uid="{00000000-0005-0000-0000-0000FF9B0000}"/>
    <cellStyle name="SAPBEXItemHeader 5 4" xfId="42879" xr:uid="{00000000-0005-0000-0000-0000009C0000}"/>
    <cellStyle name="SAPBEXItemHeader 5 5" xfId="42880" xr:uid="{00000000-0005-0000-0000-0000019C0000}"/>
    <cellStyle name="SAPBEXItemHeader 5 6" xfId="42881" xr:uid="{00000000-0005-0000-0000-0000029C0000}"/>
    <cellStyle name="SAPBEXItemHeader 5 7" xfId="42882" xr:uid="{00000000-0005-0000-0000-0000039C0000}"/>
    <cellStyle name="SAPBEXItemHeader 5 8" xfId="42883" xr:uid="{00000000-0005-0000-0000-0000049C0000}"/>
    <cellStyle name="SAPBEXItemHeader 5 9" xfId="42884" xr:uid="{00000000-0005-0000-0000-0000059C0000}"/>
    <cellStyle name="SAPBEXItemHeader 6" xfId="1163" xr:uid="{00000000-0005-0000-0000-0000069C0000}"/>
    <cellStyle name="SAPBEXItemHeader 6 10" xfId="42885" xr:uid="{00000000-0005-0000-0000-0000079C0000}"/>
    <cellStyle name="SAPBEXItemHeader 6 11" xfId="42886" xr:uid="{00000000-0005-0000-0000-0000089C0000}"/>
    <cellStyle name="SAPBEXItemHeader 6 12" xfId="42887" xr:uid="{00000000-0005-0000-0000-0000099C0000}"/>
    <cellStyle name="SAPBEXItemHeader 6 13" xfId="42888" xr:uid="{00000000-0005-0000-0000-00000A9C0000}"/>
    <cellStyle name="SAPBEXItemHeader 6 14" xfId="42889" xr:uid="{00000000-0005-0000-0000-00000B9C0000}"/>
    <cellStyle name="SAPBEXItemHeader 6 15" xfId="42890" xr:uid="{00000000-0005-0000-0000-00000C9C0000}"/>
    <cellStyle name="SAPBEXItemHeader 6 16" xfId="42891" xr:uid="{00000000-0005-0000-0000-00000D9C0000}"/>
    <cellStyle name="SAPBEXItemHeader 6 17" xfId="42892" xr:uid="{00000000-0005-0000-0000-00000E9C0000}"/>
    <cellStyle name="SAPBEXItemHeader 6 18" xfId="42893" xr:uid="{00000000-0005-0000-0000-00000F9C0000}"/>
    <cellStyle name="SAPBEXItemHeader 6 19" xfId="42894" xr:uid="{00000000-0005-0000-0000-0000109C0000}"/>
    <cellStyle name="SAPBEXItemHeader 6 2" xfId="2200" xr:uid="{00000000-0005-0000-0000-0000119C0000}"/>
    <cellStyle name="SAPBEXItemHeader 6 2 2" xfId="15926" xr:uid="{00000000-0005-0000-0000-0000129C0000}"/>
    <cellStyle name="SAPBEXItemHeader 6 2 2 2" xfId="15927" xr:uid="{00000000-0005-0000-0000-0000139C0000}"/>
    <cellStyle name="SAPBEXItemHeader 6 2 2 2 2" xfId="15928" xr:uid="{00000000-0005-0000-0000-0000149C0000}"/>
    <cellStyle name="SAPBEXItemHeader 6 2 2 2 2 2" xfId="15929" xr:uid="{00000000-0005-0000-0000-0000159C0000}"/>
    <cellStyle name="SAPBEXItemHeader 6 2 2 2 3" xfId="15930" xr:uid="{00000000-0005-0000-0000-0000169C0000}"/>
    <cellStyle name="SAPBEXItemHeader 6 2 2 3" xfId="15931" xr:uid="{00000000-0005-0000-0000-0000179C0000}"/>
    <cellStyle name="SAPBEXItemHeader 6 2 2 3 2" xfId="15932" xr:uid="{00000000-0005-0000-0000-0000189C0000}"/>
    <cellStyle name="SAPBEXItemHeader 6 2 2 3 2 2" xfId="15933" xr:uid="{00000000-0005-0000-0000-0000199C0000}"/>
    <cellStyle name="SAPBEXItemHeader 6 2 2 4" xfId="15934" xr:uid="{00000000-0005-0000-0000-00001A9C0000}"/>
    <cellStyle name="SAPBEXItemHeader 6 2 2 4 2" xfId="15935" xr:uid="{00000000-0005-0000-0000-00001B9C0000}"/>
    <cellStyle name="SAPBEXItemHeader 6 2 3" xfId="15936" xr:uid="{00000000-0005-0000-0000-00001C9C0000}"/>
    <cellStyle name="SAPBEXItemHeader 6 2 3 2" xfId="15937" xr:uid="{00000000-0005-0000-0000-00001D9C0000}"/>
    <cellStyle name="SAPBEXItemHeader 6 2 3 2 2" xfId="15938" xr:uid="{00000000-0005-0000-0000-00001E9C0000}"/>
    <cellStyle name="SAPBEXItemHeader 6 2 3 3" xfId="15939" xr:uid="{00000000-0005-0000-0000-00001F9C0000}"/>
    <cellStyle name="SAPBEXItemHeader 6 2 4" xfId="15940" xr:uid="{00000000-0005-0000-0000-0000209C0000}"/>
    <cellStyle name="SAPBEXItemHeader 6 2 4 2" xfId="15941" xr:uid="{00000000-0005-0000-0000-0000219C0000}"/>
    <cellStyle name="SAPBEXItemHeader 6 2 4 2 2" xfId="15942" xr:uid="{00000000-0005-0000-0000-0000229C0000}"/>
    <cellStyle name="SAPBEXItemHeader 6 2 5" xfId="15943" xr:uid="{00000000-0005-0000-0000-0000239C0000}"/>
    <cellStyle name="SAPBEXItemHeader 6 2 5 2" xfId="15944" xr:uid="{00000000-0005-0000-0000-0000249C0000}"/>
    <cellStyle name="SAPBEXItemHeader 6 2 6" xfId="42895" xr:uid="{00000000-0005-0000-0000-0000259C0000}"/>
    <cellStyle name="SAPBEXItemHeader 6 2 7" xfId="42896" xr:uid="{00000000-0005-0000-0000-0000269C0000}"/>
    <cellStyle name="SAPBEXItemHeader 6 20" xfId="42897" xr:uid="{00000000-0005-0000-0000-0000279C0000}"/>
    <cellStyle name="SAPBEXItemHeader 6 21" xfId="42898" xr:uid="{00000000-0005-0000-0000-0000289C0000}"/>
    <cellStyle name="SAPBEXItemHeader 6 22" xfId="42899" xr:uid="{00000000-0005-0000-0000-0000299C0000}"/>
    <cellStyle name="SAPBEXItemHeader 6 23" xfId="42900" xr:uid="{00000000-0005-0000-0000-00002A9C0000}"/>
    <cellStyle name="SAPBEXItemHeader 6 24" xfId="42901" xr:uid="{00000000-0005-0000-0000-00002B9C0000}"/>
    <cellStyle name="SAPBEXItemHeader 6 25" xfId="42902" xr:uid="{00000000-0005-0000-0000-00002C9C0000}"/>
    <cellStyle name="SAPBEXItemHeader 6 26" xfId="42903" xr:uid="{00000000-0005-0000-0000-00002D9C0000}"/>
    <cellStyle name="SAPBEXItemHeader 6 27" xfId="48765" xr:uid="{00000000-0005-0000-0000-00002E9C0000}"/>
    <cellStyle name="SAPBEXItemHeader 6 3" xfId="42904" xr:uid="{00000000-0005-0000-0000-00002F9C0000}"/>
    <cellStyle name="SAPBEXItemHeader 6 4" xfId="42905" xr:uid="{00000000-0005-0000-0000-0000309C0000}"/>
    <cellStyle name="SAPBEXItemHeader 6 5" xfId="42906" xr:uid="{00000000-0005-0000-0000-0000319C0000}"/>
    <cellStyle name="SAPBEXItemHeader 6 6" xfId="42907" xr:uid="{00000000-0005-0000-0000-0000329C0000}"/>
    <cellStyle name="SAPBEXItemHeader 6 7" xfId="42908" xr:uid="{00000000-0005-0000-0000-0000339C0000}"/>
    <cellStyle name="SAPBEXItemHeader 6 8" xfId="42909" xr:uid="{00000000-0005-0000-0000-0000349C0000}"/>
    <cellStyle name="SAPBEXItemHeader 6 9" xfId="42910" xr:uid="{00000000-0005-0000-0000-0000359C0000}"/>
    <cellStyle name="SAPBEXItemHeader 7" xfId="2201" xr:uid="{00000000-0005-0000-0000-0000369C0000}"/>
    <cellStyle name="SAPBEXItemHeader 7 2" xfId="2202" xr:uid="{00000000-0005-0000-0000-0000379C0000}"/>
    <cellStyle name="SAPBEXItemHeader 7 2 2" xfId="15945" xr:uid="{00000000-0005-0000-0000-0000389C0000}"/>
    <cellStyle name="SAPBEXItemHeader 7 2 2 2" xfId="15946" xr:uid="{00000000-0005-0000-0000-0000399C0000}"/>
    <cellStyle name="SAPBEXItemHeader 7 2 2 2 2" xfId="15947" xr:uid="{00000000-0005-0000-0000-00003A9C0000}"/>
    <cellStyle name="SAPBEXItemHeader 7 2 2 3" xfId="15948" xr:uid="{00000000-0005-0000-0000-00003B9C0000}"/>
    <cellStyle name="SAPBEXItemHeader 7 2 3" xfId="15949" xr:uid="{00000000-0005-0000-0000-00003C9C0000}"/>
    <cellStyle name="SAPBEXItemHeader 7 2 3 2" xfId="15950" xr:uid="{00000000-0005-0000-0000-00003D9C0000}"/>
    <cellStyle name="SAPBEXItemHeader 7 2 3 2 2" xfId="15951" xr:uid="{00000000-0005-0000-0000-00003E9C0000}"/>
    <cellStyle name="SAPBEXItemHeader 7 2 4" xfId="15952" xr:uid="{00000000-0005-0000-0000-00003F9C0000}"/>
    <cellStyle name="SAPBEXItemHeader 7 2 4 2" xfId="15953" xr:uid="{00000000-0005-0000-0000-0000409C0000}"/>
    <cellStyle name="SAPBEXItemHeader 7 3" xfId="15954" xr:uid="{00000000-0005-0000-0000-0000419C0000}"/>
    <cellStyle name="SAPBEXItemHeader 7 3 2" xfId="15955" xr:uid="{00000000-0005-0000-0000-0000429C0000}"/>
    <cellStyle name="SAPBEXItemHeader 7 3 2 2" xfId="15956" xr:uid="{00000000-0005-0000-0000-0000439C0000}"/>
    <cellStyle name="SAPBEXItemHeader 7 3 2 2 2" xfId="15957" xr:uid="{00000000-0005-0000-0000-0000449C0000}"/>
    <cellStyle name="SAPBEXItemHeader 7 3 2 3" xfId="15958" xr:uid="{00000000-0005-0000-0000-0000459C0000}"/>
    <cellStyle name="SAPBEXItemHeader 7 3 3" xfId="15959" xr:uid="{00000000-0005-0000-0000-0000469C0000}"/>
    <cellStyle name="SAPBEXItemHeader 7 3 3 2" xfId="15960" xr:uid="{00000000-0005-0000-0000-0000479C0000}"/>
    <cellStyle name="SAPBEXItemHeader 7 3 3 2 2" xfId="15961" xr:uid="{00000000-0005-0000-0000-0000489C0000}"/>
    <cellStyle name="SAPBEXItemHeader 7 3 4" xfId="15962" xr:uid="{00000000-0005-0000-0000-0000499C0000}"/>
    <cellStyle name="SAPBEXItemHeader 7 3 4 2" xfId="15963" xr:uid="{00000000-0005-0000-0000-00004A9C0000}"/>
    <cellStyle name="SAPBEXItemHeader 7 3 5" xfId="42911" xr:uid="{00000000-0005-0000-0000-00004B9C0000}"/>
    <cellStyle name="SAPBEXItemHeader 7 4" xfId="15964" xr:uid="{00000000-0005-0000-0000-00004C9C0000}"/>
    <cellStyle name="SAPBEXItemHeader 7 4 2" xfId="15965" xr:uid="{00000000-0005-0000-0000-00004D9C0000}"/>
    <cellStyle name="SAPBEXItemHeader 7 4 2 2" xfId="15966" xr:uid="{00000000-0005-0000-0000-00004E9C0000}"/>
    <cellStyle name="SAPBEXItemHeader 7 4 2 2 2" xfId="15967" xr:uid="{00000000-0005-0000-0000-00004F9C0000}"/>
    <cellStyle name="SAPBEXItemHeader 7 4 3" xfId="15968" xr:uid="{00000000-0005-0000-0000-0000509C0000}"/>
    <cellStyle name="SAPBEXItemHeader 7 4 3 2" xfId="15969" xr:uid="{00000000-0005-0000-0000-0000519C0000}"/>
    <cellStyle name="SAPBEXItemHeader 7 5" xfId="15970" xr:uid="{00000000-0005-0000-0000-0000529C0000}"/>
    <cellStyle name="SAPBEXItemHeader 7 5 2" xfId="15971" xr:uid="{00000000-0005-0000-0000-0000539C0000}"/>
    <cellStyle name="SAPBEXItemHeader 7 5 2 2" xfId="15972" xr:uid="{00000000-0005-0000-0000-0000549C0000}"/>
    <cellStyle name="SAPBEXItemHeader 7 5 3" xfId="15973" xr:uid="{00000000-0005-0000-0000-0000559C0000}"/>
    <cellStyle name="SAPBEXItemHeader 7 6" xfId="15974" xr:uid="{00000000-0005-0000-0000-0000569C0000}"/>
    <cellStyle name="SAPBEXItemHeader 7 6 2" xfId="15975" xr:uid="{00000000-0005-0000-0000-0000579C0000}"/>
    <cellStyle name="SAPBEXItemHeader 7 6 2 2" xfId="15976" xr:uid="{00000000-0005-0000-0000-0000589C0000}"/>
    <cellStyle name="SAPBEXItemHeader 7 7" xfId="15977" xr:uid="{00000000-0005-0000-0000-0000599C0000}"/>
    <cellStyle name="SAPBEXItemHeader 7 7 2" xfId="15978" xr:uid="{00000000-0005-0000-0000-00005A9C0000}"/>
    <cellStyle name="SAPBEXItemHeader 7 8" xfId="48766" xr:uid="{00000000-0005-0000-0000-00005B9C0000}"/>
    <cellStyle name="SAPBEXItemHeader 8" xfId="42912" xr:uid="{00000000-0005-0000-0000-00005C9C0000}"/>
    <cellStyle name="SAPBEXItemHeader 9" xfId="42913" xr:uid="{00000000-0005-0000-0000-00005D9C0000}"/>
    <cellStyle name="SAPBEXresData" xfId="157" xr:uid="{00000000-0005-0000-0000-00005E9C0000}"/>
    <cellStyle name="SAPBEXresData 10" xfId="42914" xr:uid="{00000000-0005-0000-0000-00005F9C0000}"/>
    <cellStyle name="SAPBEXresData 11" xfId="42915" xr:uid="{00000000-0005-0000-0000-0000609C0000}"/>
    <cellStyle name="SAPBEXresData 12" xfId="42916" xr:uid="{00000000-0005-0000-0000-0000619C0000}"/>
    <cellStyle name="SAPBEXresData 13" xfId="42917" xr:uid="{00000000-0005-0000-0000-0000629C0000}"/>
    <cellStyle name="SAPBEXresData 14" xfId="42918" xr:uid="{00000000-0005-0000-0000-0000639C0000}"/>
    <cellStyle name="SAPBEXresData 15" xfId="42919" xr:uid="{00000000-0005-0000-0000-0000649C0000}"/>
    <cellStyle name="SAPBEXresData 16" xfId="42920" xr:uid="{00000000-0005-0000-0000-0000659C0000}"/>
    <cellStyle name="SAPBEXresData 17" xfId="42921" xr:uid="{00000000-0005-0000-0000-0000669C0000}"/>
    <cellStyle name="SAPBEXresData 18" xfId="42922" xr:uid="{00000000-0005-0000-0000-0000679C0000}"/>
    <cellStyle name="SAPBEXresData 19" xfId="42923" xr:uid="{00000000-0005-0000-0000-0000689C0000}"/>
    <cellStyle name="SAPBEXresData 2" xfId="561" xr:uid="{00000000-0005-0000-0000-0000699C0000}"/>
    <cellStyle name="SAPBEXresData 2 10" xfId="42924" xr:uid="{00000000-0005-0000-0000-00006A9C0000}"/>
    <cellStyle name="SAPBEXresData 2 11" xfId="42925" xr:uid="{00000000-0005-0000-0000-00006B9C0000}"/>
    <cellStyle name="SAPBEXresData 2 12" xfId="42926" xr:uid="{00000000-0005-0000-0000-00006C9C0000}"/>
    <cellStyle name="SAPBEXresData 2 13" xfId="42927" xr:uid="{00000000-0005-0000-0000-00006D9C0000}"/>
    <cellStyle name="SAPBEXresData 2 14" xfId="42928" xr:uid="{00000000-0005-0000-0000-00006E9C0000}"/>
    <cellStyle name="SAPBEXresData 2 15" xfId="42929" xr:uid="{00000000-0005-0000-0000-00006F9C0000}"/>
    <cellStyle name="SAPBEXresData 2 16" xfId="42930" xr:uid="{00000000-0005-0000-0000-0000709C0000}"/>
    <cellStyle name="SAPBEXresData 2 17" xfId="42931" xr:uid="{00000000-0005-0000-0000-0000719C0000}"/>
    <cellStyle name="SAPBEXresData 2 18" xfId="42932" xr:uid="{00000000-0005-0000-0000-0000729C0000}"/>
    <cellStyle name="SAPBEXresData 2 19" xfId="42933" xr:uid="{00000000-0005-0000-0000-0000739C0000}"/>
    <cellStyle name="SAPBEXresData 2 2" xfId="1165" xr:uid="{00000000-0005-0000-0000-0000749C0000}"/>
    <cellStyle name="SAPBEXresData 2 2 10" xfId="42934" xr:uid="{00000000-0005-0000-0000-0000759C0000}"/>
    <cellStyle name="SAPBEXresData 2 2 11" xfId="42935" xr:uid="{00000000-0005-0000-0000-0000769C0000}"/>
    <cellStyle name="SAPBEXresData 2 2 12" xfId="42936" xr:uid="{00000000-0005-0000-0000-0000779C0000}"/>
    <cellStyle name="SAPBEXresData 2 2 13" xfId="42937" xr:uid="{00000000-0005-0000-0000-0000789C0000}"/>
    <cellStyle name="SAPBEXresData 2 2 14" xfId="42938" xr:uid="{00000000-0005-0000-0000-0000799C0000}"/>
    <cellStyle name="SAPBEXresData 2 2 15" xfId="42939" xr:uid="{00000000-0005-0000-0000-00007A9C0000}"/>
    <cellStyle name="SAPBEXresData 2 2 16" xfId="42940" xr:uid="{00000000-0005-0000-0000-00007B9C0000}"/>
    <cellStyle name="SAPBEXresData 2 2 17" xfId="42941" xr:uid="{00000000-0005-0000-0000-00007C9C0000}"/>
    <cellStyle name="SAPBEXresData 2 2 18" xfId="42942" xr:uid="{00000000-0005-0000-0000-00007D9C0000}"/>
    <cellStyle name="SAPBEXresData 2 2 19" xfId="42943" xr:uid="{00000000-0005-0000-0000-00007E9C0000}"/>
    <cellStyle name="SAPBEXresData 2 2 2" xfId="2203" xr:uid="{00000000-0005-0000-0000-00007F9C0000}"/>
    <cellStyle name="SAPBEXresData 2 2 2 2" xfId="15979" xr:uid="{00000000-0005-0000-0000-0000809C0000}"/>
    <cellStyle name="SAPBEXresData 2 2 2 2 2" xfId="15980" xr:uid="{00000000-0005-0000-0000-0000819C0000}"/>
    <cellStyle name="SAPBEXresData 2 2 2 2 2 2" xfId="15981" xr:uid="{00000000-0005-0000-0000-0000829C0000}"/>
    <cellStyle name="SAPBEXresData 2 2 2 2 2 2 2" xfId="15982" xr:uid="{00000000-0005-0000-0000-0000839C0000}"/>
    <cellStyle name="SAPBEXresData 2 2 2 2 2 3" xfId="15983" xr:uid="{00000000-0005-0000-0000-0000849C0000}"/>
    <cellStyle name="SAPBEXresData 2 2 2 2 3" xfId="15984" xr:uid="{00000000-0005-0000-0000-0000859C0000}"/>
    <cellStyle name="SAPBEXresData 2 2 2 2 3 2" xfId="15985" xr:uid="{00000000-0005-0000-0000-0000869C0000}"/>
    <cellStyle name="SAPBEXresData 2 2 2 2 3 2 2" xfId="15986" xr:uid="{00000000-0005-0000-0000-0000879C0000}"/>
    <cellStyle name="SAPBEXresData 2 2 2 2 4" xfId="15987" xr:uid="{00000000-0005-0000-0000-0000889C0000}"/>
    <cellStyle name="SAPBEXresData 2 2 2 2 4 2" xfId="15988" xr:uid="{00000000-0005-0000-0000-0000899C0000}"/>
    <cellStyle name="SAPBEXresData 2 2 2 3" xfId="15989" xr:uid="{00000000-0005-0000-0000-00008A9C0000}"/>
    <cellStyle name="SAPBEXresData 2 2 2 3 2" xfId="15990" xr:uid="{00000000-0005-0000-0000-00008B9C0000}"/>
    <cellStyle name="SAPBEXresData 2 2 2 3 2 2" xfId="15991" xr:uid="{00000000-0005-0000-0000-00008C9C0000}"/>
    <cellStyle name="SAPBEXresData 2 2 2 3 3" xfId="15992" xr:uid="{00000000-0005-0000-0000-00008D9C0000}"/>
    <cellStyle name="SAPBEXresData 2 2 2 4" xfId="15993" xr:uid="{00000000-0005-0000-0000-00008E9C0000}"/>
    <cellStyle name="SAPBEXresData 2 2 2 4 2" xfId="15994" xr:uid="{00000000-0005-0000-0000-00008F9C0000}"/>
    <cellStyle name="SAPBEXresData 2 2 2 4 2 2" xfId="15995" xr:uid="{00000000-0005-0000-0000-0000909C0000}"/>
    <cellStyle name="SAPBEXresData 2 2 2 5" xfId="15996" xr:uid="{00000000-0005-0000-0000-0000919C0000}"/>
    <cellStyle name="SAPBEXresData 2 2 2 5 2" xfId="15997" xr:uid="{00000000-0005-0000-0000-0000929C0000}"/>
    <cellStyle name="SAPBEXresData 2 2 2 6" xfId="42944" xr:uid="{00000000-0005-0000-0000-0000939C0000}"/>
    <cellStyle name="SAPBEXresData 2 2 2 7" xfId="42945" xr:uid="{00000000-0005-0000-0000-0000949C0000}"/>
    <cellStyle name="SAPBEXresData 2 2 20" xfId="42946" xr:uid="{00000000-0005-0000-0000-0000959C0000}"/>
    <cellStyle name="SAPBEXresData 2 2 21" xfId="42947" xr:uid="{00000000-0005-0000-0000-0000969C0000}"/>
    <cellStyle name="SAPBEXresData 2 2 22" xfId="42948" xr:uid="{00000000-0005-0000-0000-0000979C0000}"/>
    <cellStyle name="SAPBEXresData 2 2 23" xfId="42949" xr:uid="{00000000-0005-0000-0000-0000989C0000}"/>
    <cellStyle name="SAPBEXresData 2 2 24" xfId="42950" xr:uid="{00000000-0005-0000-0000-0000999C0000}"/>
    <cellStyle name="SAPBEXresData 2 2 25" xfId="42951" xr:uid="{00000000-0005-0000-0000-00009A9C0000}"/>
    <cellStyle name="SAPBEXresData 2 2 26" xfId="42952" xr:uid="{00000000-0005-0000-0000-00009B9C0000}"/>
    <cellStyle name="SAPBEXresData 2 2 27" xfId="48767" xr:uid="{00000000-0005-0000-0000-00009C9C0000}"/>
    <cellStyle name="SAPBEXresData 2 2 3" xfId="42953" xr:uid="{00000000-0005-0000-0000-00009D9C0000}"/>
    <cellStyle name="SAPBEXresData 2 2 4" xfId="42954" xr:uid="{00000000-0005-0000-0000-00009E9C0000}"/>
    <cellStyle name="SAPBEXresData 2 2 5" xfId="42955" xr:uid="{00000000-0005-0000-0000-00009F9C0000}"/>
    <cellStyle name="SAPBEXresData 2 2 6" xfId="42956" xr:uid="{00000000-0005-0000-0000-0000A09C0000}"/>
    <cellStyle name="SAPBEXresData 2 2 7" xfId="42957" xr:uid="{00000000-0005-0000-0000-0000A19C0000}"/>
    <cellStyle name="SAPBEXresData 2 2 8" xfId="42958" xr:uid="{00000000-0005-0000-0000-0000A29C0000}"/>
    <cellStyle name="SAPBEXresData 2 2 9" xfId="42959" xr:uid="{00000000-0005-0000-0000-0000A39C0000}"/>
    <cellStyle name="SAPBEXresData 2 20" xfId="42960" xr:uid="{00000000-0005-0000-0000-0000A49C0000}"/>
    <cellStyle name="SAPBEXresData 2 21" xfId="42961" xr:uid="{00000000-0005-0000-0000-0000A59C0000}"/>
    <cellStyle name="SAPBEXresData 2 22" xfId="42962" xr:uid="{00000000-0005-0000-0000-0000A69C0000}"/>
    <cellStyle name="SAPBEXresData 2 23" xfId="42963" xr:uid="{00000000-0005-0000-0000-0000A79C0000}"/>
    <cellStyle name="SAPBEXresData 2 24" xfId="42964" xr:uid="{00000000-0005-0000-0000-0000A89C0000}"/>
    <cellStyle name="SAPBEXresData 2 25" xfId="42965" xr:uid="{00000000-0005-0000-0000-0000A99C0000}"/>
    <cellStyle name="SAPBEXresData 2 26" xfId="42966" xr:uid="{00000000-0005-0000-0000-0000AA9C0000}"/>
    <cellStyle name="SAPBEXresData 2 27" xfId="42967" xr:uid="{00000000-0005-0000-0000-0000AB9C0000}"/>
    <cellStyle name="SAPBEXresData 2 28" xfId="42968" xr:uid="{00000000-0005-0000-0000-0000AC9C0000}"/>
    <cellStyle name="SAPBEXresData 2 29" xfId="42969" xr:uid="{00000000-0005-0000-0000-0000AD9C0000}"/>
    <cellStyle name="SAPBEXresData 2 3" xfId="1166" xr:uid="{00000000-0005-0000-0000-0000AE9C0000}"/>
    <cellStyle name="SAPBEXresData 2 3 10" xfId="42970" xr:uid="{00000000-0005-0000-0000-0000AF9C0000}"/>
    <cellStyle name="SAPBEXresData 2 3 11" xfId="42971" xr:uid="{00000000-0005-0000-0000-0000B09C0000}"/>
    <cellStyle name="SAPBEXresData 2 3 12" xfId="42972" xr:uid="{00000000-0005-0000-0000-0000B19C0000}"/>
    <cellStyle name="SAPBEXresData 2 3 13" xfId="42973" xr:uid="{00000000-0005-0000-0000-0000B29C0000}"/>
    <cellStyle name="SAPBEXresData 2 3 14" xfId="42974" xr:uid="{00000000-0005-0000-0000-0000B39C0000}"/>
    <cellStyle name="SAPBEXresData 2 3 15" xfId="42975" xr:uid="{00000000-0005-0000-0000-0000B49C0000}"/>
    <cellStyle name="SAPBEXresData 2 3 16" xfId="42976" xr:uid="{00000000-0005-0000-0000-0000B59C0000}"/>
    <cellStyle name="SAPBEXresData 2 3 17" xfId="42977" xr:uid="{00000000-0005-0000-0000-0000B69C0000}"/>
    <cellStyle name="SAPBEXresData 2 3 18" xfId="42978" xr:uid="{00000000-0005-0000-0000-0000B79C0000}"/>
    <cellStyle name="SAPBEXresData 2 3 19" xfId="42979" xr:uid="{00000000-0005-0000-0000-0000B89C0000}"/>
    <cellStyle name="SAPBEXresData 2 3 2" xfId="2204" xr:uid="{00000000-0005-0000-0000-0000B99C0000}"/>
    <cellStyle name="SAPBEXresData 2 3 2 2" xfId="15998" xr:uid="{00000000-0005-0000-0000-0000BA9C0000}"/>
    <cellStyle name="SAPBEXresData 2 3 2 2 2" xfId="15999" xr:uid="{00000000-0005-0000-0000-0000BB9C0000}"/>
    <cellStyle name="SAPBEXresData 2 3 2 2 2 2" xfId="16000" xr:uid="{00000000-0005-0000-0000-0000BC9C0000}"/>
    <cellStyle name="SAPBEXresData 2 3 2 2 2 2 2" xfId="16001" xr:uid="{00000000-0005-0000-0000-0000BD9C0000}"/>
    <cellStyle name="SAPBEXresData 2 3 2 2 2 3" xfId="16002" xr:uid="{00000000-0005-0000-0000-0000BE9C0000}"/>
    <cellStyle name="SAPBEXresData 2 3 2 2 3" xfId="16003" xr:uid="{00000000-0005-0000-0000-0000BF9C0000}"/>
    <cellStyle name="SAPBEXresData 2 3 2 2 3 2" xfId="16004" xr:uid="{00000000-0005-0000-0000-0000C09C0000}"/>
    <cellStyle name="SAPBEXresData 2 3 2 2 3 2 2" xfId="16005" xr:uid="{00000000-0005-0000-0000-0000C19C0000}"/>
    <cellStyle name="SAPBEXresData 2 3 2 2 4" xfId="16006" xr:uid="{00000000-0005-0000-0000-0000C29C0000}"/>
    <cellStyle name="SAPBEXresData 2 3 2 2 4 2" xfId="16007" xr:uid="{00000000-0005-0000-0000-0000C39C0000}"/>
    <cellStyle name="SAPBEXresData 2 3 2 3" xfId="16008" xr:uid="{00000000-0005-0000-0000-0000C49C0000}"/>
    <cellStyle name="SAPBEXresData 2 3 2 3 2" xfId="16009" xr:uid="{00000000-0005-0000-0000-0000C59C0000}"/>
    <cellStyle name="SAPBEXresData 2 3 2 3 2 2" xfId="16010" xr:uid="{00000000-0005-0000-0000-0000C69C0000}"/>
    <cellStyle name="SAPBEXresData 2 3 2 3 3" xfId="16011" xr:uid="{00000000-0005-0000-0000-0000C79C0000}"/>
    <cellStyle name="SAPBEXresData 2 3 2 4" xfId="16012" xr:uid="{00000000-0005-0000-0000-0000C89C0000}"/>
    <cellStyle name="SAPBEXresData 2 3 2 4 2" xfId="16013" xr:uid="{00000000-0005-0000-0000-0000C99C0000}"/>
    <cellStyle name="SAPBEXresData 2 3 2 4 2 2" xfId="16014" xr:uid="{00000000-0005-0000-0000-0000CA9C0000}"/>
    <cellStyle name="SAPBEXresData 2 3 2 5" xfId="16015" xr:uid="{00000000-0005-0000-0000-0000CB9C0000}"/>
    <cellStyle name="SAPBEXresData 2 3 2 5 2" xfId="16016" xr:uid="{00000000-0005-0000-0000-0000CC9C0000}"/>
    <cellStyle name="SAPBEXresData 2 3 2 6" xfId="42980" xr:uid="{00000000-0005-0000-0000-0000CD9C0000}"/>
    <cellStyle name="SAPBEXresData 2 3 2 7" xfId="42981" xr:uid="{00000000-0005-0000-0000-0000CE9C0000}"/>
    <cellStyle name="SAPBEXresData 2 3 20" xfId="42982" xr:uid="{00000000-0005-0000-0000-0000CF9C0000}"/>
    <cellStyle name="SAPBEXresData 2 3 21" xfId="42983" xr:uid="{00000000-0005-0000-0000-0000D09C0000}"/>
    <cellStyle name="SAPBEXresData 2 3 22" xfId="42984" xr:uid="{00000000-0005-0000-0000-0000D19C0000}"/>
    <cellStyle name="SAPBEXresData 2 3 23" xfId="42985" xr:uid="{00000000-0005-0000-0000-0000D29C0000}"/>
    <cellStyle name="SAPBEXresData 2 3 24" xfId="42986" xr:uid="{00000000-0005-0000-0000-0000D39C0000}"/>
    <cellStyle name="SAPBEXresData 2 3 25" xfId="42987" xr:uid="{00000000-0005-0000-0000-0000D49C0000}"/>
    <cellStyle name="SAPBEXresData 2 3 26" xfId="42988" xr:uid="{00000000-0005-0000-0000-0000D59C0000}"/>
    <cellStyle name="SAPBEXresData 2 3 27" xfId="48768" xr:uid="{00000000-0005-0000-0000-0000D69C0000}"/>
    <cellStyle name="SAPBEXresData 2 3 3" xfId="42989" xr:uid="{00000000-0005-0000-0000-0000D79C0000}"/>
    <cellStyle name="SAPBEXresData 2 3 4" xfId="42990" xr:uid="{00000000-0005-0000-0000-0000D89C0000}"/>
    <cellStyle name="SAPBEXresData 2 3 5" xfId="42991" xr:uid="{00000000-0005-0000-0000-0000D99C0000}"/>
    <cellStyle name="SAPBEXresData 2 3 6" xfId="42992" xr:uid="{00000000-0005-0000-0000-0000DA9C0000}"/>
    <cellStyle name="SAPBEXresData 2 3 7" xfId="42993" xr:uid="{00000000-0005-0000-0000-0000DB9C0000}"/>
    <cellStyle name="SAPBEXresData 2 3 8" xfId="42994" xr:uid="{00000000-0005-0000-0000-0000DC9C0000}"/>
    <cellStyle name="SAPBEXresData 2 3 9" xfId="42995" xr:uid="{00000000-0005-0000-0000-0000DD9C0000}"/>
    <cellStyle name="SAPBEXresData 2 30" xfId="42996" xr:uid="{00000000-0005-0000-0000-0000DE9C0000}"/>
    <cellStyle name="SAPBEXresData 2 31" xfId="42997" xr:uid="{00000000-0005-0000-0000-0000DF9C0000}"/>
    <cellStyle name="SAPBEXresData 2 32" xfId="48769" xr:uid="{00000000-0005-0000-0000-0000E09C0000}"/>
    <cellStyle name="SAPBEXresData 2 4" xfId="1167" xr:uid="{00000000-0005-0000-0000-0000E19C0000}"/>
    <cellStyle name="SAPBEXresData 2 4 10" xfId="42998" xr:uid="{00000000-0005-0000-0000-0000E29C0000}"/>
    <cellStyle name="SAPBEXresData 2 4 11" xfId="42999" xr:uid="{00000000-0005-0000-0000-0000E39C0000}"/>
    <cellStyle name="SAPBEXresData 2 4 12" xfId="43000" xr:uid="{00000000-0005-0000-0000-0000E49C0000}"/>
    <cellStyle name="SAPBEXresData 2 4 13" xfId="43001" xr:uid="{00000000-0005-0000-0000-0000E59C0000}"/>
    <cellStyle name="SAPBEXresData 2 4 14" xfId="43002" xr:uid="{00000000-0005-0000-0000-0000E69C0000}"/>
    <cellStyle name="SAPBEXresData 2 4 15" xfId="43003" xr:uid="{00000000-0005-0000-0000-0000E79C0000}"/>
    <cellStyle name="SAPBEXresData 2 4 16" xfId="43004" xr:uid="{00000000-0005-0000-0000-0000E89C0000}"/>
    <cellStyle name="SAPBEXresData 2 4 17" xfId="43005" xr:uid="{00000000-0005-0000-0000-0000E99C0000}"/>
    <cellStyle name="SAPBEXresData 2 4 18" xfId="43006" xr:uid="{00000000-0005-0000-0000-0000EA9C0000}"/>
    <cellStyle name="SAPBEXresData 2 4 19" xfId="43007" xr:uid="{00000000-0005-0000-0000-0000EB9C0000}"/>
    <cellStyle name="SAPBEXresData 2 4 2" xfId="2205" xr:uid="{00000000-0005-0000-0000-0000EC9C0000}"/>
    <cellStyle name="SAPBEXresData 2 4 2 2" xfId="16017" xr:uid="{00000000-0005-0000-0000-0000ED9C0000}"/>
    <cellStyle name="SAPBEXresData 2 4 2 2 2" xfId="16018" xr:uid="{00000000-0005-0000-0000-0000EE9C0000}"/>
    <cellStyle name="SAPBEXresData 2 4 2 2 2 2" xfId="16019" xr:uid="{00000000-0005-0000-0000-0000EF9C0000}"/>
    <cellStyle name="SAPBEXresData 2 4 2 2 2 2 2" xfId="16020" xr:uid="{00000000-0005-0000-0000-0000F09C0000}"/>
    <cellStyle name="SAPBEXresData 2 4 2 2 2 3" xfId="16021" xr:uid="{00000000-0005-0000-0000-0000F19C0000}"/>
    <cellStyle name="SAPBEXresData 2 4 2 2 3" xfId="16022" xr:uid="{00000000-0005-0000-0000-0000F29C0000}"/>
    <cellStyle name="SAPBEXresData 2 4 2 2 3 2" xfId="16023" xr:uid="{00000000-0005-0000-0000-0000F39C0000}"/>
    <cellStyle name="SAPBEXresData 2 4 2 2 3 2 2" xfId="16024" xr:uid="{00000000-0005-0000-0000-0000F49C0000}"/>
    <cellStyle name="SAPBEXresData 2 4 2 2 4" xfId="16025" xr:uid="{00000000-0005-0000-0000-0000F59C0000}"/>
    <cellStyle name="SAPBEXresData 2 4 2 2 4 2" xfId="16026" xr:uid="{00000000-0005-0000-0000-0000F69C0000}"/>
    <cellStyle name="SAPBEXresData 2 4 2 3" xfId="16027" xr:uid="{00000000-0005-0000-0000-0000F79C0000}"/>
    <cellStyle name="SAPBEXresData 2 4 2 3 2" xfId="16028" xr:uid="{00000000-0005-0000-0000-0000F89C0000}"/>
    <cellStyle name="SAPBEXresData 2 4 2 3 2 2" xfId="16029" xr:uid="{00000000-0005-0000-0000-0000F99C0000}"/>
    <cellStyle name="SAPBEXresData 2 4 2 3 3" xfId="16030" xr:uid="{00000000-0005-0000-0000-0000FA9C0000}"/>
    <cellStyle name="SAPBEXresData 2 4 2 4" xfId="16031" xr:uid="{00000000-0005-0000-0000-0000FB9C0000}"/>
    <cellStyle name="SAPBEXresData 2 4 2 4 2" xfId="16032" xr:uid="{00000000-0005-0000-0000-0000FC9C0000}"/>
    <cellStyle name="SAPBEXresData 2 4 2 4 2 2" xfId="16033" xr:uid="{00000000-0005-0000-0000-0000FD9C0000}"/>
    <cellStyle name="SAPBEXresData 2 4 2 5" xfId="16034" xr:uid="{00000000-0005-0000-0000-0000FE9C0000}"/>
    <cellStyle name="SAPBEXresData 2 4 2 5 2" xfId="16035" xr:uid="{00000000-0005-0000-0000-0000FF9C0000}"/>
    <cellStyle name="SAPBEXresData 2 4 2 6" xfId="43008" xr:uid="{00000000-0005-0000-0000-0000009D0000}"/>
    <cellStyle name="SAPBEXresData 2 4 2 7" xfId="43009" xr:uid="{00000000-0005-0000-0000-0000019D0000}"/>
    <cellStyle name="SAPBEXresData 2 4 20" xfId="43010" xr:uid="{00000000-0005-0000-0000-0000029D0000}"/>
    <cellStyle name="SAPBEXresData 2 4 21" xfId="43011" xr:uid="{00000000-0005-0000-0000-0000039D0000}"/>
    <cellStyle name="SAPBEXresData 2 4 22" xfId="43012" xr:uid="{00000000-0005-0000-0000-0000049D0000}"/>
    <cellStyle name="SAPBEXresData 2 4 23" xfId="43013" xr:uid="{00000000-0005-0000-0000-0000059D0000}"/>
    <cellStyle name="SAPBEXresData 2 4 24" xfId="43014" xr:uid="{00000000-0005-0000-0000-0000069D0000}"/>
    <cellStyle name="SAPBEXresData 2 4 25" xfId="43015" xr:uid="{00000000-0005-0000-0000-0000079D0000}"/>
    <cellStyle name="SAPBEXresData 2 4 26" xfId="43016" xr:uid="{00000000-0005-0000-0000-0000089D0000}"/>
    <cellStyle name="SAPBEXresData 2 4 27" xfId="48770" xr:uid="{00000000-0005-0000-0000-0000099D0000}"/>
    <cellStyle name="SAPBEXresData 2 4 3" xfId="43017" xr:uid="{00000000-0005-0000-0000-00000A9D0000}"/>
    <cellStyle name="SAPBEXresData 2 4 4" xfId="43018" xr:uid="{00000000-0005-0000-0000-00000B9D0000}"/>
    <cellStyle name="SAPBEXresData 2 4 5" xfId="43019" xr:uid="{00000000-0005-0000-0000-00000C9D0000}"/>
    <cellStyle name="SAPBEXresData 2 4 6" xfId="43020" xr:uid="{00000000-0005-0000-0000-00000D9D0000}"/>
    <cellStyle name="SAPBEXresData 2 4 7" xfId="43021" xr:uid="{00000000-0005-0000-0000-00000E9D0000}"/>
    <cellStyle name="SAPBEXresData 2 4 8" xfId="43022" xr:uid="{00000000-0005-0000-0000-00000F9D0000}"/>
    <cellStyle name="SAPBEXresData 2 4 9" xfId="43023" xr:uid="{00000000-0005-0000-0000-0000109D0000}"/>
    <cellStyle name="SAPBEXresData 2 5" xfId="1168" xr:uid="{00000000-0005-0000-0000-0000119D0000}"/>
    <cellStyle name="SAPBEXresData 2 5 10" xfId="43024" xr:uid="{00000000-0005-0000-0000-0000129D0000}"/>
    <cellStyle name="SAPBEXresData 2 5 11" xfId="43025" xr:uid="{00000000-0005-0000-0000-0000139D0000}"/>
    <cellStyle name="SAPBEXresData 2 5 12" xfId="43026" xr:uid="{00000000-0005-0000-0000-0000149D0000}"/>
    <cellStyle name="SAPBEXresData 2 5 13" xfId="43027" xr:uid="{00000000-0005-0000-0000-0000159D0000}"/>
    <cellStyle name="SAPBEXresData 2 5 14" xfId="43028" xr:uid="{00000000-0005-0000-0000-0000169D0000}"/>
    <cellStyle name="SAPBEXresData 2 5 15" xfId="43029" xr:uid="{00000000-0005-0000-0000-0000179D0000}"/>
    <cellStyle name="SAPBEXresData 2 5 16" xfId="43030" xr:uid="{00000000-0005-0000-0000-0000189D0000}"/>
    <cellStyle name="SAPBEXresData 2 5 17" xfId="43031" xr:uid="{00000000-0005-0000-0000-0000199D0000}"/>
    <cellStyle name="SAPBEXresData 2 5 18" xfId="43032" xr:uid="{00000000-0005-0000-0000-00001A9D0000}"/>
    <cellStyle name="SAPBEXresData 2 5 19" xfId="43033" xr:uid="{00000000-0005-0000-0000-00001B9D0000}"/>
    <cellStyle name="SAPBEXresData 2 5 2" xfId="2206" xr:uid="{00000000-0005-0000-0000-00001C9D0000}"/>
    <cellStyle name="SAPBEXresData 2 5 2 2" xfId="16036" xr:uid="{00000000-0005-0000-0000-00001D9D0000}"/>
    <cellStyle name="SAPBEXresData 2 5 2 2 2" xfId="16037" xr:uid="{00000000-0005-0000-0000-00001E9D0000}"/>
    <cellStyle name="SAPBEXresData 2 5 2 2 2 2" xfId="16038" xr:uid="{00000000-0005-0000-0000-00001F9D0000}"/>
    <cellStyle name="SAPBEXresData 2 5 2 2 2 2 2" xfId="16039" xr:uid="{00000000-0005-0000-0000-0000209D0000}"/>
    <cellStyle name="SAPBEXresData 2 5 2 2 2 3" xfId="16040" xr:uid="{00000000-0005-0000-0000-0000219D0000}"/>
    <cellStyle name="SAPBEXresData 2 5 2 2 3" xfId="16041" xr:uid="{00000000-0005-0000-0000-0000229D0000}"/>
    <cellStyle name="SAPBEXresData 2 5 2 2 3 2" xfId="16042" xr:uid="{00000000-0005-0000-0000-0000239D0000}"/>
    <cellStyle name="SAPBEXresData 2 5 2 2 3 2 2" xfId="16043" xr:uid="{00000000-0005-0000-0000-0000249D0000}"/>
    <cellStyle name="SAPBEXresData 2 5 2 2 4" xfId="16044" xr:uid="{00000000-0005-0000-0000-0000259D0000}"/>
    <cellStyle name="SAPBEXresData 2 5 2 2 4 2" xfId="16045" xr:uid="{00000000-0005-0000-0000-0000269D0000}"/>
    <cellStyle name="SAPBEXresData 2 5 2 3" xfId="16046" xr:uid="{00000000-0005-0000-0000-0000279D0000}"/>
    <cellStyle name="SAPBEXresData 2 5 2 3 2" xfId="16047" xr:uid="{00000000-0005-0000-0000-0000289D0000}"/>
    <cellStyle name="SAPBEXresData 2 5 2 3 2 2" xfId="16048" xr:uid="{00000000-0005-0000-0000-0000299D0000}"/>
    <cellStyle name="SAPBEXresData 2 5 2 3 3" xfId="16049" xr:uid="{00000000-0005-0000-0000-00002A9D0000}"/>
    <cellStyle name="SAPBEXresData 2 5 2 4" xfId="16050" xr:uid="{00000000-0005-0000-0000-00002B9D0000}"/>
    <cellStyle name="SAPBEXresData 2 5 2 4 2" xfId="16051" xr:uid="{00000000-0005-0000-0000-00002C9D0000}"/>
    <cellStyle name="SAPBEXresData 2 5 2 4 2 2" xfId="16052" xr:uid="{00000000-0005-0000-0000-00002D9D0000}"/>
    <cellStyle name="SAPBEXresData 2 5 2 5" xfId="16053" xr:uid="{00000000-0005-0000-0000-00002E9D0000}"/>
    <cellStyle name="SAPBEXresData 2 5 2 5 2" xfId="16054" xr:uid="{00000000-0005-0000-0000-00002F9D0000}"/>
    <cellStyle name="SAPBEXresData 2 5 2 6" xfId="43034" xr:uid="{00000000-0005-0000-0000-0000309D0000}"/>
    <cellStyle name="SAPBEXresData 2 5 2 7" xfId="43035" xr:uid="{00000000-0005-0000-0000-0000319D0000}"/>
    <cellStyle name="SAPBEXresData 2 5 20" xfId="43036" xr:uid="{00000000-0005-0000-0000-0000329D0000}"/>
    <cellStyle name="SAPBEXresData 2 5 21" xfId="43037" xr:uid="{00000000-0005-0000-0000-0000339D0000}"/>
    <cellStyle name="SAPBEXresData 2 5 22" xfId="43038" xr:uid="{00000000-0005-0000-0000-0000349D0000}"/>
    <cellStyle name="SAPBEXresData 2 5 23" xfId="43039" xr:uid="{00000000-0005-0000-0000-0000359D0000}"/>
    <cellStyle name="SAPBEXresData 2 5 24" xfId="43040" xr:uid="{00000000-0005-0000-0000-0000369D0000}"/>
    <cellStyle name="SAPBEXresData 2 5 25" xfId="43041" xr:uid="{00000000-0005-0000-0000-0000379D0000}"/>
    <cellStyle name="SAPBEXresData 2 5 26" xfId="43042" xr:uid="{00000000-0005-0000-0000-0000389D0000}"/>
    <cellStyle name="SAPBEXresData 2 5 27" xfId="48771" xr:uid="{00000000-0005-0000-0000-0000399D0000}"/>
    <cellStyle name="SAPBEXresData 2 5 3" xfId="43043" xr:uid="{00000000-0005-0000-0000-00003A9D0000}"/>
    <cellStyle name="SAPBEXresData 2 5 4" xfId="43044" xr:uid="{00000000-0005-0000-0000-00003B9D0000}"/>
    <cellStyle name="SAPBEXresData 2 5 5" xfId="43045" xr:uid="{00000000-0005-0000-0000-00003C9D0000}"/>
    <cellStyle name="SAPBEXresData 2 5 6" xfId="43046" xr:uid="{00000000-0005-0000-0000-00003D9D0000}"/>
    <cellStyle name="SAPBEXresData 2 5 7" xfId="43047" xr:uid="{00000000-0005-0000-0000-00003E9D0000}"/>
    <cellStyle name="SAPBEXresData 2 5 8" xfId="43048" xr:uid="{00000000-0005-0000-0000-00003F9D0000}"/>
    <cellStyle name="SAPBEXresData 2 5 9" xfId="43049" xr:uid="{00000000-0005-0000-0000-0000409D0000}"/>
    <cellStyle name="SAPBEXresData 2 6" xfId="1169" xr:uid="{00000000-0005-0000-0000-0000419D0000}"/>
    <cellStyle name="SAPBEXresData 2 6 10" xfId="43050" xr:uid="{00000000-0005-0000-0000-0000429D0000}"/>
    <cellStyle name="SAPBEXresData 2 6 11" xfId="43051" xr:uid="{00000000-0005-0000-0000-0000439D0000}"/>
    <cellStyle name="SAPBEXresData 2 6 12" xfId="43052" xr:uid="{00000000-0005-0000-0000-0000449D0000}"/>
    <cellStyle name="SAPBEXresData 2 6 13" xfId="43053" xr:uid="{00000000-0005-0000-0000-0000459D0000}"/>
    <cellStyle name="SAPBEXresData 2 6 14" xfId="43054" xr:uid="{00000000-0005-0000-0000-0000469D0000}"/>
    <cellStyle name="SAPBEXresData 2 6 15" xfId="43055" xr:uid="{00000000-0005-0000-0000-0000479D0000}"/>
    <cellStyle name="SAPBEXresData 2 6 16" xfId="43056" xr:uid="{00000000-0005-0000-0000-0000489D0000}"/>
    <cellStyle name="SAPBEXresData 2 6 17" xfId="43057" xr:uid="{00000000-0005-0000-0000-0000499D0000}"/>
    <cellStyle name="SAPBEXresData 2 6 18" xfId="43058" xr:uid="{00000000-0005-0000-0000-00004A9D0000}"/>
    <cellStyle name="SAPBEXresData 2 6 19" xfId="43059" xr:uid="{00000000-0005-0000-0000-00004B9D0000}"/>
    <cellStyle name="SAPBEXresData 2 6 2" xfId="2207" xr:uid="{00000000-0005-0000-0000-00004C9D0000}"/>
    <cellStyle name="SAPBEXresData 2 6 2 2" xfId="16055" xr:uid="{00000000-0005-0000-0000-00004D9D0000}"/>
    <cellStyle name="SAPBEXresData 2 6 2 2 2" xfId="16056" xr:uid="{00000000-0005-0000-0000-00004E9D0000}"/>
    <cellStyle name="SAPBEXresData 2 6 2 2 2 2" xfId="16057" xr:uid="{00000000-0005-0000-0000-00004F9D0000}"/>
    <cellStyle name="SAPBEXresData 2 6 2 2 2 2 2" xfId="16058" xr:uid="{00000000-0005-0000-0000-0000509D0000}"/>
    <cellStyle name="SAPBEXresData 2 6 2 2 2 3" xfId="16059" xr:uid="{00000000-0005-0000-0000-0000519D0000}"/>
    <cellStyle name="SAPBEXresData 2 6 2 2 3" xfId="16060" xr:uid="{00000000-0005-0000-0000-0000529D0000}"/>
    <cellStyle name="SAPBEXresData 2 6 2 2 3 2" xfId="16061" xr:uid="{00000000-0005-0000-0000-0000539D0000}"/>
    <cellStyle name="SAPBEXresData 2 6 2 2 3 2 2" xfId="16062" xr:uid="{00000000-0005-0000-0000-0000549D0000}"/>
    <cellStyle name="SAPBEXresData 2 6 2 2 4" xfId="16063" xr:uid="{00000000-0005-0000-0000-0000559D0000}"/>
    <cellStyle name="SAPBEXresData 2 6 2 2 4 2" xfId="16064" xr:uid="{00000000-0005-0000-0000-0000569D0000}"/>
    <cellStyle name="SAPBEXresData 2 6 2 3" xfId="16065" xr:uid="{00000000-0005-0000-0000-0000579D0000}"/>
    <cellStyle name="SAPBEXresData 2 6 2 3 2" xfId="16066" xr:uid="{00000000-0005-0000-0000-0000589D0000}"/>
    <cellStyle name="SAPBEXresData 2 6 2 3 2 2" xfId="16067" xr:uid="{00000000-0005-0000-0000-0000599D0000}"/>
    <cellStyle name="SAPBEXresData 2 6 2 3 3" xfId="16068" xr:uid="{00000000-0005-0000-0000-00005A9D0000}"/>
    <cellStyle name="SAPBEXresData 2 6 2 4" xfId="16069" xr:uid="{00000000-0005-0000-0000-00005B9D0000}"/>
    <cellStyle name="SAPBEXresData 2 6 2 4 2" xfId="16070" xr:uid="{00000000-0005-0000-0000-00005C9D0000}"/>
    <cellStyle name="SAPBEXresData 2 6 2 4 2 2" xfId="16071" xr:uid="{00000000-0005-0000-0000-00005D9D0000}"/>
    <cellStyle name="SAPBEXresData 2 6 2 5" xfId="16072" xr:uid="{00000000-0005-0000-0000-00005E9D0000}"/>
    <cellStyle name="SAPBEXresData 2 6 2 5 2" xfId="16073" xr:uid="{00000000-0005-0000-0000-00005F9D0000}"/>
    <cellStyle name="SAPBEXresData 2 6 2 6" xfId="43060" xr:uid="{00000000-0005-0000-0000-0000609D0000}"/>
    <cellStyle name="SAPBEXresData 2 6 2 7" xfId="43061" xr:uid="{00000000-0005-0000-0000-0000619D0000}"/>
    <cellStyle name="SAPBEXresData 2 6 20" xfId="43062" xr:uid="{00000000-0005-0000-0000-0000629D0000}"/>
    <cellStyle name="SAPBEXresData 2 6 21" xfId="43063" xr:uid="{00000000-0005-0000-0000-0000639D0000}"/>
    <cellStyle name="SAPBEXresData 2 6 22" xfId="43064" xr:uid="{00000000-0005-0000-0000-0000649D0000}"/>
    <cellStyle name="SAPBEXresData 2 6 23" xfId="43065" xr:uid="{00000000-0005-0000-0000-0000659D0000}"/>
    <cellStyle name="SAPBEXresData 2 6 24" xfId="43066" xr:uid="{00000000-0005-0000-0000-0000669D0000}"/>
    <cellStyle name="SAPBEXresData 2 6 25" xfId="43067" xr:uid="{00000000-0005-0000-0000-0000679D0000}"/>
    <cellStyle name="SAPBEXresData 2 6 26" xfId="43068" xr:uid="{00000000-0005-0000-0000-0000689D0000}"/>
    <cellStyle name="SAPBEXresData 2 6 27" xfId="48772" xr:uid="{00000000-0005-0000-0000-0000699D0000}"/>
    <cellStyle name="SAPBEXresData 2 6 3" xfId="43069" xr:uid="{00000000-0005-0000-0000-00006A9D0000}"/>
    <cellStyle name="SAPBEXresData 2 6 4" xfId="43070" xr:uid="{00000000-0005-0000-0000-00006B9D0000}"/>
    <cellStyle name="SAPBEXresData 2 6 5" xfId="43071" xr:uid="{00000000-0005-0000-0000-00006C9D0000}"/>
    <cellStyle name="SAPBEXresData 2 6 6" xfId="43072" xr:uid="{00000000-0005-0000-0000-00006D9D0000}"/>
    <cellStyle name="SAPBEXresData 2 6 7" xfId="43073" xr:uid="{00000000-0005-0000-0000-00006E9D0000}"/>
    <cellStyle name="SAPBEXresData 2 6 8" xfId="43074" xr:uid="{00000000-0005-0000-0000-00006F9D0000}"/>
    <cellStyle name="SAPBEXresData 2 6 9" xfId="43075" xr:uid="{00000000-0005-0000-0000-0000709D0000}"/>
    <cellStyle name="SAPBEXresData 2 7" xfId="2208" xr:uid="{00000000-0005-0000-0000-0000719D0000}"/>
    <cellStyle name="SAPBEXresData 2 7 2" xfId="16074" xr:uid="{00000000-0005-0000-0000-0000729D0000}"/>
    <cellStyle name="SAPBEXresData 2 7 2 2" xfId="16075" xr:uid="{00000000-0005-0000-0000-0000739D0000}"/>
    <cellStyle name="SAPBEXresData 2 7 2 2 2" xfId="16076" xr:uid="{00000000-0005-0000-0000-0000749D0000}"/>
    <cellStyle name="SAPBEXresData 2 7 2 2 2 2" xfId="16077" xr:uid="{00000000-0005-0000-0000-0000759D0000}"/>
    <cellStyle name="SAPBEXresData 2 7 2 2 3" xfId="16078" xr:uid="{00000000-0005-0000-0000-0000769D0000}"/>
    <cellStyle name="SAPBEXresData 2 7 2 3" xfId="16079" xr:uid="{00000000-0005-0000-0000-0000779D0000}"/>
    <cellStyle name="SAPBEXresData 2 7 2 3 2" xfId="16080" xr:uid="{00000000-0005-0000-0000-0000789D0000}"/>
    <cellStyle name="SAPBEXresData 2 7 2 3 2 2" xfId="16081" xr:uid="{00000000-0005-0000-0000-0000799D0000}"/>
    <cellStyle name="SAPBEXresData 2 7 2 4" xfId="16082" xr:uid="{00000000-0005-0000-0000-00007A9D0000}"/>
    <cellStyle name="SAPBEXresData 2 7 2 4 2" xfId="16083" xr:uid="{00000000-0005-0000-0000-00007B9D0000}"/>
    <cellStyle name="SAPBEXresData 2 7 3" xfId="16084" xr:uid="{00000000-0005-0000-0000-00007C9D0000}"/>
    <cellStyle name="SAPBEXresData 2 7 3 2" xfId="16085" xr:uid="{00000000-0005-0000-0000-00007D9D0000}"/>
    <cellStyle name="SAPBEXresData 2 7 3 2 2" xfId="16086" xr:uid="{00000000-0005-0000-0000-00007E9D0000}"/>
    <cellStyle name="SAPBEXresData 2 7 3 3" xfId="16087" xr:uid="{00000000-0005-0000-0000-00007F9D0000}"/>
    <cellStyle name="SAPBEXresData 2 7 4" xfId="16088" xr:uid="{00000000-0005-0000-0000-0000809D0000}"/>
    <cellStyle name="SAPBEXresData 2 7 4 2" xfId="16089" xr:uid="{00000000-0005-0000-0000-0000819D0000}"/>
    <cellStyle name="SAPBEXresData 2 7 4 2 2" xfId="16090" xr:uid="{00000000-0005-0000-0000-0000829D0000}"/>
    <cellStyle name="SAPBEXresData 2 7 5" xfId="16091" xr:uid="{00000000-0005-0000-0000-0000839D0000}"/>
    <cellStyle name="SAPBEXresData 2 7 5 2" xfId="16092" xr:uid="{00000000-0005-0000-0000-0000849D0000}"/>
    <cellStyle name="SAPBEXresData 2 7 6" xfId="43076" xr:uid="{00000000-0005-0000-0000-0000859D0000}"/>
    <cellStyle name="SAPBEXresData 2 7 7" xfId="43077" xr:uid="{00000000-0005-0000-0000-0000869D0000}"/>
    <cellStyle name="SAPBEXresData 2 8" xfId="43078" xr:uid="{00000000-0005-0000-0000-0000879D0000}"/>
    <cellStyle name="SAPBEXresData 2 9" xfId="43079" xr:uid="{00000000-0005-0000-0000-0000889D0000}"/>
    <cellStyle name="SAPBEXresData 20" xfId="43080" xr:uid="{00000000-0005-0000-0000-0000899D0000}"/>
    <cellStyle name="SAPBEXresData 21" xfId="43081" xr:uid="{00000000-0005-0000-0000-00008A9D0000}"/>
    <cellStyle name="SAPBEXresData 22" xfId="43082" xr:uid="{00000000-0005-0000-0000-00008B9D0000}"/>
    <cellStyle name="SAPBEXresData 23" xfId="43083" xr:uid="{00000000-0005-0000-0000-00008C9D0000}"/>
    <cellStyle name="SAPBEXresData 24" xfId="43084" xr:uid="{00000000-0005-0000-0000-00008D9D0000}"/>
    <cellStyle name="SAPBEXresData 25" xfId="43085" xr:uid="{00000000-0005-0000-0000-00008E9D0000}"/>
    <cellStyle name="SAPBEXresData 26" xfId="43086" xr:uid="{00000000-0005-0000-0000-00008F9D0000}"/>
    <cellStyle name="SAPBEXresData 27" xfId="43087" xr:uid="{00000000-0005-0000-0000-0000909D0000}"/>
    <cellStyle name="SAPBEXresData 28" xfId="43088" xr:uid="{00000000-0005-0000-0000-0000919D0000}"/>
    <cellStyle name="SAPBEXresData 29" xfId="43089" xr:uid="{00000000-0005-0000-0000-0000929D0000}"/>
    <cellStyle name="SAPBEXresData 3" xfId="1170" xr:uid="{00000000-0005-0000-0000-0000939D0000}"/>
    <cellStyle name="SAPBEXresData 3 10" xfId="43090" xr:uid="{00000000-0005-0000-0000-0000949D0000}"/>
    <cellStyle name="SAPBEXresData 3 11" xfId="43091" xr:uid="{00000000-0005-0000-0000-0000959D0000}"/>
    <cellStyle name="SAPBEXresData 3 12" xfId="43092" xr:uid="{00000000-0005-0000-0000-0000969D0000}"/>
    <cellStyle name="SAPBEXresData 3 13" xfId="43093" xr:uid="{00000000-0005-0000-0000-0000979D0000}"/>
    <cellStyle name="SAPBEXresData 3 14" xfId="43094" xr:uid="{00000000-0005-0000-0000-0000989D0000}"/>
    <cellStyle name="SAPBEXresData 3 15" xfId="43095" xr:uid="{00000000-0005-0000-0000-0000999D0000}"/>
    <cellStyle name="SAPBEXresData 3 16" xfId="43096" xr:uid="{00000000-0005-0000-0000-00009A9D0000}"/>
    <cellStyle name="SAPBEXresData 3 17" xfId="43097" xr:uid="{00000000-0005-0000-0000-00009B9D0000}"/>
    <cellStyle name="SAPBEXresData 3 18" xfId="43098" xr:uid="{00000000-0005-0000-0000-00009C9D0000}"/>
    <cellStyle name="SAPBEXresData 3 19" xfId="43099" xr:uid="{00000000-0005-0000-0000-00009D9D0000}"/>
    <cellStyle name="SAPBEXresData 3 2" xfId="2209" xr:uid="{00000000-0005-0000-0000-00009E9D0000}"/>
    <cellStyle name="SAPBEXresData 3 2 2" xfId="16093" xr:uid="{00000000-0005-0000-0000-00009F9D0000}"/>
    <cellStyle name="SAPBEXresData 3 2 2 2" xfId="16094" xr:uid="{00000000-0005-0000-0000-0000A09D0000}"/>
    <cellStyle name="SAPBEXresData 3 2 2 2 2" xfId="16095" xr:uid="{00000000-0005-0000-0000-0000A19D0000}"/>
    <cellStyle name="SAPBEXresData 3 2 2 2 2 2" xfId="16096" xr:uid="{00000000-0005-0000-0000-0000A29D0000}"/>
    <cellStyle name="SAPBEXresData 3 2 2 2 3" xfId="16097" xr:uid="{00000000-0005-0000-0000-0000A39D0000}"/>
    <cellStyle name="SAPBEXresData 3 2 2 3" xfId="16098" xr:uid="{00000000-0005-0000-0000-0000A49D0000}"/>
    <cellStyle name="SAPBEXresData 3 2 2 3 2" xfId="16099" xr:uid="{00000000-0005-0000-0000-0000A59D0000}"/>
    <cellStyle name="SAPBEXresData 3 2 2 3 2 2" xfId="16100" xr:uid="{00000000-0005-0000-0000-0000A69D0000}"/>
    <cellStyle name="SAPBEXresData 3 2 2 4" xfId="16101" xr:uid="{00000000-0005-0000-0000-0000A79D0000}"/>
    <cellStyle name="SAPBEXresData 3 2 2 4 2" xfId="16102" xr:uid="{00000000-0005-0000-0000-0000A89D0000}"/>
    <cellStyle name="SAPBEXresData 3 2 3" xfId="16103" xr:uid="{00000000-0005-0000-0000-0000A99D0000}"/>
    <cellStyle name="SAPBEXresData 3 2 3 2" xfId="16104" xr:uid="{00000000-0005-0000-0000-0000AA9D0000}"/>
    <cellStyle name="SAPBEXresData 3 2 3 2 2" xfId="16105" xr:uid="{00000000-0005-0000-0000-0000AB9D0000}"/>
    <cellStyle name="SAPBEXresData 3 2 3 3" xfId="16106" xr:uid="{00000000-0005-0000-0000-0000AC9D0000}"/>
    <cellStyle name="SAPBEXresData 3 2 4" xfId="16107" xr:uid="{00000000-0005-0000-0000-0000AD9D0000}"/>
    <cellStyle name="SAPBEXresData 3 2 4 2" xfId="16108" xr:uid="{00000000-0005-0000-0000-0000AE9D0000}"/>
    <cellStyle name="SAPBEXresData 3 2 4 2 2" xfId="16109" xr:uid="{00000000-0005-0000-0000-0000AF9D0000}"/>
    <cellStyle name="SAPBEXresData 3 2 5" xfId="16110" xr:uid="{00000000-0005-0000-0000-0000B09D0000}"/>
    <cellStyle name="SAPBEXresData 3 2 5 2" xfId="16111" xr:uid="{00000000-0005-0000-0000-0000B19D0000}"/>
    <cellStyle name="SAPBEXresData 3 2 6" xfId="43100" xr:uid="{00000000-0005-0000-0000-0000B29D0000}"/>
    <cellStyle name="SAPBEXresData 3 2 7" xfId="43101" xr:uid="{00000000-0005-0000-0000-0000B39D0000}"/>
    <cellStyle name="SAPBEXresData 3 20" xfId="43102" xr:uid="{00000000-0005-0000-0000-0000B49D0000}"/>
    <cellStyle name="SAPBEXresData 3 21" xfId="43103" xr:uid="{00000000-0005-0000-0000-0000B59D0000}"/>
    <cellStyle name="SAPBEXresData 3 22" xfId="43104" xr:uid="{00000000-0005-0000-0000-0000B69D0000}"/>
    <cellStyle name="SAPBEXresData 3 23" xfId="43105" xr:uid="{00000000-0005-0000-0000-0000B79D0000}"/>
    <cellStyle name="SAPBEXresData 3 24" xfId="43106" xr:uid="{00000000-0005-0000-0000-0000B89D0000}"/>
    <cellStyle name="SAPBEXresData 3 25" xfId="43107" xr:uid="{00000000-0005-0000-0000-0000B99D0000}"/>
    <cellStyle name="SAPBEXresData 3 26" xfId="43108" xr:uid="{00000000-0005-0000-0000-0000BA9D0000}"/>
    <cellStyle name="SAPBEXresData 3 27" xfId="48773" xr:uid="{00000000-0005-0000-0000-0000BB9D0000}"/>
    <cellStyle name="SAPBEXresData 3 3" xfId="43109" xr:uid="{00000000-0005-0000-0000-0000BC9D0000}"/>
    <cellStyle name="SAPBEXresData 3 4" xfId="43110" xr:uid="{00000000-0005-0000-0000-0000BD9D0000}"/>
    <cellStyle name="SAPBEXresData 3 5" xfId="43111" xr:uid="{00000000-0005-0000-0000-0000BE9D0000}"/>
    <cellStyle name="SAPBEXresData 3 6" xfId="43112" xr:uid="{00000000-0005-0000-0000-0000BF9D0000}"/>
    <cellStyle name="SAPBEXresData 3 7" xfId="43113" xr:uid="{00000000-0005-0000-0000-0000C09D0000}"/>
    <cellStyle name="SAPBEXresData 3 8" xfId="43114" xr:uid="{00000000-0005-0000-0000-0000C19D0000}"/>
    <cellStyle name="SAPBEXresData 3 9" xfId="43115" xr:uid="{00000000-0005-0000-0000-0000C29D0000}"/>
    <cellStyle name="SAPBEXresData 30" xfId="43116" xr:uid="{00000000-0005-0000-0000-0000C39D0000}"/>
    <cellStyle name="SAPBEXresData 31" xfId="43117" xr:uid="{00000000-0005-0000-0000-0000C49D0000}"/>
    <cellStyle name="SAPBEXresData 32" xfId="43118" xr:uid="{00000000-0005-0000-0000-0000C59D0000}"/>
    <cellStyle name="SAPBEXresData 33" xfId="43119" xr:uid="{00000000-0005-0000-0000-0000C69D0000}"/>
    <cellStyle name="SAPBEXresData 34" xfId="48774" xr:uid="{00000000-0005-0000-0000-0000C79D0000}"/>
    <cellStyle name="SAPBEXresData 4" xfId="1171" xr:uid="{00000000-0005-0000-0000-0000C89D0000}"/>
    <cellStyle name="SAPBEXresData 4 10" xfId="43120" xr:uid="{00000000-0005-0000-0000-0000C99D0000}"/>
    <cellStyle name="SAPBEXresData 4 11" xfId="43121" xr:uid="{00000000-0005-0000-0000-0000CA9D0000}"/>
    <cellStyle name="SAPBEXresData 4 12" xfId="43122" xr:uid="{00000000-0005-0000-0000-0000CB9D0000}"/>
    <cellStyle name="SAPBEXresData 4 13" xfId="43123" xr:uid="{00000000-0005-0000-0000-0000CC9D0000}"/>
    <cellStyle name="SAPBEXresData 4 14" xfId="43124" xr:uid="{00000000-0005-0000-0000-0000CD9D0000}"/>
    <cellStyle name="SAPBEXresData 4 15" xfId="43125" xr:uid="{00000000-0005-0000-0000-0000CE9D0000}"/>
    <cellStyle name="SAPBEXresData 4 16" xfId="43126" xr:uid="{00000000-0005-0000-0000-0000CF9D0000}"/>
    <cellStyle name="SAPBEXresData 4 17" xfId="43127" xr:uid="{00000000-0005-0000-0000-0000D09D0000}"/>
    <cellStyle name="SAPBEXresData 4 18" xfId="43128" xr:uid="{00000000-0005-0000-0000-0000D19D0000}"/>
    <cellStyle name="SAPBEXresData 4 19" xfId="43129" xr:uid="{00000000-0005-0000-0000-0000D29D0000}"/>
    <cellStyle name="SAPBEXresData 4 2" xfId="2210" xr:uid="{00000000-0005-0000-0000-0000D39D0000}"/>
    <cellStyle name="SAPBEXresData 4 2 2" xfId="16112" xr:uid="{00000000-0005-0000-0000-0000D49D0000}"/>
    <cellStyle name="SAPBEXresData 4 2 2 2" xfId="16113" xr:uid="{00000000-0005-0000-0000-0000D59D0000}"/>
    <cellStyle name="SAPBEXresData 4 2 2 2 2" xfId="16114" xr:uid="{00000000-0005-0000-0000-0000D69D0000}"/>
    <cellStyle name="SAPBEXresData 4 2 2 2 2 2" xfId="16115" xr:uid="{00000000-0005-0000-0000-0000D79D0000}"/>
    <cellStyle name="SAPBEXresData 4 2 2 2 3" xfId="16116" xr:uid="{00000000-0005-0000-0000-0000D89D0000}"/>
    <cellStyle name="SAPBEXresData 4 2 2 3" xfId="16117" xr:uid="{00000000-0005-0000-0000-0000D99D0000}"/>
    <cellStyle name="SAPBEXresData 4 2 2 3 2" xfId="16118" xr:uid="{00000000-0005-0000-0000-0000DA9D0000}"/>
    <cellStyle name="SAPBEXresData 4 2 2 3 2 2" xfId="16119" xr:uid="{00000000-0005-0000-0000-0000DB9D0000}"/>
    <cellStyle name="SAPBEXresData 4 2 2 4" xfId="16120" xr:uid="{00000000-0005-0000-0000-0000DC9D0000}"/>
    <cellStyle name="SAPBEXresData 4 2 2 4 2" xfId="16121" xr:uid="{00000000-0005-0000-0000-0000DD9D0000}"/>
    <cellStyle name="SAPBEXresData 4 2 3" xfId="16122" xr:uid="{00000000-0005-0000-0000-0000DE9D0000}"/>
    <cellStyle name="SAPBEXresData 4 2 3 2" xfId="16123" xr:uid="{00000000-0005-0000-0000-0000DF9D0000}"/>
    <cellStyle name="SAPBEXresData 4 2 3 2 2" xfId="16124" xr:uid="{00000000-0005-0000-0000-0000E09D0000}"/>
    <cellStyle name="SAPBEXresData 4 2 3 3" xfId="16125" xr:uid="{00000000-0005-0000-0000-0000E19D0000}"/>
    <cellStyle name="SAPBEXresData 4 2 4" xfId="16126" xr:uid="{00000000-0005-0000-0000-0000E29D0000}"/>
    <cellStyle name="SAPBEXresData 4 2 4 2" xfId="16127" xr:uid="{00000000-0005-0000-0000-0000E39D0000}"/>
    <cellStyle name="SAPBEXresData 4 2 4 2 2" xfId="16128" xr:uid="{00000000-0005-0000-0000-0000E49D0000}"/>
    <cellStyle name="SAPBEXresData 4 2 5" xfId="16129" xr:uid="{00000000-0005-0000-0000-0000E59D0000}"/>
    <cellStyle name="SAPBEXresData 4 2 5 2" xfId="16130" xr:uid="{00000000-0005-0000-0000-0000E69D0000}"/>
    <cellStyle name="SAPBEXresData 4 2 6" xfId="43130" xr:uid="{00000000-0005-0000-0000-0000E79D0000}"/>
    <cellStyle name="SAPBEXresData 4 2 7" xfId="43131" xr:uid="{00000000-0005-0000-0000-0000E89D0000}"/>
    <cellStyle name="SAPBEXresData 4 20" xfId="43132" xr:uid="{00000000-0005-0000-0000-0000E99D0000}"/>
    <cellStyle name="SAPBEXresData 4 21" xfId="43133" xr:uid="{00000000-0005-0000-0000-0000EA9D0000}"/>
    <cellStyle name="SAPBEXresData 4 22" xfId="43134" xr:uid="{00000000-0005-0000-0000-0000EB9D0000}"/>
    <cellStyle name="SAPBEXresData 4 23" xfId="43135" xr:uid="{00000000-0005-0000-0000-0000EC9D0000}"/>
    <cellStyle name="SAPBEXresData 4 24" xfId="43136" xr:uid="{00000000-0005-0000-0000-0000ED9D0000}"/>
    <cellStyle name="SAPBEXresData 4 25" xfId="43137" xr:uid="{00000000-0005-0000-0000-0000EE9D0000}"/>
    <cellStyle name="SAPBEXresData 4 26" xfId="43138" xr:uid="{00000000-0005-0000-0000-0000EF9D0000}"/>
    <cellStyle name="SAPBEXresData 4 27" xfId="48775" xr:uid="{00000000-0005-0000-0000-0000F09D0000}"/>
    <cellStyle name="SAPBEXresData 4 3" xfId="43139" xr:uid="{00000000-0005-0000-0000-0000F19D0000}"/>
    <cellStyle name="SAPBEXresData 4 4" xfId="43140" xr:uid="{00000000-0005-0000-0000-0000F29D0000}"/>
    <cellStyle name="SAPBEXresData 4 5" xfId="43141" xr:uid="{00000000-0005-0000-0000-0000F39D0000}"/>
    <cellStyle name="SAPBEXresData 4 6" xfId="43142" xr:uid="{00000000-0005-0000-0000-0000F49D0000}"/>
    <cellStyle name="SAPBEXresData 4 7" xfId="43143" xr:uid="{00000000-0005-0000-0000-0000F59D0000}"/>
    <cellStyle name="SAPBEXresData 4 8" xfId="43144" xr:uid="{00000000-0005-0000-0000-0000F69D0000}"/>
    <cellStyle name="SAPBEXresData 4 9" xfId="43145" xr:uid="{00000000-0005-0000-0000-0000F79D0000}"/>
    <cellStyle name="SAPBEXresData 5" xfId="1172" xr:uid="{00000000-0005-0000-0000-0000F89D0000}"/>
    <cellStyle name="SAPBEXresData 5 10" xfId="43146" xr:uid="{00000000-0005-0000-0000-0000F99D0000}"/>
    <cellStyle name="SAPBEXresData 5 11" xfId="43147" xr:uid="{00000000-0005-0000-0000-0000FA9D0000}"/>
    <cellStyle name="SAPBEXresData 5 12" xfId="43148" xr:uid="{00000000-0005-0000-0000-0000FB9D0000}"/>
    <cellStyle name="SAPBEXresData 5 13" xfId="43149" xr:uid="{00000000-0005-0000-0000-0000FC9D0000}"/>
    <cellStyle name="SAPBEXresData 5 14" xfId="43150" xr:uid="{00000000-0005-0000-0000-0000FD9D0000}"/>
    <cellStyle name="SAPBEXresData 5 15" xfId="43151" xr:uid="{00000000-0005-0000-0000-0000FE9D0000}"/>
    <cellStyle name="SAPBEXresData 5 16" xfId="43152" xr:uid="{00000000-0005-0000-0000-0000FF9D0000}"/>
    <cellStyle name="SAPBEXresData 5 17" xfId="43153" xr:uid="{00000000-0005-0000-0000-0000009E0000}"/>
    <cellStyle name="SAPBEXresData 5 18" xfId="43154" xr:uid="{00000000-0005-0000-0000-0000019E0000}"/>
    <cellStyle name="SAPBEXresData 5 19" xfId="43155" xr:uid="{00000000-0005-0000-0000-0000029E0000}"/>
    <cellStyle name="SAPBEXresData 5 2" xfId="2211" xr:uid="{00000000-0005-0000-0000-0000039E0000}"/>
    <cellStyle name="SAPBEXresData 5 2 2" xfId="16131" xr:uid="{00000000-0005-0000-0000-0000049E0000}"/>
    <cellStyle name="SAPBEXresData 5 2 2 2" xfId="16132" xr:uid="{00000000-0005-0000-0000-0000059E0000}"/>
    <cellStyle name="SAPBEXresData 5 2 2 2 2" xfId="16133" xr:uid="{00000000-0005-0000-0000-0000069E0000}"/>
    <cellStyle name="SAPBEXresData 5 2 2 2 2 2" xfId="16134" xr:uid="{00000000-0005-0000-0000-0000079E0000}"/>
    <cellStyle name="SAPBEXresData 5 2 2 2 3" xfId="16135" xr:uid="{00000000-0005-0000-0000-0000089E0000}"/>
    <cellStyle name="SAPBEXresData 5 2 2 3" xfId="16136" xr:uid="{00000000-0005-0000-0000-0000099E0000}"/>
    <cellStyle name="SAPBEXresData 5 2 2 3 2" xfId="16137" xr:uid="{00000000-0005-0000-0000-00000A9E0000}"/>
    <cellStyle name="SAPBEXresData 5 2 2 3 2 2" xfId="16138" xr:uid="{00000000-0005-0000-0000-00000B9E0000}"/>
    <cellStyle name="SAPBEXresData 5 2 2 4" xfId="16139" xr:uid="{00000000-0005-0000-0000-00000C9E0000}"/>
    <cellStyle name="SAPBEXresData 5 2 2 4 2" xfId="16140" xr:uid="{00000000-0005-0000-0000-00000D9E0000}"/>
    <cellStyle name="SAPBEXresData 5 2 3" xfId="16141" xr:uid="{00000000-0005-0000-0000-00000E9E0000}"/>
    <cellStyle name="SAPBEXresData 5 2 3 2" xfId="16142" xr:uid="{00000000-0005-0000-0000-00000F9E0000}"/>
    <cellStyle name="SAPBEXresData 5 2 3 2 2" xfId="16143" xr:uid="{00000000-0005-0000-0000-0000109E0000}"/>
    <cellStyle name="SAPBEXresData 5 2 3 3" xfId="16144" xr:uid="{00000000-0005-0000-0000-0000119E0000}"/>
    <cellStyle name="SAPBEXresData 5 2 4" xfId="16145" xr:uid="{00000000-0005-0000-0000-0000129E0000}"/>
    <cellStyle name="SAPBEXresData 5 2 4 2" xfId="16146" xr:uid="{00000000-0005-0000-0000-0000139E0000}"/>
    <cellStyle name="SAPBEXresData 5 2 4 2 2" xfId="16147" xr:uid="{00000000-0005-0000-0000-0000149E0000}"/>
    <cellStyle name="SAPBEXresData 5 2 5" xfId="16148" xr:uid="{00000000-0005-0000-0000-0000159E0000}"/>
    <cellStyle name="SAPBEXresData 5 2 5 2" xfId="16149" xr:uid="{00000000-0005-0000-0000-0000169E0000}"/>
    <cellStyle name="SAPBEXresData 5 2 6" xfId="43156" xr:uid="{00000000-0005-0000-0000-0000179E0000}"/>
    <cellStyle name="SAPBEXresData 5 2 7" xfId="43157" xr:uid="{00000000-0005-0000-0000-0000189E0000}"/>
    <cellStyle name="SAPBEXresData 5 20" xfId="43158" xr:uid="{00000000-0005-0000-0000-0000199E0000}"/>
    <cellStyle name="SAPBEXresData 5 21" xfId="43159" xr:uid="{00000000-0005-0000-0000-00001A9E0000}"/>
    <cellStyle name="SAPBEXresData 5 22" xfId="43160" xr:uid="{00000000-0005-0000-0000-00001B9E0000}"/>
    <cellStyle name="SAPBEXresData 5 23" xfId="43161" xr:uid="{00000000-0005-0000-0000-00001C9E0000}"/>
    <cellStyle name="SAPBEXresData 5 24" xfId="43162" xr:uid="{00000000-0005-0000-0000-00001D9E0000}"/>
    <cellStyle name="SAPBEXresData 5 25" xfId="43163" xr:uid="{00000000-0005-0000-0000-00001E9E0000}"/>
    <cellStyle name="SAPBEXresData 5 26" xfId="43164" xr:uid="{00000000-0005-0000-0000-00001F9E0000}"/>
    <cellStyle name="SAPBEXresData 5 27" xfId="48776" xr:uid="{00000000-0005-0000-0000-0000209E0000}"/>
    <cellStyle name="SAPBEXresData 5 3" xfId="43165" xr:uid="{00000000-0005-0000-0000-0000219E0000}"/>
    <cellStyle name="SAPBEXresData 5 4" xfId="43166" xr:uid="{00000000-0005-0000-0000-0000229E0000}"/>
    <cellStyle name="SAPBEXresData 5 5" xfId="43167" xr:uid="{00000000-0005-0000-0000-0000239E0000}"/>
    <cellStyle name="SAPBEXresData 5 6" xfId="43168" xr:uid="{00000000-0005-0000-0000-0000249E0000}"/>
    <cellStyle name="SAPBEXresData 5 7" xfId="43169" xr:uid="{00000000-0005-0000-0000-0000259E0000}"/>
    <cellStyle name="SAPBEXresData 5 8" xfId="43170" xr:uid="{00000000-0005-0000-0000-0000269E0000}"/>
    <cellStyle name="SAPBEXresData 5 9" xfId="43171" xr:uid="{00000000-0005-0000-0000-0000279E0000}"/>
    <cellStyle name="SAPBEXresData 6" xfId="1173" xr:uid="{00000000-0005-0000-0000-0000289E0000}"/>
    <cellStyle name="SAPBEXresData 6 10" xfId="43172" xr:uid="{00000000-0005-0000-0000-0000299E0000}"/>
    <cellStyle name="SAPBEXresData 6 11" xfId="43173" xr:uid="{00000000-0005-0000-0000-00002A9E0000}"/>
    <cellStyle name="SAPBEXresData 6 12" xfId="43174" xr:uid="{00000000-0005-0000-0000-00002B9E0000}"/>
    <cellStyle name="SAPBEXresData 6 13" xfId="43175" xr:uid="{00000000-0005-0000-0000-00002C9E0000}"/>
    <cellStyle name="SAPBEXresData 6 14" xfId="43176" xr:uid="{00000000-0005-0000-0000-00002D9E0000}"/>
    <cellStyle name="SAPBEXresData 6 15" xfId="43177" xr:uid="{00000000-0005-0000-0000-00002E9E0000}"/>
    <cellStyle name="SAPBEXresData 6 16" xfId="43178" xr:uid="{00000000-0005-0000-0000-00002F9E0000}"/>
    <cellStyle name="SAPBEXresData 6 17" xfId="43179" xr:uid="{00000000-0005-0000-0000-0000309E0000}"/>
    <cellStyle name="SAPBEXresData 6 18" xfId="43180" xr:uid="{00000000-0005-0000-0000-0000319E0000}"/>
    <cellStyle name="SAPBEXresData 6 19" xfId="43181" xr:uid="{00000000-0005-0000-0000-0000329E0000}"/>
    <cellStyle name="SAPBEXresData 6 2" xfId="2212" xr:uid="{00000000-0005-0000-0000-0000339E0000}"/>
    <cellStyle name="SAPBEXresData 6 2 2" xfId="16150" xr:uid="{00000000-0005-0000-0000-0000349E0000}"/>
    <cellStyle name="SAPBEXresData 6 2 2 2" xfId="16151" xr:uid="{00000000-0005-0000-0000-0000359E0000}"/>
    <cellStyle name="SAPBEXresData 6 2 2 2 2" xfId="16152" xr:uid="{00000000-0005-0000-0000-0000369E0000}"/>
    <cellStyle name="SAPBEXresData 6 2 2 2 2 2" xfId="16153" xr:uid="{00000000-0005-0000-0000-0000379E0000}"/>
    <cellStyle name="SAPBEXresData 6 2 2 2 3" xfId="16154" xr:uid="{00000000-0005-0000-0000-0000389E0000}"/>
    <cellStyle name="SAPBEXresData 6 2 2 3" xfId="16155" xr:uid="{00000000-0005-0000-0000-0000399E0000}"/>
    <cellStyle name="SAPBEXresData 6 2 2 3 2" xfId="16156" xr:uid="{00000000-0005-0000-0000-00003A9E0000}"/>
    <cellStyle name="SAPBEXresData 6 2 2 3 2 2" xfId="16157" xr:uid="{00000000-0005-0000-0000-00003B9E0000}"/>
    <cellStyle name="SAPBEXresData 6 2 2 4" xfId="16158" xr:uid="{00000000-0005-0000-0000-00003C9E0000}"/>
    <cellStyle name="SAPBEXresData 6 2 2 4 2" xfId="16159" xr:uid="{00000000-0005-0000-0000-00003D9E0000}"/>
    <cellStyle name="SAPBEXresData 6 2 3" xfId="16160" xr:uid="{00000000-0005-0000-0000-00003E9E0000}"/>
    <cellStyle name="SAPBEXresData 6 2 3 2" xfId="16161" xr:uid="{00000000-0005-0000-0000-00003F9E0000}"/>
    <cellStyle name="SAPBEXresData 6 2 3 2 2" xfId="16162" xr:uid="{00000000-0005-0000-0000-0000409E0000}"/>
    <cellStyle name="SAPBEXresData 6 2 3 3" xfId="16163" xr:uid="{00000000-0005-0000-0000-0000419E0000}"/>
    <cellStyle name="SAPBEXresData 6 2 4" xfId="16164" xr:uid="{00000000-0005-0000-0000-0000429E0000}"/>
    <cellStyle name="SAPBEXresData 6 2 4 2" xfId="16165" xr:uid="{00000000-0005-0000-0000-0000439E0000}"/>
    <cellStyle name="SAPBEXresData 6 2 4 2 2" xfId="16166" xr:uid="{00000000-0005-0000-0000-0000449E0000}"/>
    <cellStyle name="SAPBEXresData 6 2 5" xfId="16167" xr:uid="{00000000-0005-0000-0000-0000459E0000}"/>
    <cellStyle name="SAPBEXresData 6 2 5 2" xfId="16168" xr:uid="{00000000-0005-0000-0000-0000469E0000}"/>
    <cellStyle name="SAPBEXresData 6 2 6" xfId="43182" xr:uid="{00000000-0005-0000-0000-0000479E0000}"/>
    <cellStyle name="SAPBEXresData 6 2 7" xfId="43183" xr:uid="{00000000-0005-0000-0000-0000489E0000}"/>
    <cellStyle name="SAPBEXresData 6 20" xfId="43184" xr:uid="{00000000-0005-0000-0000-0000499E0000}"/>
    <cellStyle name="SAPBEXresData 6 21" xfId="43185" xr:uid="{00000000-0005-0000-0000-00004A9E0000}"/>
    <cellStyle name="SAPBEXresData 6 22" xfId="43186" xr:uid="{00000000-0005-0000-0000-00004B9E0000}"/>
    <cellStyle name="SAPBEXresData 6 23" xfId="43187" xr:uid="{00000000-0005-0000-0000-00004C9E0000}"/>
    <cellStyle name="SAPBEXresData 6 24" xfId="43188" xr:uid="{00000000-0005-0000-0000-00004D9E0000}"/>
    <cellStyle name="SAPBEXresData 6 25" xfId="43189" xr:uid="{00000000-0005-0000-0000-00004E9E0000}"/>
    <cellStyle name="SAPBEXresData 6 26" xfId="43190" xr:uid="{00000000-0005-0000-0000-00004F9E0000}"/>
    <cellStyle name="SAPBEXresData 6 27" xfId="48777" xr:uid="{00000000-0005-0000-0000-0000509E0000}"/>
    <cellStyle name="SAPBEXresData 6 3" xfId="43191" xr:uid="{00000000-0005-0000-0000-0000519E0000}"/>
    <cellStyle name="SAPBEXresData 6 4" xfId="43192" xr:uid="{00000000-0005-0000-0000-0000529E0000}"/>
    <cellStyle name="SAPBEXresData 6 5" xfId="43193" xr:uid="{00000000-0005-0000-0000-0000539E0000}"/>
    <cellStyle name="SAPBEXresData 6 6" xfId="43194" xr:uid="{00000000-0005-0000-0000-0000549E0000}"/>
    <cellStyle name="SAPBEXresData 6 7" xfId="43195" xr:uid="{00000000-0005-0000-0000-0000559E0000}"/>
    <cellStyle name="SAPBEXresData 6 8" xfId="43196" xr:uid="{00000000-0005-0000-0000-0000569E0000}"/>
    <cellStyle name="SAPBEXresData 6 9" xfId="43197" xr:uid="{00000000-0005-0000-0000-0000579E0000}"/>
    <cellStyle name="SAPBEXresData 7" xfId="1174" xr:uid="{00000000-0005-0000-0000-0000589E0000}"/>
    <cellStyle name="SAPBEXresData 7 10" xfId="43198" xr:uid="{00000000-0005-0000-0000-0000599E0000}"/>
    <cellStyle name="SAPBEXresData 7 11" xfId="43199" xr:uid="{00000000-0005-0000-0000-00005A9E0000}"/>
    <cellStyle name="SAPBEXresData 7 12" xfId="43200" xr:uid="{00000000-0005-0000-0000-00005B9E0000}"/>
    <cellStyle name="SAPBEXresData 7 13" xfId="43201" xr:uid="{00000000-0005-0000-0000-00005C9E0000}"/>
    <cellStyle name="SAPBEXresData 7 14" xfId="43202" xr:uid="{00000000-0005-0000-0000-00005D9E0000}"/>
    <cellStyle name="SAPBEXresData 7 15" xfId="43203" xr:uid="{00000000-0005-0000-0000-00005E9E0000}"/>
    <cellStyle name="SAPBEXresData 7 16" xfId="43204" xr:uid="{00000000-0005-0000-0000-00005F9E0000}"/>
    <cellStyle name="SAPBEXresData 7 17" xfId="43205" xr:uid="{00000000-0005-0000-0000-0000609E0000}"/>
    <cellStyle name="SAPBEXresData 7 18" xfId="43206" xr:uid="{00000000-0005-0000-0000-0000619E0000}"/>
    <cellStyle name="SAPBEXresData 7 19" xfId="43207" xr:uid="{00000000-0005-0000-0000-0000629E0000}"/>
    <cellStyle name="SAPBEXresData 7 2" xfId="2213" xr:uid="{00000000-0005-0000-0000-0000639E0000}"/>
    <cellStyle name="SAPBEXresData 7 2 2" xfId="16169" xr:uid="{00000000-0005-0000-0000-0000649E0000}"/>
    <cellStyle name="SAPBEXresData 7 2 2 2" xfId="16170" xr:uid="{00000000-0005-0000-0000-0000659E0000}"/>
    <cellStyle name="SAPBEXresData 7 2 2 2 2" xfId="16171" xr:uid="{00000000-0005-0000-0000-0000669E0000}"/>
    <cellStyle name="SAPBEXresData 7 2 2 2 2 2" xfId="16172" xr:uid="{00000000-0005-0000-0000-0000679E0000}"/>
    <cellStyle name="SAPBEXresData 7 2 2 2 3" xfId="16173" xr:uid="{00000000-0005-0000-0000-0000689E0000}"/>
    <cellStyle name="SAPBEXresData 7 2 2 3" xfId="16174" xr:uid="{00000000-0005-0000-0000-0000699E0000}"/>
    <cellStyle name="SAPBEXresData 7 2 2 3 2" xfId="16175" xr:uid="{00000000-0005-0000-0000-00006A9E0000}"/>
    <cellStyle name="SAPBEXresData 7 2 2 3 2 2" xfId="16176" xr:uid="{00000000-0005-0000-0000-00006B9E0000}"/>
    <cellStyle name="SAPBEXresData 7 2 2 4" xfId="16177" xr:uid="{00000000-0005-0000-0000-00006C9E0000}"/>
    <cellStyle name="SAPBEXresData 7 2 2 4 2" xfId="16178" xr:uid="{00000000-0005-0000-0000-00006D9E0000}"/>
    <cellStyle name="SAPBEXresData 7 2 3" xfId="16179" xr:uid="{00000000-0005-0000-0000-00006E9E0000}"/>
    <cellStyle name="SAPBEXresData 7 2 3 2" xfId="16180" xr:uid="{00000000-0005-0000-0000-00006F9E0000}"/>
    <cellStyle name="SAPBEXresData 7 2 3 2 2" xfId="16181" xr:uid="{00000000-0005-0000-0000-0000709E0000}"/>
    <cellStyle name="SAPBEXresData 7 2 3 3" xfId="16182" xr:uid="{00000000-0005-0000-0000-0000719E0000}"/>
    <cellStyle name="SAPBEXresData 7 2 4" xfId="16183" xr:uid="{00000000-0005-0000-0000-0000729E0000}"/>
    <cellStyle name="SAPBEXresData 7 2 4 2" xfId="16184" xr:uid="{00000000-0005-0000-0000-0000739E0000}"/>
    <cellStyle name="SAPBEXresData 7 2 4 2 2" xfId="16185" xr:uid="{00000000-0005-0000-0000-0000749E0000}"/>
    <cellStyle name="SAPBEXresData 7 2 5" xfId="16186" xr:uid="{00000000-0005-0000-0000-0000759E0000}"/>
    <cellStyle name="SAPBEXresData 7 2 5 2" xfId="16187" xr:uid="{00000000-0005-0000-0000-0000769E0000}"/>
    <cellStyle name="SAPBEXresData 7 2 6" xfId="43208" xr:uid="{00000000-0005-0000-0000-0000779E0000}"/>
    <cellStyle name="SAPBEXresData 7 2 7" xfId="43209" xr:uid="{00000000-0005-0000-0000-0000789E0000}"/>
    <cellStyle name="SAPBEXresData 7 20" xfId="43210" xr:uid="{00000000-0005-0000-0000-0000799E0000}"/>
    <cellStyle name="SAPBEXresData 7 21" xfId="43211" xr:uid="{00000000-0005-0000-0000-00007A9E0000}"/>
    <cellStyle name="SAPBEXresData 7 22" xfId="43212" xr:uid="{00000000-0005-0000-0000-00007B9E0000}"/>
    <cellStyle name="SAPBEXresData 7 23" xfId="43213" xr:uid="{00000000-0005-0000-0000-00007C9E0000}"/>
    <cellStyle name="SAPBEXresData 7 24" xfId="43214" xr:uid="{00000000-0005-0000-0000-00007D9E0000}"/>
    <cellStyle name="SAPBEXresData 7 25" xfId="43215" xr:uid="{00000000-0005-0000-0000-00007E9E0000}"/>
    <cellStyle name="SAPBEXresData 7 26" xfId="43216" xr:uid="{00000000-0005-0000-0000-00007F9E0000}"/>
    <cellStyle name="SAPBEXresData 7 27" xfId="48778" xr:uid="{00000000-0005-0000-0000-0000809E0000}"/>
    <cellStyle name="SAPBEXresData 7 3" xfId="43217" xr:uid="{00000000-0005-0000-0000-0000819E0000}"/>
    <cellStyle name="SAPBEXresData 7 4" xfId="43218" xr:uid="{00000000-0005-0000-0000-0000829E0000}"/>
    <cellStyle name="SAPBEXresData 7 5" xfId="43219" xr:uid="{00000000-0005-0000-0000-0000839E0000}"/>
    <cellStyle name="SAPBEXresData 7 6" xfId="43220" xr:uid="{00000000-0005-0000-0000-0000849E0000}"/>
    <cellStyle name="SAPBEXresData 7 7" xfId="43221" xr:uid="{00000000-0005-0000-0000-0000859E0000}"/>
    <cellStyle name="SAPBEXresData 7 8" xfId="43222" xr:uid="{00000000-0005-0000-0000-0000869E0000}"/>
    <cellStyle name="SAPBEXresData 7 9" xfId="43223" xr:uid="{00000000-0005-0000-0000-0000879E0000}"/>
    <cellStyle name="SAPBEXresData 8" xfId="1164" xr:uid="{00000000-0005-0000-0000-0000889E0000}"/>
    <cellStyle name="SAPBEXresData 8 10" xfId="43224" xr:uid="{00000000-0005-0000-0000-0000899E0000}"/>
    <cellStyle name="SAPBEXresData 8 11" xfId="43225" xr:uid="{00000000-0005-0000-0000-00008A9E0000}"/>
    <cellStyle name="SAPBEXresData 8 12" xfId="43226" xr:uid="{00000000-0005-0000-0000-00008B9E0000}"/>
    <cellStyle name="SAPBEXresData 8 13" xfId="43227" xr:uid="{00000000-0005-0000-0000-00008C9E0000}"/>
    <cellStyle name="SAPBEXresData 8 14" xfId="43228" xr:uid="{00000000-0005-0000-0000-00008D9E0000}"/>
    <cellStyle name="SAPBEXresData 8 15" xfId="43229" xr:uid="{00000000-0005-0000-0000-00008E9E0000}"/>
    <cellStyle name="SAPBEXresData 8 16" xfId="43230" xr:uid="{00000000-0005-0000-0000-00008F9E0000}"/>
    <cellStyle name="SAPBEXresData 8 17" xfId="43231" xr:uid="{00000000-0005-0000-0000-0000909E0000}"/>
    <cellStyle name="SAPBEXresData 8 18" xfId="43232" xr:uid="{00000000-0005-0000-0000-0000919E0000}"/>
    <cellStyle name="SAPBEXresData 8 19" xfId="43233" xr:uid="{00000000-0005-0000-0000-0000929E0000}"/>
    <cellStyle name="SAPBEXresData 8 2" xfId="2214" xr:uid="{00000000-0005-0000-0000-0000939E0000}"/>
    <cellStyle name="SAPBEXresData 8 2 2" xfId="16188" xr:uid="{00000000-0005-0000-0000-0000949E0000}"/>
    <cellStyle name="SAPBEXresData 8 2 2 2" xfId="16189" xr:uid="{00000000-0005-0000-0000-0000959E0000}"/>
    <cellStyle name="SAPBEXresData 8 2 2 2 2" xfId="16190" xr:uid="{00000000-0005-0000-0000-0000969E0000}"/>
    <cellStyle name="SAPBEXresData 8 2 2 2 2 2" xfId="16191" xr:uid="{00000000-0005-0000-0000-0000979E0000}"/>
    <cellStyle name="SAPBEXresData 8 2 2 2 3" xfId="16192" xr:uid="{00000000-0005-0000-0000-0000989E0000}"/>
    <cellStyle name="SAPBEXresData 8 2 2 3" xfId="16193" xr:uid="{00000000-0005-0000-0000-0000999E0000}"/>
    <cellStyle name="SAPBEXresData 8 2 2 3 2" xfId="16194" xr:uid="{00000000-0005-0000-0000-00009A9E0000}"/>
    <cellStyle name="SAPBEXresData 8 2 2 3 2 2" xfId="16195" xr:uid="{00000000-0005-0000-0000-00009B9E0000}"/>
    <cellStyle name="SAPBEXresData 8 2 2 4" xfId="16196" xr:uid="{00000000-0005-0000-0000-00009C9E0000}"/>
    <cellStyle name="SAPBEXresData 8 2 2 4 2" xfId="16197" xr:uid="{00000000-0005-0000-0000-00009D9E0000}"/>
    <cellStyle name="SAPBEXresData 8 2 3" xfId="16198" xr:uid="{00000000-0005-0000-0000-00009E9E0000}"/>
    <cellStyle name="SAPBEXresData 8 2 3 2" xfId="16199" xr:uid="{00000000-0005-0000-0000-00009F9E0000}"/>
    <cellStyle name="SAPBEXresData 8 2 3 2 2" xfId="16200" xr:uid="{00000000-0005-0000-0000-0000A09E0000}"/>
    <cellStyle name="SAPBEXresData 8 2 3 3" xfId="16201" xr:uid="{00000000-0005-0000-0000-0000A19E0000}"/>
    <cellStyle name="SAPBEXresData 8 2 4" xfId="16202" xr:uid="{00000000-0005-0000-0000-0000A29E0000}"/>
    <cellStyle name="SAPBEXresData 8 2 4 2" xfId="16203" xr:uid="{00000000-0005-0000-0000-0000A39E0000}"/>
    <cellStyle name="SAPBEXresData 8 2 4 2 2" xfId="16204" xr:uid="{00000000-0005-0000-0000-0000A49E0000}"/>
    <cellStyle name="SAPBEXresData 8 2 5" xfId="16205" xr:uid="{00000000-0005-0000-0000-0000A59E0000}"/>
    <cellStyle name="SAPBEXresData 8 2 5 2" xfId="16206" xr:uid="{00000000-0005-0000-0000-0000A69E0000}"/>
    <cellStyle name="SAPBEXresData 8 2 6" xfId="43234" xr:uid="{00000000-0005-0000-0000-0000A79E0000}"/>
    <cellStyle name="SAPBEXresData 8 2 7" xfId="43235" xr:uid="{00000000-0005-0000-0000-0000A89E0000}"/>
    <cellStyle name="SAPBEXresData 8 20" xfId="43236" xr:uid="{00000000-0005-0000-0000-0000A99E0000}"/>
    <cellStyle name="SAPBEXresData 8 21" xfId="43237" xr:uid="{00000000-0005-0000-0000-0000AA9E0000}"/>
    <cellStyle name="SAPBEXresData 8 22" xfId="43238" xr:uid="{00000000-0005-0000-0000-0000AB9E0000}"/>
    <cellStyle name="SAPBEXresData 8 23" xfId="43239" xr:uid="{00000000-0005-0000-0000-0000AC9E0000}"/>
    <cellStyle name="SAPBEXresData 8 24" xfId="43240" xr:uid="{00000000-0005-0000-0000-0000AD9E0000}"/>
    <cellStyle name="SAPBEXresData 8 25" xfId="43241" xr:uid="{00000000-0005-0000-0000-0000AE9E0000}"/>
    <cellStyle name="SAPBEXresData 8 26" xfId="43242" xr:uid="{00000000-0005-0000-0000-0000AF9E0000}"/>
    <cellStyle name="SAPBEXresData 8 27" xfId="48779" xr:uid="{00000000-0005-0000-0000-0000B09E0000}"/>
    <cellStyle name="SAPBEXresData 8 3" xfId="43243" xr:uid="{00000000-0005-0000-0000-0000B19E0000}"/>
    <cellStyle name="SAPBEXresData 8 4" xfId="43244" xr:uid="{00000000-0005-0000-0000-0000B29E0000}"/>
    <cellStyle name="SAPBEXresData 8 5" xfId="43245" xr:uid="{00000000-0005-0000-0000-0000B39E0000}"/>
    <cellStyle name="SAPBEXresData 8 6" xfId="43246" xr:uid="{00000000-0005-0000-0000-0000B49E0000}"/>
    <cellStyle name="SAPBEXresData 8 7" xfId="43247" xr:uid="{00000000-0005-0000-0000-0000B59E0000}"/>
    <cellStyle name="SAPBEXresData 8 8" xfId="43248" xr:uid="{00000000-0005-0000-0000-0000B69E0000}"/>
    <cellStyle name="SAPBEXresData 8 9" xfId="43249" xr:uid="{00000000-0005-0000-0000-0000B79E0000}"/>
    <cellStyle name="SAPBEXresData 9" xfId="2215" xr:uid="{00000000-0005-0000-0000-0000B89E0000}"/>
    <cellStyle name="SAPBEXresData 9 2" xfId="16207" xr:uid="{00000000-0005-0000-0000-0000B99E0000}"/>
    <cellStyle name="SAPBEXresData 9 2 2" xfId="16208" xr:uid="{00000000-0005-0000-0000-0000BA9E0000}"/>
    <cellStyle name="SAPBEXresData 9 2 2 2" xfId="16209" xr:uid="{00000000-0005-0000-0000-0000BB9E0000}"/>
    <cellStyle name="SAPBEXresData 9 2 2 2 2" xfId="16210" xr:uid="{00000000-0005-0000-0000-0000BC9E0000}"/>
    <cellStyle name="SAPBEXresData 9 2 2 3" xfId="16211" xr:uid="{00000000-0005-0000-0000-0000BD9E0000}"/>
    <cellStyle name="SAPBEXresData 9 2 3" xfId="16212" xr:uid="{00000000-0005-0000-0000-0000BE9E0000}"/>
    <cellStyle name="SAPBEXresData 9 2 3 2" xfId="16213" xr:uid="{00000000-0005-0000-0000-0000BF9E0000}"/>
    <cellStyle name="SAPBEXresData 9 2 3 2 2" xfId="16214" xr:uid="{00000000-0005-0000-0000-0000C09E0000}"/>
    <cellStyle name="SAPBEXresData 9 2 4" xfId="16215" xr:uid="{00000000-0005-0000-0000-0000C19E0000}"/>
    <cellStyle name="SAPBEXresData 9 2 4 2" xfId="16216" xr:uid="{00000000-0005-0000-0000-0000C29E0000}"/>
    <cellStyle name="SAPBEXresData 9 3" xfId="16217" xr:uid="{00000000-0005-0000-0000-0000C39E0000}"/>
    <cellStyle name="SAPBEXresData 9 3 2" xfId="16218" xr:uid="{00000000-0005-0000-0000-0000C49E0000}"/>
    <cellStyle name="SAPBEXresData 9 3 2 2" xfId="16219" xr:uid="{00000000-0005-0000-0000-0000C59E0000}"/>
    <cellStyle name="SAPBEXresData 9 3 3" xfId="16220" xr:uid="{00000000-0005-0000-0000-0000C69E0000}"/>
    <cellStyle name="SAPBEXresData 9 4" xfId="16221" xr:uid="{00000000-0005-0000-0000-0000C79E0000}"/>
    <cellStyle name="SAPBEXresData 9 4 2" xfId="16222" xr:uid="{00000000-0005-0000-0000-0000C89E0000}"/>
    <cellStyle name="SAPBEXresData 9 4 2 2" xfId="16223" xr:uid="{00000000-0005-0000-0000-0000C99E0000}"/>
    <cellStyle name="SAPBEXresData 9 5" xfId="16224" xr:uid="{00000000-0005-0000-0000-0000CA9E0000}"/>
    <cellStyle name="SAPBEXresData 9 5 2" xfId="16225" xr:uid="{00000000-0005-0000-0000-0000CB9E0000}"/>
    <cellStyle name="SAPBEXresData 9 6" xfId="43250" xr:uid="{00000000-0005-0000-0000-0000CC9E0000}"/>
    <cellStyle name="SAPBEXresData 9 7" xfId="43251" xr:uid="{00000000-0005-0000-0000-0000CD9E0000}"/>
    <cellStyle name="SAPBEXresDataEmph" xfId="158" xr:uid="{00000000-0005-0000-0000-0000CE9E0000}"/>
    <cellStyle name="SAPBEXresDataEmph 2" xfId="454" xr:uid="{00000000-0005-0000-0000-0000CF9E0000}"/>
    <cellStyle name="SAPBEXresDataEmph 2 2" xfId="562" xr:uid="{00000000-0005-0000-0000-0000D09E0000}"/>
    <cellStyle name="SAPBEXresDataEmph 2 2 2" xfId="1176" xr:uid="{00000000-0005-0000-0000-0000D19E0000}"/>
    <cellStyle name="SAPBEXresDataEmph 2 2 2 2" xfId="2216" xr:uid="{00000000-0005-0000-0000-0000D29E0000}"/>
    <cellStyle name="SAPBEXresDataEmph 2 2 3" xfId="1177" xr:uid="{00000000-0005-0000-0000-0000D39E0000}"/>
    <cellStyle name="SAPBEXresDataEmph 2 2 3 2" xfId="2217" xr:uid="{00000000-0005-0000-0000-0000D49E0000}"/>
    <cellStyle name="SAPBEXresDataEmph 2 2 4" xfId="1178" xr:uid="{00000000-0005-0000-0000-0000D59E0000}"/>
    <cellStyle name="SAPBEXresDataEmph 2 2 4 2" xfId="2218" xr:uid="{00000000-0005-0000-0000-0000D69E0000}"/>
    <cellStyle name="SAPBEXresDataEmph 2 2 5" xfId="1179" xr:uid="{00000000-0005-0000-0000-0000D79E0000}"/>
    <cellStyle name="SAPBEXresDataEmph 2 2 5 2" xfId="2219" xr:uid="{00000000-0005-0000-0000-0000D89E0000}"/>
    <cellStyle name="SAPBEXresDataEmph 2 2 6" xfId="1180" xr:uid="{00000000-0005-0000-0000-0000D99E0000}"/>
    <cellStyle name="SAPBEXresDataEmph 2 2 6 2" xfId="2220" xr:uid="{00000000-0005-0000-0000-0000DA9E0000}"/>
    <cellStyle name="SAPBEXresDataEmph 2 2 7" xfId="2221" xr:uid="{00000000-0005-0000-0000-0000DB9E0000}"/>
    <cellStyle name="SAPBEXresDataEmph 2 3" xfId="1181" xr:uid="{00000000-0005-0000-0000-0000DC9E0000}"/>
    <cellStyle name="SAPBEXresDataEmph 2 3 2" xfId="2222" xr:uid="{00000000-0005-0000-0000-0000DD9E0000}"/>
    <cellStyle name="SAPBEXresDataEmph 2 4" xfId="2223" xr:uid="{00000000-0005-0000-0000-0000DE9E0000}"/>
    <cellStyle name="SAPBEXresDataEmph 3" xfId="563" xr:uid="{00000000-0005-0000-0000-0000DF9E0000}"/>
    <cellStyle name="SAPBEXresDataEmph 3 2" xfId="1182" xr:uid="{00000000-0005-0000-0000-0000E09E0000}"/>
    <cellStyle name="SAPBEXresDataEmph 3 2 2" xfId="2224" xr:uid="{00000000-0005-0000-0000-0000E19E0000}"/>
    <cellStyle name="SAPBEXresDataEmph 3 3" xfId="1183" xr:uid="{00000000-0005-0000-0000-0000E29E0000}"/>
    <cellStyle name="SAPBEXresDataEmph 3 3 2" xfId="2225" xr:uid="{00000000-0005-0000-0000-0000E39E0000}"/>
    <cellStyle name="SAPBEXresDataEmph 3 4" xfId="1184" xr:uid="{00000000-0005-0000-0000-0000E49E0000}"/>
    <cellStyle name="SAPBEXresDataEmph 3 4 2" xfId="2226" xr:uid="{00000000-0005-0000-0000-0000E59E0000}"/>
    <cellStyle name="SAPBEXresDataEmph 3 5" xfId="1185" xr:uid="{00000000-0005-0000-0000-0000E69E0000}"/>
    <cellStyle name="SAPBEXresDataEmph 3 5 2" xfId="2227" xr:uid="{00000000-0005-0000-0000-0000E79E0000}"/>
    <cellStyle name="SAPBEXresDataEmph 3 6" xfId="1186" xr:uid="{00000000-0005-0000-0000-0000E89E0000}"/>
    <cellStyle name="SAPBEXresDataEmph 3 6 2" xfId="2228" xr:uid="{00000000-0005-0000-0000-0000E99E0000}"/>
    <cellStyle name="SAPBEXresDataEmph 3 7" xfId="2229" xr:uid="{00000000-0005-0000-0000-0000EA9E0000}"/>
    <cellStyle name="SAPBEXresDataEmph 4" xfId="1187" xr:uid="{00000000-0005-0000-0000-0000EB9E0000}"/>
    <cellStyle name="SAPBEXresDataEmph 4 2" xfId="2230" xr:uid="{00000000-0005-0000-0000-0000EC9E0000}"/>
    <cellStyle name="SAPBEXresDataEmph 5" xfId="1175" xr:uid="{00000000-0005-0000-0000-0000ED9E0000}"/>
    <cellStyle name="SAPBEXresDataEmph 5 10" xfId="43252" xr:uid="{00000000-0005-0000-0000-0000EE9E0000}"/>
    <cellStyle name="SAPBEXresDataEmph 5 11" xfId="43253" xr:uid="{00000000-0005-0000-0000-0000EF9E0000}"/>
    <cellStyle name="SAPBEXresDataEmph 5 12" xfId="43254" xr:uid="{00000000-0005-0000-0000-0000F09E0000}"/>
    <cellStyle name="SAPBEXresDataEmph 5 13" xfId="43255" xr:uid="{00000000-0005-0000-0000-0000F19E0000}"/>
    <cellStyle name="SAPBEXresDataEmph 5 14" xfId="43256" xr:uid="{00000000-0005-0000-0000-0000F29E0000}"/>
    <cellStyle name="SAPBEXresDataEmph 5 15" xfId="43257" xr:uid="{00000000-0005-0000-0000-0000F39E0000}"/>
    <cellStyle name="SAPBEXresDataEmph 5 16" xfId="43258" xr:uid="{00000000-0005-0000-0000-0000F49E0000}"/>
    <cellStyle name="SAPBEXresDataEmph 5 17" xfId="43259" xr:uid="{00000000-0005-0000-0000-0000F59E0000}"/>
    <cellStyle name="SAPBEXresDataEmph 5 18" xfId="43260" xr:uid="{00000000-0005-0000-0000-0000F69E0000}"/>
    <cellStyle name="SAPBEXresDataEmph 5 19" xfId="43261" xr:uid="{00000000-0005-0000-0000-0000F79E0000}"/>
    <cellStyle name="SAPBEXresDataEmph 5 2" xfId="2231" xr:uid="{00000000-0005-0000-0000-0000F89E0000}"/>
    <cellStyle name="SAPBEXresDataEmph 5 2 2" xfId="16226" xr:uid="{00000000-0005-0000-0000-0000F99E0000}"/>
    <cellStyle name="SAPBEXresDataEmph 5 2 2 2" xfId="16227" xr:uid="{00000000-0005-0000-0000-0000FA9E0000}"/>
    <cellStyle name="SAPBEXresDataEmph 5 2 2 2 2" xfId="16228" xr:uid="{00000000-0005-0000-0000-0000FB9E0000}"/>
    <cellStyle name="SAPBEXresDataEmph 5 2 2 2 2 2" xfId="16229" xr:uid="{00000000-0005-0000-0000-0000FC9E0000}"/>
    <cellStyle name="SAPBEXresDataEmph 5 2 2 2 3" xfId="16230" xr:uid="{00000000-0005-0000-0000-0000FD9E0000}"/>
    <cellStyle name="SAPBEXresDataEmph 5 2 2 3" xfId="16231" xr:uid="{00000000-0005-0000-0000-0000FE9E0000}"/>
    <cellStyle name="SAPBEXresDataEmph 5 2 2 3 2" xfId="16232" xr:uid="{00000000-0005-0000-0000-0000FF9E0000}"/>
    <cellStyle name="SAPBEXresDataEmph 5 2 2 3 2 2" xfId="16233" xr:uid="{00000000-0005-0000-0000-0000009F0000}"/>
    <cellStyle name="SAPBEXresDataEmph 5 2 2 4" xfId="16234" xr:uid="{00000000-0005-0000-0000-0000019F0000}"/>
    <cellStyle name="SAPBEXresDataEmph 5 2 2 4 2" xfId="16235" xr:uid="{00000000-0005-0000-0000-0000029F0000}"/>
    <cellStyle name="SAPBEXresDataEmph 5 2 3" xfId="16236" xr:uid="{00000000-0005-0000-0000-0000039F0000}"/>
    <cellStyle name="SAPBEXresDataEmph 5 2 3 2" xfId="16237" xr:uid="{00000000-0005-0000-0000-0000049F0000}"/>
    <cellStyle name="SAPBEXresDataEmph 5 2 3 2 2" xfId="16238" xr:uid="{00000000-0005-0000-0000-0000059F0000}"/>
    <cellStyle name="SAPBEXresDataEmph 5 2 3 3" xfId="16239" xr:uid="{00000000-0005-0000-0000-0000069F0000}"/>
    <cellStyle name="SAPBEXresDataEmph 5 2 4" xfId="16240" xr:uid="{00000000-0005-0000-0000-0000079F0000}"/>
    <cellStyle name="SAPBEXresDataEmph 5 2 4 2" xfId="16241" xr:uid="{00000000-0005-0000-0000-0000089F0000}"/>
    <cellStyle name="SAPBEXresDataEmph 5 2 4 2 2" xfId="16242" xr:uid="{00000000-0005-0000-0000-0000099F0000}"/>
    <cellStyle name="SAPBEXresDataEmph 5 2 5" xfId="16243" xr:uid="{00000000-0005-0000-0000-00000A9F0000}"/>
    <cellStyle name="SAPBEXresDataEmph 5 2 5 2" xfId="16244" xr:uid="{00000000-0005-0000-0000-00000B9F0000}"/>
    <cellStyle name="SAPBEXresDataEmph 5 2 6" xfId="43262" xr:uid="{00000000-0005-0000-0000-00000C9F0000}"/>
    <cellStyle name="SAPBEXresDataEmph 5 2 7" xfId="43263" xr:uid="{00000000-0005-0000-0000-00000D9F0000}"/>
    <cellStyle name="SAPBEXresDataEmph 5 20" xfId="43264" xr:uid="{00000000-0005-0000-0000-00000E9F0000}"/>
    <cellStyle name="SAPBEXresDataEmph 5 21" xfId="43265" xr:uid="{00000000-0005-0000-0000-00000F9F0000}"/>
    <cellStyle name="SAPBEXresDataEmph 5 22" xfId="43266" xr:uid="{00000000-0005-0000-0000-0000109F0000}"/>
    <cellStyle name="SAPBEXresDataEmph 5 23" xfId="43267" xr:uid="{00000000-0005-0000-0000-0000119F0000}"/>
    <cellStyle name="SAPBEXresDataEmph 5 24" xfId="43268" xr:uid="{00000000-0005-0000-0000-0000129F0000}"/>
    <cellStyle name="SAPBEXresDataEmph 5 25" xfId="43269" xr:uid="{00000000-0005-0000-0000-0000139F0000}"/>
    <cellStyle name="SAPBEXresDataEmph 5 26" xfId="43270" xr:uid="{00000000-0005-0000-0000-0000149F0000}"/>
    <cellStyle name="SAPBEXresDataEmph 5 27" xfId="48780" xr:uid="{00000000-0005-0000-0000-0000159F0000}"/>
    <cellStyle name="SAPBEXresDataEmph 5 3" xfId="43271" xr:uid="{00000000-0005-0000-0000-0000169F0000}"/>
    <cellStyle name="SAPBEXresDataEmph 5 4" xfId="43272" xr:uid="{00000000-0005-0000-0000-0000179F0000}"/>
    <cellStyle name="SAPBEXresDataEmph 5 5" xfId="43273" xr:uid="{00000000-0005-0000-0000-0000189F0000}"/>
    <cellStyle name="SAPBEXresDataEmph 5 6" xfId="43274" xr:uid="{00000000-0005-0000-0000-0000199F0000}"/>
    <cellStyle name="SAPBEXresDataEmph 5 7" xfId="43275" xr:uid="{00000000-0005-0000-0000-00001A9F0000}"/>
    <cellStyle name="SAPBEXresDataEmph 5 8" xfId="43276" xr:uid="{00000000-0005-0000-0000-00001B9F0000}"/>
    <cellStyle name="SAPBEXresDataEmph 5 9" xfId="43277" xr:uid="{00000000-0005-0000-0000-00001C9F0000}"/>
    <cellStyle name="SAPBEXresDataEmph 6" xfId="2232" xr:uid="{00000000-0005-0000-0000-00001D9F0000}"/>
    <cellStyle name="SAPBEXresDataEmph 6 2" xfId="2233" xr:uid="{00000000-0005-0000-0000-00001E9F0000}"/>
    <cellStyle name="SAPBEXresDataEmph 6 3" xfId="16245" xr:uid="{00000000-0005-0000-0000-00001F9F0000}"/>
    <cellStyle name="SAPBEXresDataEmph_20120921_SF-grote-ronde-Liesbethdump2" xfId="455" xr:uid="{00000000-0005-0000-0000-0000209F0000}"/>
    <cellStyle name="SAPBEXresItem" xfId="159" xr:uid="{00000000-0005-0000-0000-0000219F0000}"/>
    <cellStyle name="SAPBEXresItem 10" xfId="43278" xr:uid="{00000000-0005-0000-0000-0000229F0000}"/>
    <cellStyle name="SAPBEXresItem 11" xfId="43279" xr:uid="{00000000-0005-0000-0000-0000239F0000}"/>
    <cellStyle name="SAPBEXresItem 12" xfId="43280" xr:uid="{00000000-0005-0000-0000-0000249F0000}"/>
    <cellStyle name="SAPBEXresItem 13" xfId="43281" xr:uid="{00000000-0005-0000-0000-0000259F0000}"/>
    <cellStyle name="SAPBEXresItem 14" xfId="43282" xr:uid="{00000000-0005-0000-0000-0000269F0000}"/>
    <cellStyle name="SAPBEXresItem 15" xfId="43283" xr:uid="{00000000-0005-0000-0000-0000279F0000}"/>
    <cellStyle name="SAPBEXresItem 16" xfId="43284" xr:uid="{00000000-0005-0000-0000-0000289F0000}"/>
    <cellStyle name="SAPBEXresItem 17" xfId="43285" xr:uid="{00000000-0005-0000-0000-0000299F0000}"/>
    <cellStyle name="SAPBEXresItem 18" xfId="43286" xr:uid="{00000000-0005-0000-0000-00002A9F0000}"/>
    <cellStyle name="SAPBEXresItem 19" xfId="43287" xr:uid="{00000000-0005-0000-0000-00002B9F0000}"/>
    <cellStyle name="SAPBEXresItem 2" xfId="564" xr:uid="{00000000-0005-0000-0000-00002C9F0000}"/>
    <cellStyle name="SAPBEXresItem 2 10" xfId="43288" xr:uid="{00000000-0005-0000-0000-00002D9F0000}"/>
    <cellStyle name="SAPBEXresItem 2 11" xfId="43289" xr:uid="{00000000-0005-0000-0000-00002E9F0000}"/>
    <cellStyle name="SAPBEXresItem 2 12" xfId="43290" xr:uid="{00000000-0005-0000-0000-00002F9F0000}"/>
    <cellStyle name="SAPBEXresItem 2 13" xfId="43291" xr:uid="{00000000-0005-0000-0000-0000309F0000}"/>
    <cellStyle name="SAPBEXresItem 2 14" xfId="43292" xr:uid="{00000000-0005-0000-0000-0000319F0000}"/>
    <cellStyle name="SAPBEXresItem 2 15" xfId="43293" xr:uid="{00000000-0005-0000-0000-0000329F0000}"/>
    <cellStyle name="SAPBEXresItem 2 16" xfId="43294" xr:uid="{00000000-0005-0000-0000-0000339F0000}"/>
    <cellStyle name="SAPBEXresItem 2 17" xfId="43295" xr:uid="{00000000-0005-0000-0000-0000349F0000}"/>
    <cellStyle name="SAPBEXresItem 2 18" xfId="43296" xr:uid="{00000000-0005-0000-0000-0000359F0000}"/>
    <cellStyle name="SAPBEXresItem 2 19" xfId="43297" xr:uid="{00000000-0005-0000-0000-0000369F0000}"/>
    <cellStyle name="SAPBEXresItem 2 2" xfId="1189" xr:uid="{00000000-0005-0000-0000-0000379F0000}"/>
    <cellStyle name="SAPBEXresItem 2 2 10" xfId="43298" xr:uid="{00000000-0005-0000-0000-0000389F0000}"/>
    <cellStyle name="SAPBEXresItem 2 2 11" xfId="43299" xr:uid="{00000000-0005-0000-0000-0000399F0000}"/>
    <cellStyle name="SAPBEXresItem 2 2 12" xfId="43300" xr:uid="{00000000-0005-0000-0000-00003A9F0000}"/>
    <cellStyle name="SAPBEXresItem 2 2 13" xfId="43301" xr:uid="{00000000-0005-0000-0000-00003B9F0000}"/>
    <cellStyle name="SAPBEXresItem 2 2 14" xfId="43302" xr:uid="{00000000-0005-0000-0000-00003C9F0000}"/>
    <cellStyle name="SAPBEXresItem 2 2 15" xfId="43303" xr:uid="{00000000-0005-0000-0000-00003D9F0000}"/>
    <cellStyle name="SAPBEXresItem 2 2 16" xfId="43304" xr:uid="{00000000-0005-0000-0000-00003E9F0000}"/>
    <cellStyle name="SAPBEXresItem 2 2 17" xfId="43305" xr:uid="{00000000-0005-0000-0000-00003F9F0000}"/>
    <cellStyle name="SAPBEXresItem 2 2 18" xfId="43306" xr:uid="{00000000-0005-0000-0000-0000409F0000}"/>
    <cellStyle name="SAPBEXresItem 2 2 19" xfId="43307" xr:uid="{00000000-0005-0000-0000-0000419F0000}"/>
    <cellStyle name="SAPBEXresItem 2 2 2" xfId="2234" xr:uid="{00000000-0005-0000-0000-0000429F0000}"/>
    <cellStyle name="SAPBEXresItem 2 2 2 2" xfId="16246" xr:uid="{00000000-0005-0000-0000-0000439F0000}"/>
    <cellStyle name="SAPBEXresItem 2 2 2 2 2" xfId="16247" xr:uid="{00000000-0005-0000-0000-0000449F0000}"/>
    <cellStyle name="SAPBEXresItem 2 2 2 2 2 2" xfId="16248" xr:uid="{00000000-0005-0000-0000-0000459F0000}"/>
    <cellStyle name="SAPBEXresItem 2 2 2 2 2 2 2" xfId="16249" xr:uid="{00000000-0005-0000-0000-0000469F0000}"/>
    <cellStyle name="SAPBEXresItem 2 2 2 2 2 3" xfId="16250" xr:uid="{00000000-0005-0000-0000-0000479F0000}"/>
    <cellStyle name="SAPBEXresItem 2 2 2 2 3" xfId="16251" xr:uid="{00000000-0005-0000-0000-0000489F0000}"/>
    <cellStyle name="SAPBEXresItem 2 2 2 2 3 2" xfId="16252" xr:uid="{00000000-0005-0000-0000-0000499F0000}"/>
    <cellStyle name="SAPBEXresItem 2 2 2 2 3 2 2" xfId="16253" xr:uid="{00000000-0005-0000-0000-00004A9F0000}"/>
    <cellStyle name="SAPBEXresItem 2 2 2 2 4" xfId="16254" xr:uid="{00000000-0005-0000-0000-00004B9F0000}"/>
    <cellStyle name="SAPBEXresItem 2 2 2 2 4 2" xfId="16255" xr:uid="{00000000-0005-0000-0000-00004C9F0000}"/>
    <cellStyle name="SAPBEXresItem 2 2 2 3" xfId="16256" xr:uid="{00000000-0005-0000-0000-00004D9F0000}"/>
    <cellStyle name="SAPBEXresItem 2 2 2 3 2" xfId="16257" xr:uid="{00000000-0005-0000-0000-00004E9F0000}"/>
    <cellStyle name="SAPBEXresItem 2 2 2 3 2 2" xfId="16258" xr:uid="{00000000-0005-0000-0000-00004F9F0000}"/>
    <cellStyle name="SAPBEXresItem 2 2 2 3 3" xfId="16259" xr:uid="{00000000-0005-0000-0000-0000509F0000}"/>
    <cellStyle name="SAPBEXresItem 2 2 2 4" xfId="16260" xr:uid="{00000000-0005-0000-0000-0000519F0000}"/>
    <cellStyle name="SAPBEXresItem 2 2 2 4 2" xfId="16261" xr:uid="{00000000-0005-0000-0000-0000529F0000}"/>
    <cellStyle name="SAPBEXresItem 2 2 2 4 2 2" xfId="16262" xr:uid="{00000000-0005-0000-0000-0000539F0000}"/>
    <cellStyle name="SAPBEXresItem 2 2 2 5" xfId="16263" xr:uid="{00000000-0005-0000-0000-0000549F0000}"/>
    <cellStyle name="SAPBEXresItem 2 2 2 5 2" xfId="16264" xr:uid="{00000000-0005-0000-0000-0000559F0000}"/>
    <cellStyle name="SAPBEXresItem 2 2 2 6" xfId="43308" xr:uid="{00000000-0005-0000-0000-0000569F0000}"/>
    <cellStyle name="SAPBEXresItem 2 2 2 7" xfId="43309" xr:uid="{00000000-0005-0000-0000-0000579F0000}"/>
    <cellStyle name="SAPBEXresItem 2 2 20" xfId="43310" xr:uid="{00000000-0005-0000-0000-0000589F0000}"/>
    <cellStyle name="SAPBEXresItem 2 2 21" xfId="43311" xr:uid="{00000000-0005-0000-0000-0000599F0000}"/>
    <cellStyle name="SAPBEXresItem 2 2 22" xfId="43312" xr:uid="{00000000-0005-0000-0000-00005A9F0000}"/>
    <cellStyle name="SAPBEXresItem 2 2 23" xfId="43313" xr:uid="{00000000-0005-0000-0000-00005B9F0000}"/>
    <cellStyle name="SAPBEXresItem 2 2 24" xfId="43314" xr:uid="{00000000-0005-0000-0000-00005C9F0000}"/>
    <cellStyle name="SAPBEXresItem 2 2 25" xfId="43315" xr:uid="{00000000-0005-0000-0000-00005D9F0000}"/>
    <cellStyle name="SAPBEXresItem 2 2 26" xfId="43316" xr:uid="{00000000-0005-0000-0000-00005E9F0000}"/>
    <cellStyle name="SAPBEXresItem 2 2 27" xfId="48781" xr:uid="{00000000-0005-0000-0000-00005F9F0000}"/>
    <cellStyle name="SAPBEXresItem 2 2 3" xfId="43317" xr:uid="{00000000-0005-0000-0000-0000609F0000}"/>
    <cellStyle name="SAPBEXresItem 2 2 4" xfId="43318" xr:uid="{00000000-0005-0000-0000-0000619F0000}"/>
    <cellStyle name="SAPBEXresItem 2 2 5" xfId="43319" xr:uid="{00000000-0005-0000-0000-0000629F0000}"/>
    <cellStyle name="SAPBEXresItem 2 2 6" xfId="43320" xr:uid="{00000000-0005-0000-0000-0000639F0000}"/>
    <cellStyle name="SAPBEXresItem 2 2 7" xfId="43321" xr:uid="{00000000-0005-0000-0000-0000649F0000}"/>
    <cellStyle name="SAPBEXresItem 2 2 8" xfId="43322" xr:uid="{00000000-0005-0000-0000-0000659F0000}"/>
    <cellStyle name="SAPBEXresItem 2 2 9" xfId="43323" xr:uid="{00000000-0005-0000-0000-0000669F0000}"/>
    <cellStyle name="SAPBEXresItem 2 20" xfId="43324" xr:uid="{00000000-0005-0000-0000-0000679F0000}"/>
    <cellStyle name="SAPBEXresItem 2 21" xfId="43325" xr:uid="{00000000-0005-0000-0000-0000689F0000}"/>
    <cellStyle name="SAPBEXresItem 2 22" xfId="43326" xr:uid="{00000000-0005-0000-0000-0000699F0000}"/>
    <cellStyle name="SAPBEXresItem 2 23" xfId="43327" xr:uid="{00000000-0005-0000-0000-00006A9F0000}"/>
    <cellStyle name="SAPBEXresItem 2 24" xfId="43328" xr:uid="{00000000-0005-0000-0000-00006B9F0000}"/>
    <cellStyle name="SAPBEXresItem 2 25" xfId="43329" xr:uid="{00000000-0005-0000-0000-00006C9F0000}"/>
    <cellStyle name="SAPBEXresItem 2 26" xfId="43330" xr:uid="{00000000-0005-0000-0000-00006D9F0000}"/>
    <cellStyle name="SAPBEXresItem 2 27" xfId="43331" xr:uid="{00000000-0005-0000-0000-00006E9F0000}"/>
    <cellStyle name="SAPBEXresItem 2 28" xfId="43332" xr:uid="{00000000-0005-0000-0000-00006F9F0000}"/>
    <cellStyle name="SAPBEXresItem 2 29" xfId="43333" xr:uid="{00000000-0005-0000-0000-0000709F0000}"/>
    <cellStyle name="SAPBEXresItem 2 3" xfId="1190" xr:uid="{00000000-0005-0000-0000-0000719F0000}"/>
    <cellStyle name="SAPBEXresItem 2 3 10" xfId="43334" xr:uid="{00000000-0005-0000-0000-0000729F0000}"/>
    <cellStyle name="SAPBEXresItem 2 3 11" xfId="43335" xr:uid="{00000000-0005-0000-0000-0000739F0000}"/>
    <cellStyle name="SAPBEXresItem 2 3 12" xfId="43336" xr:uid="{00000000-0005-0000-0000-0000749F0000}"/>
    <cellStyle name="SAPBEXresItem 2 3 13" xfId="43337" xr:uid="{00000000-0005-0000-0000-0000759F0000}"/>
    <cellStyle name="SAPBEXresItem 2 3 14" xfId="43338" xr:uid="{00000000-0005-0000-0000-0000769F0000}"/>
    <cellStyle name="SAPBEXresItem 2 3 15" xfId="43339" xr:uid="{00000000-0005-0000-0000-0000779F0000}"/>
    <cellStyle name="SAPBEXresItem 2 3 16" xfId="43340" xr:uid="{00000000-0005-0000-0000-0000789F0000}"/>
    <cellStyle name="SAPBEXresItem 2 3 17" xfId="43341" xr:uid="{00000000-0005-0000-0000-0000799F0000}"/>
    <cellStyle name="SAPBEXresItem 2 3 18" xfId="43342" xr:uid="{00000000-0005-0000-0000-00007A9F0000}"/>
    <cellStyle name="SAPBEXresItem 2 3 19" xfId="43343" xr:uid="{00000000-0005-0000-0000-00007B9F0000}"/>
    <cellStyle name="SAPBEXresItem 2 3 2" xfId="2235" xr:uid="{00000000-0005-0000-0000-00007C9F0000}"/>
    <cellStyle name="SAPBEXresItem 2 3 2 2" xfId="16265" xr:uid="{00000000-0005-0000-0000-00007D9F0000}"/>
    <cellStyle name="SAPBEXresItem 2 3 2 2 2" xfId="16266" xr:uid="{00000000-0005-0000-0000-00007E9F0000}"/>
    <cellStyle name="SAPBEXresItem 2 3 2 2 2 2" xfId="16267" xr:uid="{00000000-0005-0000-0000-00007F9F0000}"/>
    <cellStyle name="SAPBEXresItem 2 3 2 2 2 2 2" xfId="16268" xr:uid="{00000000-0005-0000-0000-0000809F0000}"/>
    <cellStyle name="SAPBEXresItem 2 3 2 2 2 3" xfId="16269" xr:uid="{00000000-0005-0000-0000-0000819F0000}"/>
    <cellStyle name="SAPBEXresItem 2 3 2 2 3" xfId="16270" xr:uid="{00000000-0005-0000-0000-0000829F0000}"/>
    <cellStyle name="SAPBEXresItem 2 3 2 2 3 2" xfId="16271" xr:uid="{00000000-0005-0000-0000-0000839F0000}"/>
    <cellStyle name="SAPBEXresItem 2 3 2 2 3 2 2" xfId="16272" xr:uid="{00000000-0005-0000-0000-0000849F0000}"/>
    <cellStyle name="SAPBEXresItem 2 3 2 2 4" xfId="16273" xr:uid="{00000000-0005-0000-0000-0000859F0000}"/>
    <cellStyle name="SAPBEXresItem 2 3 2 2 4 2" xfId="16274" xr:uid="{00000000-0005-0000-0000-0000869F0000}"/>
    <cellStyle name="SAPBEXresItem 2 3 2 3" xfId="16275" xr:uid="{00000000-0005-0000-0000-0000879F0000}"/>
    <cellStyle name="SAPBEXresItem 2 3 2 3 2" xfId="16276" xr:uid="{00000000-0005-0000-0000-0000889F0000}"/>
    <cellStyle name="SAPBEXresItem 2 3 2 3 2 2" xfId="16277" xr:uid="{00000000-0005-0000-0000-0000899F0000}"/>
    <cellStyle name="SAPBEXresItem 2 3 2 3 3" xfId="16278" xr:uid="{00000000-0005-0000-0000-00008A9F0000}"/>
    <cellStyle name="SAPBEXresItem 2 3 2 4" xfId="16279" xr:uid="{00000000-0005-0000-0000-00008B9F0000}"/>
    <cellStyle name="SAPBEXresItem 2 3 2 4 2" xfId="16280" xr:uid="{00000000-0005-0000-0000-00008C9F0000}"/>
    <cellStyle name="SAPBEXresItem 2 3 2 4 2 2" xfId="16281" xr:uid="{00000000-0005-0000-0000-00008D9F0000}"/>
    <cellStyle name="SAPBEXresItem 2 3 2 5" xfId="16282" xr:uid="{00000000-0005-0000-0000-00008E9F0000}"/>
    <cellStyle name="SAPBEXresItem 2 3 2 5 2" xfId="16283" xr:uid="{00000000-0005-0000-0000-00008F9F0000}"/>
    <cellStyle name="SAPBEXresItem 2 3 2 6" xfId="43344" xr:uid="{00000000-0005-0000-0000-0000909F0000}"/>
    <cellStyle name="SAPBEXresItem 2 3 2 7" xfId="43345" xr:uid="{00000000-0005-0000-0000-0000919F0000}"/>
    <cellStyle name="SAPBEXresItem 2 3 20" xfId="43346" xr:uid="{00000000-0005-0000-0000-0000929F0000}"/>
    <cellStyle name="SAPBEXresItem 2 3 21" xfId="43347" xr:uid="{00000000-0005-0000-0000-0000939F0000}"/>
    <cellStyle name="SAPBEXresItem 2 3 22" xfId="43348" xr:uid="{00000000-0005-0000-0000-0000949F0000}"/>
    <cellStyle name="SAPBEXresItem 2 3 23" xfId="43349" xr:uid="{00000000-0005-0000-0000-0000959F0000}"/>
    <cellStyle name="SAPBEXresItem 2 3 24" xfId="43350" xr:uid="{00000000-0005-0000-0000-0000969F0000}"/>
    <cellStyle name="SAPBEXresItem 2 3 25" xfId="43351" xr:uid="{00000000-0005-0000-0000-0000979F0000}"/>
    <cellStyle name="SAPBEXresItem 2 3 26" xfId="43352" xr:uid="{00000000-0005-0000-0000-0000989F0000}"/>
    <cellStyle name="SAPBEXresItem 2 3 27" xfId="48782" xr:uid="{00000000-0005-0000-0000-0000999F0000}"/>
    <cellStyle name="SAPBEXresItem 2 3 3" xfId="43353" xr:uid="{00000000-0005-0000-0000-00009A9F0000}"/>
    <cellStyle name="SAPBEXresItem 2 3 4" xfId="43354" xr:uid="{00000000-0005-0000-0000-00009B9F0000}"/>
    <cellStyle name="SAPBEXresItem 2 3 5" xfId="43355" xr:uid="{00000000-0005-0000-0000-00009C9F0000}"/>
    <cellStyle name="SAPBEXresItem 2 3 6" xfId="43356" xr:uid="{00000000-0005-0000-0000-00009D9F0000}"/>
    <cellStyle name="SAPBEXresItem 2 3 7" xfId="43357" xr:uid="{00000000-0005-0000-0000-00009E9F0000}"/>
    <cellStyle name="SAPBEXresItem 2 3 8" xfId="43358" xr:uid="{00000000-0005-0000-0000-00009F9F0000}"/>
    <cellStyle name="SAPBEXresItem 2 3 9" xfId="43359" xr:uid="{00000000-0005-0000-0000-0000A09F0000}"/>
    <cellStyle name="SAPBEXresItem 2 30" xfId="43360" xr:uid="{00000000-0005-0000-0000-0000A19F0000}"/>
    <cellStyle name="SAPBEXresItem 2 31" xfId="43361" xr:uid="{00000000-0005-0000-0000-0000A29F0000}"/>
    <cellStyle name="SAPBEXresItem 2 32" xfId="48783" xr:uid="{00000000-0005-0000-0000-0000A39F0000}"/>
    <cellStyle name="SAPBEXresItem 2 4" xfId="1191" xr:uid="{00000000-0005-0000-0000-0000A49F0000}"/>
    <cellStyle name="SAPBEXresItem 2 4 10" xfId="43362" xr:uid="{00000000-0005-0000-0000-0000A59F0000}"/>
    <cellStyle name="SAPBEXresItem 2 4 11" xfId="43363" xr:uid="{00000000-0005-0000-0000-0000A69F0000}"/>
    <cellStyle name="SAPBEXresItem 2 4 12" xfId="43364" xr:uid="{00000000-0005-0000-0000-0000A79F0000}"/>
    <cellStyle name="SAPBEXresItem 2 4 13" xfId="43365" xr:uid="{00000000-0005-0000-0000-0000A89F0000}"/>
    <cellStyle name="SAPBEXresItem 2 4 14" xfId="43366" xr:uid="{00000000-0005-0000-0000-0000A99F0000}"/>
    <cellStyle name="SAPBEXresItem 2 4 15" xfId="43367" xr:uid="{00000000-0005-0000-0000-0000AA9F0000}"/>
    <cellStyle name="SAPBEXresItem 2 4 16" xfId="43368" xr:uid="{00000000-0005-0000-0000-0000AB9F0000}"/>
    <cellStyle name="SAPBEXresItem 2 4 17" xfId="43369" xr:uid="{00000000-0005-0000-0000-0000AC9F0000}"/>
    <cellStyle name="SAPBEXresItem 2 4 18" xfId="43370" xr:uid="{00000000-0005-0000-0000-0000AD9F0000}"/>
    <cellStyle name="SAPBEXresItem 2 4 19" xfId="43371" xr:uid="{00000000-0005-0000-0000-0000AE9F0000}"/>
    <cellStyle name="SAPBEXresItem 2 4 2" xfId="2236" xr:uid="{00000000-0005-0000-0000-0000AF9F0000}"/>
    <cellStyle name="SAPBEXresItem 2 4 2 2" xfId="16284" xr:uid="{00000000-0005-0000-0000-0000B09F0000}"/>
    <cellStyle name="SAPBEXresItem 2 4 2 2 2" xfId="16285" xr:uid="{00000000-0005-0000-0000-0000B19F0000}"/>
    <cellStyle name="SAPBEXresItem 2 4 2 2 2 2" xfId="16286" xr:uid="{00000000-0005-0000-0000-0000B29F0000}"/>
    <cellStyle name="SAPBEXresItem 2 4 2 2 2 2 2" xfId="16287" xr:uid="{00000000-0005-0000-0000-0000B39F0000}"/>
    <cellStyle name="SAPBEXresItem 2 4 2 2 2 3" xfId="16288" xr:uid="{00000000-0005-0000-0000-0000B49F0000}"/>
    <cellStyle name="SAPBEXresItem 2 4 2 2 3" xfId="16289" xr:uid="{00000000-0005-0000-0000-0000B59F0000}"/>
    <cellStyle name="SAPBEXresItem 2 4 2 2 3 2" xfId="16290" xr:uid="{00000000-0005-0000-0000-0000B69F0000}"/>
    <cellStyle name="SAPBEXresItem 2 4 2 2 3 2 2" xfId="16291" xr:uid="{00000000-0005-0000-0000-0000B79F0000}"/>
    <cellStyle name="SAPBEXresItem 2 4 2 2 4" xfId="16292" xr:uid="{00000000-0005-0000-0000-0000B89F0000}"/>
    <cellStyle name="SAPBEXresItem 2 4 2 2 4 2" xfId="16293" xr:uid="{00000000-0005-0000-0000-0000B99F0000}"/>
    <cellStyle name="SAPBEXresItem 2 4 2 3" xfId="16294" xr:uid="{00000000-0005-0000-0000-0000BA9F0000}"/>
    <cellStyle name="SAPBEXresItem 2 4 2 3 2" xfId="16295" xr:uid="{00000000-0005-0000-0000-0000BB9F0000}"/>
    <cellStyle name="SAPBEXresItem 2 4 2 3 2 2" xfId="16296" xr:uid="{00000000-0005-0000-0000-0000BC9F0000}"/>
    <cellStyle name="SAPBEXresItem 2 4 2 3 3" xfId="16297" xr:uid="{00000000-0005-0000-0000-0000BD9F0000}"/>
    <cellStyle name="SAPBEXresItem 2 4 2 4" xfId="16298" xr:uid="{00000000-0005-0000-0000-0000BE9F0000}"/>
    <cellStyle name="SAPBEXresItem 2 4 2 4 2" xfId="16299" xr:uid="{00000000-0005-0000-0000-0000BF9F0000}"/>
    <cellStyle name="SAPBEXresItem 2 4 2 4 2 2" xfId="16300" xr:uid="{00000000-0005-0000-0000-0000C09F0000}"/>
    <cellStyle name="SAPBEXresItem 2 4 2 5" xfId="16301" xr:uid="{00000000-0005-0000-0000-0000C19F0000}"/>
    <cellStyle name="SAPBEXresItem 2 4 2 5 2" xfId="16302" xr:uid="{00000000-0005-0000-0000-0000C29F0000}"/>
    <cellStyle name="SAPBEXresItem 2 4 2 6" xfId="43372" xr:uid="{00000000-0005-0000-0000-0000C39F0000}"/>
    <cellStyle name="SAPBEXresItem 2 4 2 7" xfId="43373" xr:uid="{00000000-0005-0000-0000-0000C49F0000}"/>
    <cellStyle name="SAPBEXresItem 2 4 20" xfId="43374" xr:uid="{00000000-0005-0000-0000-0000C59F0000}"/>
    <cellStyle name="SAPBEXresItem 2 4 21" xfId="43375" xr:uid="{00000000-0005-0000-0000-0000C69F0000}"/>
    <cellStyle name="SAPBEXresItem 2 4 22" xfId="43376" xr:uid="{00000000-0005-0000-0000-0000C79F0000}"/>
    <cellStyle name="SAPBEXresItem 2 4 23" xfId="43377" xr:uid="{00000000-0005-0000-0000-0000C89F0000}"/>
    <cellStyle name="SAPBEXresItem 2 4 24" xfId="43378" xr:uid="{00000000-0005-0000-0000-0000C99F0000}"/>
    <cellStyle name="SAPBEXresItem 2 4 25" xfId="43379" xr:uid="{00000000-0005-0000-0000-0000CA9F0000}"/>
    <cellStyle name="SAPBEXresItem 2 4 26" xfId="43380" xr:uid="{00000000-0005-0000-0000-0000CB9F0000}"/>
    <cellStyle name="SAPBEXresItem 2 4 27" xfId="48784" xr:uid="{00000000-0005-0000-0000-0000CC9F0000}"/>
    <cellStyle name="SAPBEXresItem 2 4 3" xfId="43381" xr:uid="{00000000-0005-0000-0000-0000CD9F0000}"/>
    <cellStyle name="SAPBEXresItem 2 4 4" xfId="43382" xr:uid="{00000000-0005-0000-0000-0000CE9F0000}"/>
    <cellStyle name="SAPBEXresItem 2 4 5" xfId="43383" xr:uid="{00000000-0005-0000-0000-0000CF9F0000}"/>
    <cellStyle name="SAPBEXresItem 2 4 6" xfId="43384" xr:uid="{00000000-0005-0000-0000-0000D09F0000}"/>
    <cellStyle name="SAPBEXresItem 2 4 7" xfId="43385" xr:uid="{00000000-0005-0000-0000-0000D19F0000}"/>
    <cellStyle name="SAPBEXresItem 2 4 8" xfId="43386" xr:uid="{00000000-0005-0000-0000-0000D29F0000}"/>
    <cellStyle name="SAPBEXresItem 2 4 9" xfId="43387" xr:uid="{00000000-0005-0000-0000-0000D39F0000}"/>
    <cellStyle name="SAPBEXresItem 2 5" xfId="1192" xr:uid="{00000000-0005-0000-0000-0000D49F0000}"/>
    <cellStyle name="SAPBEXresItem 2 5 10" xfId="43388" xr:uid="{00000000-0005-0000-0000-0000D59F0000}"/>
    <cellStyle name="SAPBEXresItem 2 5 11" xfId="43389" xr:uid="{00000000-0005-0000-0000-0000D69F0000}"/>
    <cellStyle name="SAPBEXresItem 2 5 12" xfId="43390" xr:uid="{00000000-0005-0000-0000-0000D79F0000}"/>
    <cellStyle name="SAPBEXresItem 2 5 13" xfId="43391" xr:uid="{00000000-0005-0000-0000-0000D89F0000}"/>
    <cellStyle name="SAPBEXresItem 2 5 14" xfId="43392" xr:uid="{00000000-0005-0000-0000-0000D99F0000}"/>
    <cellStyle name="SAPBEXresItem 2 5 15" xfId="43393" xr:uid="{00000000-0005-0000-0000-0000DA9F0000}"/>
    <cellStyle name="SAPBEXresItem 2 5 16" xfId="43394" xr:uid="{00000000-0005-0000-0000-0000DB9F0000}"/>
    <cellStyle name="SAPBEXresItem 2 5 17" xfId="43395" xr:uid="{00000000-0005-0000-0000-0000DC9F0000}"/>
    <cellStyle name="SAPBEXresItem 2 5 18" xfId="43396" xr:uid="{00000000-0005-0000-0000-0000DD9F0000}"/>
    <cellStyle name="SAPBEXresItem 2 5 19" xfId="43397" xr:uid="{00000000-0005-0000-0000-0000DE9F0000}"/>
    <cellStyle name="SAPBEXresItem 2 5 2" xfId="2237" xr:uid="{00000000-0005-0000-0000-0000DF9F0000}"/>
    <cellStyle name="SAPBEXresItem 2 5 2 2" xfId="16303" xr:uid="{00000000-0005-0000-0000-0000E09F0000}"/>
    <cellStyle name="SAPBEXresItem 2 5 2 2 2" xfId="16304" xr:uid="{00000000-0005-0000-0000-0000E19F0000}"/>
    <cellStyle name="SAPBEXresItem 2 5 2 2 2 2" xfId="16305" xr:uid="{00000000-0005-0000-0000-0000E29F0000}"/>
    <cellStyle name="SAPBEXresItem 2 5 2 2 2 2 2" xfId="16306" xr:uid="{00000000-0005-0000-0000-0000E39F0000}"/>
    <cellStyle name="SAPBEXresItem 2 5 2 2 2 3" xfId="16307" xr:uid="{00000000-0005-0000-0000-0000E49F0000}"/>
    <cellStyle name="SAPBEXresItem 2 5 2 2 3" xfId="16308" xr:uid="{00000000-0005-0000-0000-0000E59F0000}"/>
    <cellStyle name="SAPBEXresItem 2 5 2 2 3 2" xfId="16309" xr:uid="{00000000-0005-0000-0000-0000E69F0000}"/>
    <cellStyle name="SAPBEXresItem 2 5 2 2 3 2 2" xfId="16310" xr:uid="{00000000-0005-0000-0000-0000E79F0000}"/>
    <cellStyle name="SAPBEXresItem 2 5 2 2 4" xfId="16311" xr:uid="{00000000-0005-0000-0000-0000E89F0000}"/>
    <cellStyle name="SAPBEXresItem 2 5 2 2 4 2" xfId="16312" xr:uid="{00000000-0005-0000-0000-0000E99F0000}"/>
    <cellStyle name="SAPBEXresItem 2 5 2 3" xfId="16313" xr:uid="{00000000-0005-0000-0000-0000EA9F0000}"/>
    <cellStyle name="SAPBEXresItem 2 5 2 3 2" xfId="16314" xr:uid="{00000000-0005-0000-0000-0000EB9F0000}"/>
    <cellStyle name="SAPBEXresItem 2 5 2 3 2 2" xfId="16315" xr:uid="{00000000-0005-0000-0000-0000EC9F0000}"/>
    <cellStyle name="SAPBEXresItem 2 5 2 3 3" xfId="16316" xr:uid="{00000000-0005-0000-0000-0000ED9F0000}"/>
    <cellStyle name="SAPBEXresItem 2 5 2 4" xfId="16317" xr:uid="{00000000-0005-0000-0000-0000EE9F0000}"/>
    <cellStyle name="SAPBEXresItem 2 5 2 4 2" xfId="16318" xr:uid="{00000000-0005-0000-0000-0000EF9F0000}"/>
    <cellStyle name="SAPBEXresItem 2 5 2 4 2 2" xfId="16319" xr:uid="{00000000-0005-0000-0000-0000F09F0000}"/>
    <cellStyle name="SAPBEXresItem 2 5 2 5" xfId="16320" xr:uid="{00000000-0005-0000-0000-0000F19F0000}"/>
    <cellStyle name="SAPBEXresItem 2 5 2 5 2" xfId="16321" xr:uid="{00000000-0005-0000-0000-0000F29F0000}"/>
    <cellStyle name="SAPBEXresItem 2 5 2 6" xfId="43398" xr:uid="{00000000-0005-0000-0000-0000F39F0000}"/>
    <cellStyle name="SAPBEXresItem 2 5 2 7" xfId="43399" xr:uid="{00000000-0005-0000-0000-0000F49F0000}"/>
    <cellStyle name="SAPBEXresItem 2 5 20" xfId="43400" xr:uid="{00000000-0005-0000-0000-0000F59F0000}"/>
    <cellStyle name="SAPBEXresItem 2 5 21" xfId="43401" xr:uid="{00000000-0005-0000-0000-0000F69F0000}"/>
    <cellStyle name="SAPBEXresItem 2 5 22" xfId="43402" xr:uid="{00000000-0005-0000-0000-0000F79F0000}"/>
    <cellStyle name="SAPBEXresItem 2 5 23" xfId="43403" xr:uid="{00000000-0005-0000-0000-0000F89F0000}"/>
    <cellStyle name="SAPBEXresItem 2 5 24" xfId="43404" xr:uid="{00000000-0005-0000-0000-0000F99F0000}"/>
    <cellStyle name="SAPBEXresItem 2 5 25" xfId="43405" xr:uid="{00000000-0005-0000-0000-0000FA9F0000}"/>
    <cellStyle name="SAPBEXresItem 2 5 26" xfId="43406" xr:uid="{00000000-0005-0000-0000-0000FB9F0000}"/>
    <cellStyle name="SAPBEXresItem 2 5 27" xfId="48785" xr:uid="{00000000-0005-0000-0000-0000FC9F0000}"/>
    <cellStyle name="SAPBEXresItem 2 5 3" xfId="43407" xr:uid="{00000000-0005-0000-0000-0000FD9F0000}"/>
    <cellStyle name="SAPBEXresItem 2 5 4" xfId="43408" xr:uid="{00000000-0005-0000-0000-0000FE9F0000}"/>
    <cellStyle name="SAPBEXresItem 2 5 5" xfId="43409" xr:uid="{00000000-0005-0000-0000-0000FF9F0000}"/>
    <cellStyle name="SAPBEXresItem 2 5 6" xfId="43410" xr:uid="{00000000-0005-0000-0000-000000A00000}"/>
    <cellStyle name="SAPBEXresItem 2 5 7" xfId="43411" xr:uid="{00000000-0005-0000-0000-000001A00000}"/>
    <cellStyle name="SAPBEXresItem 2 5 8" xfId="43412" xr:uid="{00000000-0005-0000-0000-000002A00000}"/>
    <cellStyle name="SAPBEXresItem 2 5 9" xfId="43413" xr:uid="{00000000-0005-0000-0000-000003A00000}"/>
    <cellStyle name="SAPBEXresItem 2 6" xfId="1193" xr:uid="{00000000-0005-0000-0000-000004A00000}"/>
    <cellStyle name="SAPBEXresItem 2 6 10" xfId="43414" xr:uid="{00000000-0005-0000-0000-000005A00000}"/>
    <cellStyle name="SAPBEXresItem 2 6 11" xfId="43415" xr:uid="{00000000-0005-0000-0000-000006A00000}"/>
    <cellStyle name="SAPBEXresItem 2 6 12" xfId="43416" xr:uid="{00000000-0005-0000-0000-000007A00000}"/>
    <cellStyle name="SAPBEXresItem 2 6 13" xfId="43417" xr:uid="{00000000-0005-0000-0000-000008A00000}"/>
    <cellStyle name="SAPBEXresItem 2 6 14" xfId="43418" xr:uid="{00000000-0005-0000-0000-000009A00000}"/>
    <cellStyle name="SAPBEXresItem 2 6 15" xfId="43419" xr:uid="{00000000-0005-0000-0000-00000AA00000}"/>
    <cellStyle name="SAPBEXresItem 2 6 16" xfId="43420" xr:uid="{00000000-0005-0000-0000-00000BA00000}"/>
    <cellStyle name="SAPBEXresItem 2 6 17" xfId="43421" xr:uid="{00000000-0005-0000-0000-00000CA00000}"/>
    <cellStyle name="SAPBEXresItem 2 6 18" xfId="43422" xr:uid="{00000000-0005-0000-0000-00000DA00000}"/>
    <cellStyle name="SAPBEXresItem 2 6 19" xfId="43423" xr:uid="{00000000-0005-0000-0000-00000EA00000}"/>
    <cellStyle name="SAPBEXresItem 2 6 2" xfId="2238" xr:uid="{00000000-0005-0000-0000-00000FA00000}"/>
    <cellStyle name="SAPBEXresItem 2 6 2 2" xfId="16322" xr:uid="{00000000-0005-0000-0000-000010A00000}"/>
    <cellStyle name="SAPBEXresItem 2 6 2 2 2" xfId="16323" xr:uid="{00000000-0005-0000-0000-000011A00000}"/>
    <cellStyle name="SAPBEXresItem 2 6 2 2 2 2" xfId="16324" xr:uid="{00000000-0005-0000-0000-000012A00000}"/>
    <cellStyle name="SAPBEXresItem 2 6 2 2 2 2 2" xfId="16325" xr:uid="{00000000-0005-0000-0000-000013A00000}"/>
    <cellStyle name="SAPBEXresItem 2 6 2 2 2 3" xfId="16326" xr:uid="{00000000-0005-0000-0000-000014A00000}"/>
    <cellStyle name="SAPBEXresItem 2 6 2 2 3" xfId="16327" xr:uid="{00000000-0005-0000-0000-000015A00000}"/>
    <cellStyle name="SAPBEXresItem 2 6 2 2 3 2" xfId="16328" xr:uid="{00000000-0005-0000-0000-000016A00000}"/>
    <cellStyle name="SAPBEXresItem 2 6 2 2 3 2 2" xfId="16329" xr:uid="{00000000-0005-0000-0000-000017A00000}"/>
    <cellStyle name="SAPBEXresItem 2 6 2 2 4" xfId="16330" xr:uid="{00000000-0005-0000-0000-000018A00000}"/>
    <cellStyle name="SAPBEXresItem 2 6 2 2 4 2" xfId="16331" xr:uid="{00000000-0005-0000-0000-000019A00000}"/>
    <cellStyle name="SAPBEXresItem 2 6 2 3" xfId="16332" xr:uid="{00000000-0005-0000-0000-00001AA00000}"/>
    <cellStyle name="SAPBEXresItem 2 6 2 3 2" xfId="16333" xr:uid="{00000000-0005-0000-0000-00001BA00000}"/>
    <cellStyle name="SAPBEXresItem 2 6 2 3 2 2" xfId="16334" xr:uid="{00000000-0005-0000-0000-00001CA00000}"/>
    <cellStyle name="SAPBEXresItem 2 6 2 3 3" xfId="16335" xr:uid="{00000000-0005-0000-0000-00001DA00000}"/>
    <cellStyle name="SAPBEXresItem 2 6 2 4" xfId="16336" xr:uid="{00000000-0005-0000-0000-00001EA00000}"/>
    <cellStyle name="SAPBEXresItem 2 6 2 4 2" xfId="16337" xr:uid="{00000000-0005-0000-0000-00001FA00000}"/>
    <cellStyle name="SAPBEXresItem 2 6 2 4 2 2" xfId="16338" xr:uid="{00000000-0005-0000-0000-000020A00000}"/>
    <cellStyle name="SAPBEXresItem 2 6 2 5" xfId="16339" xr:uid="{00000000-0005-0000-0000-000021A00000}"/>
    <cellStyle name="SAPBEXresItem 2 6 2 5 2" xfId="16340" xr:uid="{00000000-0005-0000-0000-000022A00000}"/>
    <cellStyle name="SAPBEXresItem 2 6 2 6" xfId="43424" xr:uid="{00000000-0005-0000-0000-000023A00000}"/>
    <cellStyle name="SAPBEXresItem 2 6 2 7" xfId="43425" xr:uid="{00000000-0005-0000-0000-000024A00000}"/>
    <cellStyle name="SAPBEXresItem 2 6 20" xfId="43426" xr:uid="{00000000-0005-0000-0000-000025A00000}"/>
    <cellStyle name="SAPBEXresItem 2 6 21" xfId="43427" xr:uid="{00000000-0005-0000-0000-000026A00000}"/>
    <cellStyle name="SAPBEXresItem 2 6 22" xfId="43428" xr:uid="{00000000-0005-0000-0000-000027A00000}"/>
    <cellStyle name="SAPBEXresItem 2 6 23" xfId="43429" xr:uid="{00000000-0005-0000-0000-000028A00000}"/>
    <cellStyle name="SAPBEXresItem 2 6 24" xfId="43430" xr:uid="{00000000-0005-0000-0000-000029A00000}"/>
    <cellStyle name="SAPBEXresItem 2 6 25" xfId="43431" xr:uid="{00000000-0005-0000-0000-00002AA00000}"/>
    <cellStyle name="SAPBEXresItem 2 6 26" xfId="43432" xr:uid="{00000000-0005-0000-0000-00002BA00000}"/>
    <cellStyle name="SAPBEXresItem 2 6 27" xfId="48786" xr:uid="{00000000-0005-0000-0000-00002CA00000}"/>
    <cellStyle name="SAPBEXresItem 2 6 3" xfId="43433" xr:uid="{00000000-0005-0000-0000-00002DA00000}"/>
    <cellStyle name="SAPBEXresItem 2 6 4" xfId="43434" xr:uid="{00000000-0005-0000-0000-00002EA00000}"/>
    <cellStyle name="SAPBEXresItem 2 6 5" xfId="43435" xr:uid="{00000000-0005-0000-0000-00002FA00000}"/>
    <cellStyle name="SAPBEXresItem 2 6 6" xfId="43436" xr:uid="{00000000-0005-0000-0000-000030A00000}"/>
    <cellStyle name="SAPBEXresItem 2 6 7" xfId="43437" xr:uid="{00000000-0005-0000-0000-000031A00000}"/>
    <cellStyle name="SAPBEXresItem 2 6 8" xfId="43438" xr:uid="{00000000-0005-0000-0000-000032A00000}"/>
    <cellStyle name="SAPBEXresItem 2 6 9" xfId="43439" xr:uid="{00000000-0005-0000-0000-000033A00000}"/>
    <cellStyle name="SAPBEXresItem 2 7" xfId="2239" xr:uid="{00000000-0005-0000-0000-000034A00000}"/>
    <cellStyle name="SAPBEXresItem 2 7 2" xfId="16341" xr:uid="{00000000-0005-0000-0000-000035A00000}"/>
    <cellStyle name="SAPBEXresItem 2 7 2 2" xfId="16342" xr:uid="{00000000-0005-0000-0000-000036A00000}"/>
    <cellStyle name="SAPBEXresItem 2 7 2 2 2" xfId="16343" xr:uid="{00000000-0005-0000-0000-000037A00000}"/>
    <cellStyle name="SAPBEXresItem 2 7 2 2 2 2" xfId="16344" xr:uid="{00000000-0005-0000-0000-000038A00000}"/>
    <cellStyle name="SAPBEXresItem 2 7 2 2 3" xfId="16345" xr:uid="{00000000-0005-0000-0000-000039A00000}"/>
    <cellStyle name="SAPBEXresItem 2 7 2 3" xfId="16346" xr:uid="{00000000-0005-0000-0000-00003AA00000}"/>
    <cellStyle name="SAPBEXresItem 2 7 2 3 2" xfId="16347" xr:uid="{00000000-0005-0000-0000-00003BA00000}"/>
    <cellStyle name="SAPBEXresItem 2 7 2 3 2 2" xfId="16348" xr:uid="{00000000-0005-0000-0000-00003CA00000}"/>
    <cellStyle name="SAPBEXresItem 2 7 2 4" xfId="16349" xr:uid="{00000000-0005-0000-0000-00003DA00000}"/>
    <cellStyle name="SAPBEXresItem 2 7 2 4 2" xfId="16350" xr:uid="{00000000-0005-0000-0000-00003EA00000}"/>
    <cellStyle name="SAPBEXresItem 2 7 3" xfId="16351" xr:uid="{00000000-0005-0000-0000-00003FA00000}"/>
    <cellStyle name="SAPBEXresItem 2 7 3 2" xfId="16352" xr:uid="{00000000-0005-0000-0000-000040A00000}"/>
    <cellStyle name="SAPBEXresItem 2 7 3 2 2" xfId="16353" xr:uid="{00000000-0005-0000-0000-000041A00000}"/>
    <cellStyle name="SAPBEXresItem 2 7 3 3" xfId="16354" xr:uid="{00000000-0005-0000-0000-000042A00000}"/>
    <cellStyle name="SAPBEXresItem 2 7 4" xfId="16355" xr:uid="{00000000-0005-0000-0000-000043A00000}"/>
    <cellStyle name="SAPBEXresItem 2 7 4 2" xfId="16356" xr:uid="{00000000-0005-0000-0000-000044A00000}"/>
    <cellStyle name="SAPBEXresItem 2 7 4 2 2" xfId="16357" xr:uid="{00000000-0005-0000-0000-000045A00000}"/>
    <cellStyle name="SAPBEXresItem 2 7 5" xfId="16358" xr:uid="{00000000-0005-0000-0000-000046A00000}"/>
    <cellStyle name="SAPBEXresItem 2 7 5 2" xfId="16359" xr:uid="{00000000-0005-0000-0000-000047A00000}"/>
    <cellStyle name="SAPBEXresItem 2 7 6" xfId="43440" xr:uid="{00000000-0005-0000-0000-000048A00000}"/>
    <cellStyle name="SAPBEXresItem 2 7 7" xfId="43441" xr:uid="{00000000-0005-0000-0000-000049A00000}"/>
    <cellStyle name="SAPBEXresItem 2 8" xfId="43442" xr:uid="{00000000-0005-0000-0000-00004AA00000}"/>
    <cellStyle name="SAPBEXresItem 2 9" xfId="43443" xr:uid="{00000000-0005-0000-0000-00004BA00000}"/>
    <cellStyle name="SAPBEXresItem 20" xfId="43444" xr:uid="{00000000-0005-0000-0000-00004CA00000}"/>
    <cellStyle name="SAPBEXresItem 21" xfId="43445" xr:uid="{00000000-0005-0000-0000-00004DA00000}"/>
    <cellStyle name="SAPBEXresItem 22" xfId="43446" xr:uid="{00000000-0005-0000-0000-00004EA00000}"/>
    <cellStyle name="SAPBEXresItem 23" xfId="43447" xr:uid="{00000000-0005-0000-0000-00004FA00000}"/>
    <cellStyle name="SAPBEXresItem 24" xfId="43448" xr:uid="{00000000-0005-0000-0000-000050A00000}"/>
    <cellStyle name="SAPBEXresItem 25" xfId="43449" xr:uid="{00000000-0005-0000-0000-000051A00000}"/>
    <cellStyle name="SAPBEXresItem 26" xfId="43450" xr:uid="{00000000-0005-0000-0000-000052A00000}"/>
    <cellStyle name="SAPBEXresItem 27" xfId="43451" xr:uid="{00000000-0005-0000-0000-000053A00000}"/>
    <cellStyle name="SAPBEXresItem 28" xfId="43452" xr:uid="{00000000-0005-0000-0000-000054A00000}"/>
    <cellStyle name="SAPBEXresItem 29" xfId="43453" xr:uid="{00000000-0005-0000-0000-000055A00000}"/>
    <cellStyle name="SAPBEXresItem 3" xfId="1194" xr:uid="{00000000-0005-0000-0000-000056A00000}"/>
    <cellStyle name="SAPBEXresItem 3 10" xfId="43454" xr:uid="{00000000-0005-0000-0000-000057A00000}"/>
    <cellStyle name="SAPBEXresItem 3 11" xfId="43455" xr:uid="{00000000-0005-0000-0000-000058A00000}"/>
    <cellStyle name="SAPBEXresItem 3 12" xfId="43456" xr:uid="{00000000-0005-0000-0000-000059A00000}"/>
    <cellStyle name="SAPBEXresItem 3 13" xfId="43457" xr:uid="{00000000-0005-0000-0000-00005AA00000}"/>
    <cellStyle name="SAPBEXresItem 3 14" xfId="43458" xr:uid="{00000000-0005-0000-0000-00005BA00000}"/>
    <cellStyle name="SAPBEXresItem 3 15" xfId="43459" xr:uid="{00000000-0005-0000-0000-00005CA00000}"/>
    <cellStyle name="SAPBEXresItem 3 16" xfId="43460" xr:uid="{00000000-0005-0000-0000-00005DA00000}"/>
    <cellStyle name="SAPBEXresItem 3 17" xfId="43461" xr:uid="{00000000-0005-0000-0000-00005EA00000}"/>
    <cellStyle name="SAPBEXresItem 3 18" xfId="43462" xr:uid="{00000000-0005-0000-0000-00005FA00000}"/>
    <cellStyle name="SAPBEXresItem 3 19" xfId="43463" xr:uid="{00000000-0005-0000-0000-000060A00000}"/>
    <cellStyle name="SAPBEXresItem 3 2" xfId="2240" xr:uid="{00000000-0005-0000-0000-000061A00000}"/>
    <cellStyle name="SAPBEXresItem 3 2 2" xfId="16360" xr:uid="{00000000-0005-0000-0000-000062A00000}"/>
    <cellStyle name="SAPBEXresItem 3 2 2 2" xfId="16361" xr:uid="{00000000-0005-0000-0000-000063A00000}"/>
    <cellStyle name="SAPBEXresItem 3 2 2 2 2" xfId="16362" xr:uid="{00000000-0005-0000-0000-000064A00000}"/>
    <cellStyle name="SAPBEXresItem 3 2 2 2 2 2" xfId="16363" xr:uid="{00000000-0005-0000-0000-000065A00000}"/>
    <cellStyle name="SAPBEXresItem 3 2 2 2 3" xfId="16364" xr:uid="{00000000-0005-0000-0000-000066A00000}"/>
    <cellStyle name="SAPBEXresItem 3 2 2 3" xfId="16365" xr:uid="{00000000-0005-0000-0000-000067A00000}"/>
    <cellStyle name="SAPBEXresItem 3 2 2 3 2" xfId="16366" xr:uid="{00000000-0005-0000-0000-000068A00000}"/>
    <cellStyle name="SAPBEXresItem 3 2 2 3 2 2" xfId="16367" xr:uid="{00000000-0005-0000-0000-000069A00000}"/>
    <cellStyle name="SAPBEXresItem 3 2 2 4" xfId="16368" xr:uid="{00000000-0005-0000-0000-00006AA00000}"/>
    <cellStyle name="SAPBEXresItem 3 2 2 4 2" xfId="16369" xr:uid="{00000000-0005-0000-0000-00006BA00000}"/>
    <cellStyle name="SAPBEXresItem 3 2 3" xfId="16370" xr:uid="{00000000-0005-0000-0000-00006CA00000}"/>
    <cellStyle name="SAPBEXresItem 3 2 3 2" xfId="16371" xr:uid="{00000000-0005-0000-0000-00006DA00000}"/>
    <cellStyle name="SAPBEXresItem 3 2 3 2 2" xfId="16372" xr:uid="{00000000-0005-0000-0000-00006EA00000}"/>
    <cellStyle name="SAPBEXresItem 3 2 3 3" xfId="16373" xr:uid="{00000000-0005-0000-0000-00006FA00000}"/>
    <cellStyle name="SAPBEXresItem 3 2 4" xfId="16374" xr:uid="{00000000-0005-0000-0000-000070A00000}"/>
    <cellStyle name="SAPBEXresItem 3 2 4 2" xfId="16375" xr:uid="{00000000-0005-0000-0000-000071A00000}"/>
    <cellStyle name="SAPBEXresItem 3 2 4 2 2" xfId="16376" xr:uid="{00000000-0005-0000-0000-000072A00000}"/>
    <cellStyle name="SAPBEXresItem 3 2 5" xfId="16377" xr:uid="{00000000-0005-0000-0000-000073A00000}"/>
    <cellStyle name="SAPBEXresItem 3 2 5 2" xfId="16378" xr:uid="{00000000-0005-0000-0000-000074A00000}"/>
    <cellStyle name="SAPBEXresItem 3 2 6" xfId="43464" xr:uid="{00000000-0005-0000-0000-000075A00000}"/>
    <cellStyle name="SAPBEXresItem 3 2 7" xfId="43465" xr:uid="{00000000-0005-0000-0000-000076A00000}"/>
    <cellStyle name="SAPBEXresItem 3 20" xfId="43466" xr:uid="{00000000-0005-0000-0000-000077A00000}"/>
    <cellStyle name="SAPBEXresItem 3 21" xfId="43467" xr:uid="{00000000-0005-0000-0000-000078A00000}"/>
    <cellStyle name="SAPBEXresItem 3 22" xfId="43468" xr:uid="{00000000-0005-0000-0000-000079A00000}"/>
    <cellStyle name="SAPBEXresItem 3 23" xfId="43469" xr:uid="{00000000-0005-0000-0000-00007AA00000}"/>
    <cellStyle name="SAPBEXresItem 3 24" xfId="43470" xr:uid="{00000000-0005-0000-0000-00007BA00000}"/>
    <cellStyle name="SAPBEXresItem 3 25" xfId="43471" xr:uid="{00000000-0005-0000-0000-00007CA00000}"/>
    <cellStyle name="SAPBEXresItem 3 26" xfId="43472" xr:uid="{00000000-0005-0000-0000-00007DA00000}"/>
    <cellStyle name="SAPBEXresItem 3 27" xfId="48787" xr:uid="{00000000-0005-0000-0000-00007EA00000}"/>
    <cellStyle name="SAPBEXresItem 3 3" xfId="43473" xr:uid="{00000000-0005-0000-0000-00007FA00000}"/>
    <cellStyle name="SAPBEXresItem 3 4" xfId="43474" xr:uid="{00000000-0005-0000-0000-000080A00000}"/>
    <cellStyle name="SAPBEXresItem 3 5" xfId="43475" xr:uid="{00000000-0005-0000-0000-000081A00000}"/>
    <cellStyle name="SAPBEXresItem 3 6" xfId="43476" xr:uid="{00000000-0005-0000-0000-000082A00000}"/>
    <cellStyle name="SAPBEXresItem 3 7" xfId="43477" xr:uid="{00000000-0005-0000-0000-000083A00000}"/>
    <cellStyle name="SAPBEXresItem 3 8" xfId="43478" xr:uid="{00000000-0005-0000-0000-000084A00000}"/>
    <cellStyle name="SAPBEXresItem 3 9" xfId="43479" xr:uid="{00000000-0005-0000-0000-000085A00000}"/>
    <cellStyle name="SAPBEXresItem 30" xfId="43480" xr:uid="{00000000-0005-0000-0000-000086A00000}"/>
    <cellStyle name="SAPBEXresItem 31" xfId="43481" xr:uid="{00000000-0005-0000-0000-000087A00000}"/>
    <cellStyle name="SAPBEXresItem 32" xfId="43482" xr:uid="{00000000-0005-0000-0000-000088A00000}"/>
    <cellStyle name="SAPBEXresItem 33" xfId="43483" xr:uid="{00000000-0005-0000-0000-000089A00000}"/>
    <cellStyle name="SAPBEXresItem 34" xfId="48788" xr:uid="{00000000-0005-0000-0000-00008AA00000}"/>
    <cellStyle name="SAPBEXresItem 4" xfId="1195" xr:uid="{00000000-0005-0000-0000-00008BA00000}"/>
    <cellStyle name="SAPBEXresItem 4 10" xfId="43484" xr:uid="{00000000-0005-0000-0000-00008CA00000}"/>
    <cellStyle name="SAPBEXresItem 4 11" xfId="43485" xr:uid="{00000000-0005-0000-0000-00008DA00000}"/>
    <cellStyle name="SAPBEXresItem 4 12" xfId="43486" xr:uid="{00000000-0005-0000-0000-00008EA00000}"/>
    <cellStyle name="SAPBEXresItem 4 13" xfId="43487" xr:uid="{00000000-0005-0000-0000-00008FA00000}"/>
    <cellStyle name="SAPBEXresItem 4 14" xfId="43488" xr:uid="{00000000-0005-0000-0000-000090A00000}"/>
    <cellStyle name="SAPBEXresItem 4 15" xfId="43489" xr:uid="{00000000-0005-0000-0000-000091A00000}"/>
    <cellStyle name="SAPBEXresItem 4 16" xfId="43490" xr:uid="{00000000-0005-0000-0000-000092A00000}"/>
    <cellStyle name="SAPBEXresItem 4 17" xfId="43491" xr:uid="{00000000-0005-0000-0000-000093A00000}"/>
    <cellStyle name="SAPBEXresItem 4 18" xfId="43492" xr:uid="{00000000-0005-0000-0000-000094A00000}"/>
    <cellStyle name="SAPBEXresItem 4 19" xfId="43493" xr:uid="{00000000-0005-0000-0000-000095A00000}"/>
    <cellStyle name="SAPBEXresItem 4 2" xfId="2241" xr:uid="{00000000-0005-0000-0000-000096A00000}"/>
    <cellStyle name="SAPBEXresItem 4 2 2" xfId="16379" xr:uid="{00000000-0005-0000-0000-000097A00000}"/>
    <cellStyle name="SAPBEXresItem 4 2 2 2" xfId="16380" xr:uid="{00000000-0005-0000-0000-000098A00000}"/>
    <cellStyle name="SAPBEXresItem 4 2 2 2 2" xfId="16381" xr:uid="{00000000-0005-0000-0000-000099A00000}"/>
    <cellStyle name="SAPBEXresItem 4 2 2 2 2 2" xfId="16382" xr:uid="{00000000-0005-0000-0000-00009AA00000}"/>
    <cellStyle name="SAPBEXresItem 4 2 2 2 3" xfId="16383" xr:uid="{00000000-0005-0000-0000-00009BA00000}"/>
    <cellStyle name="SAPBEXresItem 4 2 2 3" xfId="16384" xr:uid="{00000000-0005-0000-0000-00009CA00000}"/>
    <cellStyle name="SAPBEXresItem 4 2 2 3 2" xfId="16385" xr:uid="{00000000-0005-0000-0000-00009DA00000}"/>
    <cellStyle name="SAPBEXresItem 4 2 2 3 2 2" xfId="16386" xr:uid="{00000000-0005-0000-0000-00009EA00000}"/>
    <cellStyle name="SAPBEXresItem 4 2 2 4" xfId="16387" xr:uid="{00000000-0005-0000-0000-00009FA00000}"/>
    <cellStyle name="SAPBEXresItem 4 2 2 4 2" xfId="16388" xr:uid="{00000000-0005-0000-0000-0000A0A00000}"/>
    <cellStyle name="SAPBEXresItem 4 2 3" xfId="16389" xr:uid="{00000000-0005-0000-0000-0000A1A00000}"/>
    <cellStyle name="SAPBEXresItem 4 2 3 2" xfId="16390" xr:uid="{00000000-0005-0000-0000-0000A2A00000}"/>
    <cellStyle name="SAPBEXresItem 4 2 3 2 2" xfId="16391" xr:uid="{00000000-0005-0000-0000-0000A3A00000}"/>
    <cellStyle name="SAPBEXresItem 4 2 3 3" xfId="16392" xr:uid="{00000000-0005-0000-0000-0000A4A00000}"/>
    <cellStyle name="SAPBEXresItem 4 2 4" xfId="16393" xr:uid="{00000000-0005-0000-0000-0000A5A00000}"/>
    <cellStyle name="SAPBEXresItem 4 2 4 2" xfId="16394" xr:uid="{00000000-0005-0000-0000-0000A6A00000}"/>
    <cellStyle name="SAPBEXresItem 4 2 4 2 2" xfId="16395" xr:uid="{00000000-0005-0000-0000-0000A7A00000}"/>
    <cellStyle name="SAPBEXresItem 4 2 5" xfId="16396" xr:uid="{00000000-0005-0000-0000-0000A8A00000}"/>
    <cellStyle name="SAPBEXresItem 4 2 5 2" xfId="16397" xr:uid="{00000000-0005-0000-0000-0000A9A00000}"/>
    <cellStyle name="SAPBEXresItem 4 2 6" xfId="43494" xr:uid="{00000000-0005-0000-0000-0000AAA00000}"/>
    <cellStyle name="SAPBEXresItem 4 2 7" xfId="43495" xr:uid="{00000000-0005-0000-0000-0000ABA00000}"/>
    <cellStyle name="SAPBEXresItem 4 20" xfId="43496" xr:uid="{00000000-0005-0000-0000-0000ACA00000}"/>
    <cellStyle name="SAPBEXresItem 4 21" xfId="43497" xr:uid="{00000000-0005-0000-0000-0000ADA00000}"/>
    <cellStyle name="SAPBEXresItem 4 22" xfId="43498" xr:uid="{00000000-0005-0000-0000-0000AEA00000}"/>
    <cellStyle name="SAPBEXresItem 4 23" xfId="43499" xr:uid="{00000000-0005-0000-0000-0000AFA00000}"/>
    <cellStyle name="SAPBEXresItem 4 24" xfId="43500" xr:uid="{00000000-0005-0000-0000-0000B0A00000}"/>
    <cellStyle name="SAPBEXresItem 4 25" xfId="43501" xr:uid="{00000000-0005-0000-0000-0000B1A00000}"/>
    <cellStyle name="SAPBEXresItem 4 26" xfId="43502" xr:uid="{00000000-0005-0000-0000-0000B2A00000}"/>
    <cellStyle name="SAPBEXresItem 4 27" xfId="48789" xr:uid="{00000000-0005-0000-0000-0000B3A00000}"/>
    <cellStyle name="SAPBEXresItem 4 3" xfId="43503" xr:uid="{00000000-0005-0000-0000-0000B4A00000}"/>
    <cellStyle name="SAPBEXresItem 4 4" xfId="43504" xr:uid="{00000000-0005-0000-0000-0000B5A00000}"/>
    <cellStyle name="SAPBEXresItem 4 5" xfId="43505" xr:uid="{00000000-0005-0000-0000-0000B6A00000}"/>
    <cellStyle name="SAPBEXresItem 4 6" xfId="43506" xr:uid="{00000000-0005-0000-0000-0000B7A00000}"/>
    <cellStyle name="SAPBEXresItem 4 7" xfId="43507" xr:uid="{00000000-0005-0000-0000-0000B8A00000}"/>
    <cellStyle name="SAPBEXresItem 4 8" xfId="43508" xr:uid="{00000000-0005-0000-0000-0000B9A00000}"/>
    <cellStyle name="SAPBEXresItem 4 9" xfId="43509" xr:uid="{00000000-0005-0000-0000-0000BAA00000}"/>
    <cellStyle name="SAPBEXresItem 5" xfId="1196" xr:uid="{00000000-0005-0000-0000-0000BBA00000}"/>
    <cellStyle name="SAPBEXresItem 5 10" xfId="43510" xr:uid="{00000000-0005-0000-0000-0000BCA00000}"/>
    <cellStyle name="SAPBEXresItem 5 11" xfId="43511" xr:uid="{00000000-0005-0000-0000-0000BDA00000}"/>
    <cellStyle name="SAPBEXresItem 5 12" xfId="43512" xr:uid="{00000000-0005-0000-0000-0000BEA00000}"/>
    <cellStyle name="SAPBEXresItem 5 13" xfId="43513" xr:uid="{00000000-0005-0000-0000-0000BFA00000}"/>
    <cellStyle name="SAPBEXresItem 5 14" xfId="43514" xr:uid="{00000000-0005-0000-0000-0000C0A00000}"/>
    <cellStyle name="SAPBEXresItem 5 15" xfId="43515" xr:uid="{00000000-0005-0000-0000-0000C1A00000}"/>
    <cellStyle name="SAPBEXresItem 5 16" xfId="43516" xr:uid="{00000000-0005-0000-0000-0000C2A00000}"/>
    <cellStyle name="SAPBEXresItem 5 17" xfId="43517" xr:uid="{00000000-0005-0000-0000-0000C3A00000}"/>
    <cellStyle name="SAPBEXresItem 5 18" xfId="43518" xr:uid="{00000000-0005-0000-0000-0000C4A00000}"/>
    <cellStyle name="SAPBEXresItem 5 19" xfId="43519" xr:uid="{00000000-0005-0000-0000-0000C5A00000}"/>
    <cellStyle name="SAPBEXresItem 5 2" xfId="2242" xr:uid="{00000000-0005-0000-0000-0000C6A00000}"/>
    <cellStyle name="SAPBEXresItem 5 2 2" xfId="16398" xr:uid="{00000000-0005-0000-0000-0000C7A00000}"/>
    <cellStyle name="SAPBEXresItem 5 2 2 2" xfId="16399" xr:uid="{00000000-0005-0000-0000-0000C8A00000}"/>
    <cellStyle name="SAPBEXresItem 5 2 2 2 2" xfId="16400" xr:uid="{00000000-0005-0000-0000-0000C9A00000}"/>
    <cellStyle name="SAPBEXresItem 5 2 2 2 2 2" xfId="16401" xr:uid="{00000000-0005-0000-0000-0000CAA00000}"/>
    <cellStyle name="SAPBEXresItem 5 2 2 2 3" xfId="16402" xr:uid="{00000000-0005-0000-0000-0000CBA00000}"/>
    <cellStyle name="SAPBEXresItem 5 2 2 3" xfId="16403" xr:uid="{00000000-0005-0000-0000-0000CCA00000}"/>
    <cellStyle name="SAPBEXresItem 5 2 2 3 2" xfId="16404" xr:uid="{00000000-0005-0000-0000-0000CDA00000}"/>
    <cellStyle name="SAPBEXresItem 5 2 2 3 2 2" xfId="16405" xr:uid="{00000000-0005-0000-0000-0000CEA00000}"/>
    <cellStyle name="SAPBEXresItem 5 2 2 4" xfId="16406" xr:uid="{00000000-0005-0000-0000-0000CFA00000}"/>
    <cellStyle name="SAPBEXresItem 5 2 2 4 2" xfId="16407" xr:uid="{00000000-0005-0000-0000-0000D0A00000}"/>
    <cellStyle name="SAPBEXresItem 5 2 3" xfId="16408" xr:uid="{00000000-0005-0000-0000-0000D1A00000}"/>
    <cellStyle name="SAPBEXresItem 5 2 3 2" xfId="16409" xr:uid="{00000000-0005-0000-0000-0000D2A00000}"/>
    <cellStyle name="SAPBEXresItem 5 2 3 2 2" xfId="16410" xr:uid="{00000000-0005-0000-0000-0000D3A00000}"/>
    <cellStyle name="SAPBEXresItem 5 2 3 3" xfId="16411" xr:uid="{00000000-0005-0000-0000-0000D4A00000}"/>
    <cellStyle name="SAPBEXresItem 5 2 4" xfId="16412" xr:uid="{00000000-0005-0000-0000-0000D5A00000}"/>
    <cellStyle name="SAPBEXresItem 5 2 4 2" xfId="16413" xr:uid="{00000000-0005-0000-0000-0000D6A00000}"/>
    <cellStyle name="SAPBEXresItem 5 2 4 2 2" xfId="16414" xr:uid="{00000000-0005-0000-0000-0000D7A00000}"/>
    <cellStyle name="SAPBEXresItem 5 2 5" xfId="16415" xr:uid="{00000000-0005-0000-0000-0000D8A00000}"/>
    <cellStyle name="SAPBEXresItem 5 2 5 2" xfId="16416" xr:uid="{00000000-0005-0000-0000-0000D9A00000}"/>
    <cellStyle name="SAPBEXresItem 5 2 6" xfId="43520" xr:uid="{00000000-0005-0000-0000-0000DAA00000}"/>
    <cellStyle name="SAPBEXresItem 5 2 7" xfId="43521" xr:uid="{00000000-0005-0000-0000-0000DBA00000}"/>
    <cellStyle name="SAPBEXresItem 5 20" xfId="43522" xr:uid="{00000000-0005-0000-0000-0000DCA00000}"/>
    <cellStyle name="SAPBEXresItem 5 21" xfId="43523" xr:uid="{00000000-0005-0000-0000-0000DDA00000}"/>
    <cellStyle name="SAPBEXresItem 5 22" xfId="43524" xr:uid="{00000000-0005-0000-0000-0000DEA00000}"/>
    <cellStyle name="SAPBEXresItem 5 23" xfId="43525" xr:uid="{00000000-0005-0000-0000-0000DFA00000}"/>
    <cellStyle name="SAPBEXresItem 5 24" xfId="43526" xr:uid="{00000000-0005-0000-0000-0000E0A00000}"/>
    <cellStyle name="SAPBEXresItem 5 25" xfId="43527" xr:uid="{00000000-0005-0000-0000-0000E1A00000}"/>
    <cellStyle name="SAPBEXresItem 5 26" xfId="43528" xr:uid="{00000000-0005-0000-0000-0000E2A00000}"/>
    <cellStyle name="SAPBEXresItem 5 27" xfId="48790" xr:uid="{00000000-0005-0000-0000-0000E3A00000}"/>
    <cellStyle name="SAPBEXresItem 5 3" xfId="43529" xr:uid="{00000000-0005-0000-0000-0000E4A00000}"/>
    <cellStyle name="SAPBEXresItem 5 4" xfId="43530" xr:uid="{00000000-0005-0000-0000-0000E5A00000}"/>
    <cellStyle name="SAPBEXresItem 5 5" xfId="43531" xr:uid="{00000000-0005-0000-0000-0000E6A00000}"/>
    <cellStyle name="SAPBEXresItem 5 6" xfId="43532" xr:uid="{00000000-0005-0000-0000-0000E7A00000}"/>
    <cellStyle name="SAPBEXresItem 5 7" xfId="43533" xr:uid="{00000000-0005-0000-0000-0000E8A00000}"/>
    <cellStyle name="SAPBEXresItem 5 8" xfId="43534" xr:uid="{00000000-0005-0000-0000-0000E9A00000}"/>
    <cellStyle name="SAPBEXresItem 5 9" xfId="43535" xr:uid="{00000000-0005-0000-0000-0000EAA00000}"/>
    <cellStyle name="SAPBEXresItem 6" xfId="1197" xr:uid="{00000000-0005-0000-0000-0000EBA00000}"/>
    <cellStyle name="SAPBEXresItem 6 10" xfId="43536" xr:uid="{00000000-0005-0000-0000-0000ECA00000}"/>
    <cellStyle name="SAPBEXresItem 6 11" xfId="43537" xr:uid="{00000000-0005-0000-0000-0000EDA00000}"/>
    <cellStyle name="SAPBEXresItem 6 12" xfId="43538" xr:uid="{00000000-0005-0000-0000-0000EEA00000}"/>
    <cellStyle name="SAPBEXresItem 6 13" xfId="43539" xr:uid="{00000000-0005-0000-0000-0000EFA00000}"/>
    <cellStyle name="SAPBEXresItem 6 14" xfId="43540" xr:uid="{00000000-0005-0000-0000-0000F0A00000}"/>
    <cellStyle name="SAPBEXresItem 6 15" xfId="43541" xr:uid="{00000000-0005-0000-0000-0000F1A00000}"/>
    <cellStyle name="SAPBEXresItem 6 16" xfId="43542" xr:uid="{00000000-0005-0000-0000-0000F2A00000}"/>
    <cellStyle name="SAPBEXresItem 6 17" xfId="43543" xr:uid="{00000000-0005-0000-0000-0000F3A00000}"/>
    <cellStyle name="SAPBEXresItem 6 18" xfId="43544" xr:uid="{00000000-0005-0000-0000-0000F4A00000}"/>
    <cellStyle name="SAPBEXresItem 6 19" xfId="43545" xr:uid="{00000000-0005-0000-0000-0000F5A00000}"/>
    <cellStyle name="SAPBEXresItem 6 2" xfId="2243" xr:uid="{00000000-0005-0000-0000-0000F6A00000}"/>
    <cellStyle name="SAPBEXresItem 6 2 2" xfId="16417" xr:uid="{00000000-0005-0000-0000-0000F7A00000}"/>
    <cellStyle name="SAPBEXresItem 6 2 2 2" xfId="16418" xr:uid="{00000000-0005-0000-0000-0000F8A00000}"/>
    <cellStyle name="SAPBEXresItem 6 2 2 2 2" xfId="16419" xr:uid="{00000000-0005-0000-0000-0000F9A00000}"/>
    <cellStyle name="SAPBEXresItem 6 2 2 2 2 2" xfId="16420" xr:uid="{00000000-0005-0000-0000-0000FAA00000}"/>
    <cellStyle name="SAPBEXresItem 6 2 2 2 3" xfId="16421" xr:uid="{00000000-0005-0000-0000-0000FBA00000}"/>
    <cellStyle name="SAPBEXresItem 6 2 2 3" xfId="16422" xr:uid="{00000000-0005-0000-0000-0000FCA00000}"/>
    <cellStyle name="SAPBEXresItem 6 2 2 3 2" xfId="16423" xr:uid="{00000000-0005-0000-0000-0000FDA00000}"/>
    <cellStyle name="SAPBEXresItem 6 2 2 3 2 2" xfId="16424" xr:uid="{00000000-0005-0000-0000-0000FEA00000}"/>
    <cellStyle name="SAPBEXresItem 6 2 2 4" xfId="16425" xr:uid="{00000000-0005-0000-0000-0000FFA00000}"/>
    <cellStyle name="SAPBEXresItem 6 2 2 4 2" xfId="16426" xr:uid="{00000000-0005-0000-0000-000000A10000}"/>
    <cellStyle name="SAPBEXresItem 6 2 3" xfId="16427" xr:uid="{00000000-0005-0000-0000-000001A10000}"/>
    <cellStyle name="SAPBEXresItem 6 2 3 2" xfId="16428" xr:uid="{00000000-0005-0000-0000-000002A10000}"/>
    <cellStyle name="SAPBEXresItem 6 2 3 2 2" xfId="16429" xr:uid="{00000000-0005-0000-0000-000003A10000}"/>
    <cellStyle name="SAPBEXresItem 6 2 3 3" xfId="16430" xr:uid="{00000000-0005-0000-0000-000004A10000}"/>
    <cellStyle name="SAPBEXresItem 6 2 4" xfId="16431" xr:uid="{00000000-0005-0000-0000-000005A10000}"/>
    <cellStyle name="SAPBEXresItem 6 2 4 2" xfId="16432" xr:uid="{00000000-0005-0000-0000-000006A10000}"/>
    <cellStyle name="SAPBEXresItem 6 2 4 2 2" xfId="16433" xr:uid="{00000000-0005-0000-0000-000007A10000}"/>
    <cellStyle name="SAPBEXresItem 6 2 5" xfId="16434" xr:uid="{00000000-0005-0000-0000-000008A10000}"/>
    <cellStyle name="SAPBEXresItem 6 2 5 2" xfId="16435" xr:uid="{00000000-0005-0000-0000-000009A10000}"/>
    <cellStyle name="SAPBEXresItem 6 2 6" xfId="43546" xr:uid="{00000000-0005-0000-0000-00000AA10000}"/>
    <cellStyle name="SAPBEXresItem 6 2 7" xfId="43547" xr:uid="{00000000-0005-0000-0000-00000BA10000}"/>
    <cellStyle name="SAPBEXresItem 6 20" xfId="43548" xr:uid="{00000000-0005-0000-0000-00000CA10000}"/>
    <cellStyle name="SAPBEXresItem 6 21" xfId="43549" xr:uid="{00000000-0005-0000-0000-00000DA10000}"/>
    <cellStyle name="SAPBEXresItem 6 22" xfId="43550" xr:uid="{00000000-0005-0000-0000-00000EA10000}"/>
    <cellStyle name="SAPBEXresItem 6 23" xfId="43551" xr:uid="{00000000-0005-0000-0000-00000FA10000}"/>
    <cellStyle name="SAPBEXresItem 6 24" xfId="43552" xr:uid="{00000000-0005-0000-0000-000010A10000}"/>
    <cellStyle name="SAPBEXresItem 6 25" xfId="43553" xr:uid="{00000000-0005-0000-0000-000011A10000}"/>
    <cellStyle name="SAPBEXresItem 6 26" xfId="43554" xr:uid="{00000000-0005-0000-0000-000012A10000}"/>
    <cellStyle name="SAPBEXresItem 6 27" xfId="48791" xr:uid="{00000000-0005-0000-0000-000013A10000}"/>
    <cellStyle name="SAPBEXresItem 6 3" xfId="43555" xr:uid="{00000000-0005-0000-0000-000014A10000}"/>
    <cellStyle name="SAPBEXresItem 6 4" xfId="43556" xr:uid="{00000000-0005-0000-0000-000015A10000}"/>
    <cellStyle name="SAPBEXresItem 6 5" xfId="43557" xr:uid="{00000000-0005-0000-0000-000016A10000}"/>
    <cellStyle name="SAPBEXresItem 6 6" xfId="43558" xr:uid="{00000000-0005-0000-0000-000017A10000}"/>
    <cellStyle name="SAPBEXresItem 6 7" xfId="43559" xr:uid="{00000000-0005-0000-0000-000018A10000}"/>
    <cellStyle name="SAPBEXresItem 6 8" xfId="43560" xr:uid="{00000000-0005-0000-0000-000019A10000}"/>
    <cellStyle name="SAPBEXresItem 6 9" xfId="43561" xr:uid="{00000000-0005-0000-0000-00001AA10000}"/>
    <cellStyle name="SAPBEXresItem 7" xfId="1198" xr:uid="{00000000-0005-0000-0000-00001BA10000}"/>
    <cellStyle name="SAPBEXresItem 7 10" xfId="43562" xr:uid="{00000000-0005-0000-0000-00001CA10000}"/>
    <cellStyle name="SAPBEXresItem 7 11" xfId="43563" xr:uid="{00000000-0005-0000-0000-00001DA10000}"/>
    <cellStyle name="SAPBEXresItem 7 12" xfId="43564" xr:uid="{00000000-0005-0000-0000-00001EA10000}"/>
    <cellStyle name="SAPBEXresItem 7 13" xfId="43565" xr:uid="{00000000-0005-0000-0000-00001FA10000}"/>
    <cellStyle name="SAPBEXresItem 7 14" xfId="43566" xr:uid="{00000000-0005-0000-0000-000020A10000}"/>
    <cellStyle name="SAPBEXresItem 7 15" xfId="43567" xr:uid="{00000000-0005-0000-0000-000021A10000}"/>
    <cellStyle name="SAPBEXresItem 7 16" xfId="43568" xr:uid="{00000000-0005-0000-0000-000022A10000}"/>
    <cellStyle name="SAPBEXresItem 7 17" xfId="43569" xr:uid="{00000000-0005-0000-0000-000023A10000}"/>
    <cellStyle name="SAPBEXresItem 7 18" xfId="43570" xr:uid="{00000000-0005-0000-0000-000024A10000}"/>
    <cellStyle name="SAPBEXresItem 7 19" xfId="43571" xr:uid="{00000000-0005-0000-0000-000025A10000}"/>
    <cellStyle name="SAPBEXresItem 7 2" xfId="2244" xr:uid="{00000000-0005-0000-0000-000026A10000}"/>
    <cellStyle name="SAPBEXresItem 7 2 2" xfId="16436" xr:uid="{00000000-0005-0000-0000-000027A10000}"/>
    <cellStyle name="SAPBEXresItem 7 2 2 2" xfId="16437" xr:uid="{00000000-0005-0000-0000-000028A10000}"/>
    <cellStyle name="SAPBEXresItem 7 2 2 2 2" xfId="16438" xr:uid="{00000000-0005-0000-0000-000029A10000}"/>
    <cellStyle name="SAPBEXresItem 7 2 2 2 2 2" xfId="16439" xr:uid="{00000000-0005-0000-0000-00002AA10000}"/>
    <cellStyle name="SAPBEXresItem 7 2 2 2 3" xfId="16440" xr:uid="{00000000-0005-0000-0000-00002BA10000}"/>
    <cellStyle name="SAPBEXresItem 7 2 2 3" xfId="16441" xr:uid="{00000000-0005-0000-0000-00002CA10000}"/>
    <cellStyle name="SAPBEXresItem 7 2 2 3 2" xfId="16442" xr:uid="{00000000-0005-0000-0000-00002DA10000}"/>
    <cellStyle name="SAPBEXresItem 7 2 2 3 2 2" xfId="16443" xr:uid="{00000000-0005-0000-0000-00002EA10000}"/>
    <cellStyle name="SAPBEXresItem 7 2 2 4" xfId="16444" xr:uid="{00000000-0005-0000-0000-00002FA10000}"/>
    <cellStyle name="SAPBEXresItem 7 2 2 4 2" xfId="16445" xr:uid="{00000000-0005-0000-0000-000030A10000}"/>
    <cellStyle name="SAPBEXresItem 7 2 3" xfId="16446" xr:uid="{00000000-0005-0000-0000-000031A10000}"/>
    <cellStyle name="SAPBEXresItem 7 2 3 2" xfId="16447" xr:uid="{00000000-0005-0000-0000-000032A10000}"/>
    <cellStyle name="SAPBEXresItem 7 2 3 2 2" xfId="16448" xr:uid="{00000000-0005-0000-0000-000033A10000}"/>
    <cellStyle name="SAPBEXresItem 7 2 3 3" xfId="16449" xr:uid="{00000000-0005-0000-0000-000034A10000}"/>
    <cellStyle name="SAPBEXresItem 7 2 4" xfId="16450" xr:uid="{00000000-0005-0000-0000-000035A10000}"/>
    <cellStyle name="SAPBEXresItem 7 2 4 2" xfId="16451" xr:uid="{00000000-0005-0000-0000-000036A10000}"/>
    <cellStyle name="SAPBEXresItem 7 2 4 2 2" xfId="16452" xr:uid="{00000000-0005-0000-0000-000037A10000}"/>
    <cellStyle name="SAPBEXresItem 7 2 5" xfId="16453" xr:uid="{00000000-0005-0000-0000-000038A10000}"/>
    <cellStyle name="SAPBEXresItem 7 2 5 2" xfId="16454" xr:uid="{00000000-0005-0000-0000-000039A10000}"/>
    <cellStyle name="SAPBEXresItem 7 2 6" xfId="43572" xr:uid="{00000000-0005-0000-0000-00003AA10000}"/>
    <cellStyle name="SAPBEXresItem 7 2 7" xfId="43573" xr:uid="{00000000-0005-0000-0000-00003BA10000}"/>
    <cellStyle name="SAPBEXresItem 7 20" xfId="43574" xr:uid="{00000000-0005-0000-0000-00003CA10000}"/>
    <cellStyle name="SAPBEXresItem 7 21" xfId="43575" xr:uid="{00000000-0005-0000-0000-00003DA10000}"/>
    <cellStyle name="SAPBEXresItem 7 22" xfId="43576" xr:uid="{00000000-0005-0000-0000-00003EA10000}"/>
    <cellStyle name="SAPBEXresItem 7 23" xfId="43577" xr:uid="{00000000-0005-0000-0000-00003FA10000}"/>
    <cellStyle name="SAPBEXresItem 7 24" xfId="43578" xr:uid="{00000000-0005-0000-0000-000040A10000}"/>
    <cellStyle name="SAPBEXresItem 7 25" xfId="43579" xr:uid="{00000000-0005-0000-0000-000041A10000}"/>
    <cellStyle name="SAPBEXresItem 7 26" xfId="43580" xr:uid="{00000000-0005-0000-0000-000042A10000}"/>
    <cellStyle name="SAPBEXresItem 7 27" xfId="48792" xr:uid="{00000000-0005-0000-0000-000043A10000}"/>
    <cellStyle name="SAPBEXresItem 7 3" xfId="43581" xr:uid="{00000000-0005-0000-0000-000044A10000}"/>
    <cellStyle name="SAPBEXresItem 7 4" xfId="43582" xr:uid="{00000000-0005-0000-0000-000045A10000}"/>
    <cellStyle name="SAPBEXresItem 7 5" xfId="43583" xr:uid="{00000000-0005-0000-0000-000046A10000}"/>
    <cellStyle name="SAPBEXresItem 7 6" xfId="43584" xr:uid="{00000000-0005-0000-0000-000047A10000}"/>
    <cellStyle name="SAPBEXresItem 7 7" xfId="43585" xr:uid="{00000000-0005-0000-0000-000048A10000}"/>
    <cellStyle name="SAPBEXresItem 7 8" xfId="43586" xr:uid="{00000000-0005-0000-0000-000049A10000}"/>
    <cellStyle name="SAPBEXresItem 7 9" xfId="43587" xr:uid="{00000000-0005-0000-0000-00004AA10000}"/>
    <cellStyle name="SAPBEXresItem 8" xfId="1188" xr:uid="{00000000-0005-0000-0000-00004BA10000}"/>
    <cellStyle name="SAPBEXresItem 8 10" xfId="43588" xr:uid="{00000000-0005-0000-0000-00004CA10000}"/>
    <cellStyle name="SAPBEXresItem 8 11" xfId="43589" xr:uid="{00000000-0005-0000-0000-00004DA10000}"/>
    <cellStyle name="SAPBEXresItem 8 12" xfId="43590" xr:uid="{00000000-0005-0000-0000-00004EA10000}"/>
    <cellStyle name="SAPBEXresItem 8 13" xfId="43591" xr:uid="{00000000-0005-0000-0000-00004FA10000}"/>
    <cellStyle name="SAPBEXresItem 8 14" xfId="43592" xr:uid="{00000000-0005-0000-0000-000050A10000}"/>
    <cellStyle name="SAPBEXresItem 8 15" xfId="43593" xr:uid="{00000000-0005-0000-0000-000051A10000}"/>
    <cellStyle name="SAPBEXresItem 8 16" xfId="43594" xr:uid="{00000000-0005-0000-0000-000052A10000}"/>
    <cellStyle name="SAPBEXresItem 8 17" xfId="43595" xr:uid="{00000000-0005-0000-0000-000053A10000}"/>
    <cellStyle name="SAPBEXresItem 8 18" xfId="43596" xr:uid="{00000000-0005-0000-0000-000054A10000}"/>
    <cellStyle name="SAPBEXresItem 8 19" xfId="43597" xr:uid="{00000000-0005-0000-0000-000055A10000}"/>
    <cellStyle name="SAPBEXresItem 8 2" xfId="2245" xr:uid="{00000000-0005-0000-0000-000056A10000}"/>
    <cellStyle name="SAPBEXresItem 8 2 2" xfId="16455" xr:uid="{00000000-0005-0000-0000-000057A10000}"/>
    <cellStyle name="SAPBEXresItem 8 2 2 2" xfId="16456" xr:uid="{00000000-0005-0000-0000-000058A10000}"/>
    <cellStyle name="SAPBEXresItem 8 2 2 2 2" xfId="16457" xr:uid="{00000000-0005-0000-0000-000059A10000}"/>
    <cellStyle name="SAPBEXresItem 8 2 2 2 2 2" xfId="16458" xr:uid="{00000000-0005-0000-0000-00005AA10000}"/>
    <cellStyle name="SAPBEXresItem 8 2 2 2 3" xfId="16459" xr:uid="{00000000-0005-0000-0000-00005BA10000}"/>
    <cellStyle name="SAPBEXresItem 8 2 2 3" xfId="16460" xr:uid="{00000000-0005-0000-0000-00005CA10000}"/>
    <cellStyle name="SAPBEXresItem 8 2 2 3 2" xfId="16461" xr:uid="{00000000-0005-0000-0000-00005DA10000}"/>
    <cellStyle name="SAPBEXresItem 8 2 2 3 2 2" xfId="16462" xr:uid="{00000000-0005-0000-0000-00005EA10000}"/>
    <cellStyle name="SAPBEXresItem 8 2 2 4" xfId="16463" xr:uid="{00000000-0005-0000-0000-00005FA10000}"/>
    <cellStyle name="SAPBEXresItem 8 2 2 4 2" xfId="16464" xr:uid="{00000000-0005-0000-0000-000060A10000}"/>
    <cellStyle name="SAPBEXresItem 8 2 3" xfId="16465" xr:uid="{00000000-0005-0000-0000-000061A10000}"/>
    <cellStyle name="SAPBEXresItem 8 2 3 2" xfId="16466" xr:uid="{00000000-0005-0000-0000-000062A10000}"/>
    <cellStyle name="SAPBEXresItem 8 2 3 2 2" xfId="16467" xr:uid="{00000000-0005-0000-0000-000063A10000}"/>
    <cellStyle name="SAPBEXresItem 8 2 3 3" xfId="16468" xr:uid="{00000000-0005-0000-0000-000064A10000}"/>
    <cellStyle name="SAPBEXresItem 8 2 4" xfId="16469" xr:uid="{00000000-0005-0000-0000-000065A10000}"/>
    <cellStyle name="SAPBEXresItem 8 2 4 2" xfId="16470" xr:uid="{00000000-0005-0000-0000-000066A10000}"/>
    <cellStyle name="SAPBEXresItem 8 2 4 2 2" xfId="16471" xr:uid="{00000000-0005-0000-0000-000067A10000}"/>
    <cellStyle name="SAPBEXresItem 8 2 5" xfId="16472" xr:uid="{00000000-0005-0000-0000-000068A10000}"/>
    <cellStyle name="SAPBEXresItem 8 2 5 2" xfId="16473" xr:uid="{00000000-0005-0000-0000-000069A10000}"/>
    <cellStyle name="SAPBEXresItem 8 2 6" xfId="43598" xr:uid="{00000000-0005-0000-0000-00006AA10000}"/>
    <cellStyle name="SAPBEXresItem 8 2 7" xfId="43599" xr:uid="{00000000-0005-0000-0000-00006BA10000}"/>
    <cellStyle name="SAPBEXresItem 8 20" xfId="43600" xr:uid="{00000000-0005-0000-0000-00006CA10000}"/>
    <cellStyle name="SAPBEXresItem 8 21" xfId="43601" xr:uid="{00000000-0005-0000-0000-00006DA10000}"/>
    <cellStyle name="SAPBEXresItem 8 22" xfId="43602" xr:uid="{00000000-0005-0000-0000-00006EA10000}"/>
    <cellStyle name="SAPBEXresItem 8 23" xfId="43603" xr:uid="{00000000-0005-0000-0000-00006FA10000}"/>
    <cellStyle name="SAPBEXresItem 8 24" xfId="43604" xr:uid="{00000000-0005-0000-0000-000070A10000}"/>
    <cellStyle name="SAPBEXresItem 8 25" xfId="43605" xr:uid="{00000000-0005-0000-0000-000071A10000}"/>
    <cellStyle name="SAPBEXresItem 8 26" xfId="43606" xr:uid="{00000000-0005-0000-0000-000072A10000}"/>
    <cellStyle name="SAPBEXresItem 8 27" xfId="48793" xr:uid="{00000000-0005-0000-0000-000073A10000}"/>
    <cellStyle name="SAPBEXresItem 8 3" xfId="43607" xr:uid="{00000000-0005-0000-0000-000074A10000}"/>
    <cellStyle name="SAPBEXresItem 8 4" xfId="43608" xr:uid="{00000000-0005-0000-0000-000075A10000}"/>
    <cellStyle name="SAPBEXresItem 8 5" xfId="43609" xr:uid="{00000000-0005-0000-0000-000076A10000}"/>
    <cellStyle name="SAPBEXresItem 8 6" xfId="43610" xr:uid="{00000000-0005-0000-0000-000077A10000}"/>
    <cellStyle name="SAPBEXresItem 8 7" xfId="43611" xr:uid="{00000000-0005-0000-0000-000078A10000}"/>
    <cellStyle name="SAPBEXresItem 8 8" xfId="43612" xr:uid="{00000000-0005-0000-0000-000079A10000}"/>
    <cellStyle name="SAPBEXresItem 8 9" xfId="43613" xr:uid="{00000000-0005-0000-0000-00007AA10000}"/>
    <cellStyle name="SAPBEXresItem 9" xfId="2246" xr:uid="{00000000-0005-0000-0000-00007BA10000}"/>
    <cellStyle name="SAPBEXresItem 9 2" xfId="2247" xr:uid="{00000000-0005-0000-0000-00007CA10000}"/>
    <cellStyle name="SAPBEXresItem 9 2 2" xfId="16474" xr:uid="{00000000-0005-0000-0000-00007DA10000}"/>
    <cellStyle name="SAPBEXresItem 9 2 2 2" xfId="16475" xr:uid="{00000000-0005-0000-0000-00007EA10000}"/>
    <cellStyle name="SAPBEXresItem 9 2 2 2 2" xfId="16476" xr:uid="{00000000-0005-0000-0000-00007FA10000}"/>
    <cellStyle name="SAPBEXresItem 9 2 2 3" xfId="16477" xr:uid="{00000000-0005-0000-0000-000080A10000}"/>
    <cellStyle name="SAPBEXresItem 9 2 3" xfId="16478" xr:uid="{00000000-0005-0000-0000-000081A10000}"/>
    <cellStyle name="SAPBEXresItem 9 2 3 2" xfId="16479" xr:uid="{00000000-0005-0000-0000-000082A10000}"/>
    <cellStyle name="SAPBEXresItem 9 2 3 2 2" xfId="16480" xr:uid="{00000000-0005-0000-0000-000083A10000}"/>
    <cellStyle name="SAPBEXresItem 9 2 4" xfId="16481" xr:uid="{00000000-0005-0000-0000-000084A10000}"/>
    <cellStyle name="SAPBEXresItem 9 2 4 2" xfId="16482" xr:uid="{00000000-0005-0000-0000-000085A10000}"/>
    <cellStyle name="SAPBEXresItem 9 3" xfId="16483" xr:uid="{00000000-0005-0000-0000-000086A10000}"/>
    <cellStyle name="SAPBEXresItem 9 3 2" xfId="16484" xr:uid="{00000000-0005-0000-0000-000087A10000}"/>
    <cellStyle name="SAPBEXresItem 9 3 2 2" xfId="16485" xr:uid="{00000000-0005-0000-0000-000088A10000}"/>
    <cellStyle name="SAPBEXresItem 9 3 2 2 2" xfId="16486" xr:uid="{00000000-0005-0000-0000-000089A10000}"/>
    <cellStyle name="SAPBEXresItem 9 3 2 3" xfId="16487" xr:uid="{00000000-0005-0000-0000-00008AA10000}"/>
    <cellStyle name="SAPBEXresItem 9 3 3" xfId="16488" xr:uid="{00000000-0005-0000-0000-00008BA10000}"/>
    <cellStyle name="SAPBEXresItem 9 3 3 2" xfId="16489" xr:uid="{00000000-0005-0000-0000-00008CA10000}"/>
    <cellStyle name="SAPBEXresItem 9 3 3 2 2" xfId="16490" xr:uid="{00000000-0005-0000-0000-00008DA10000}"/>
    <cellStyle name="SAPBEXresItem 9 3 4" xfId="16491" xr:uid="{00000000-0005-0000-0000-00008EA10000}"/>
    <cellStyle name="SAPBEXresItem 9 3 4 2" xfId="16492" xr:uid="{00000000-0005-0000-0000-00008FA10000}"/>
    <cellStyle name="SAPBEXresItem 9 3 5" xfId="43614" xr:uid="{00000000-0005-0000-0000-000090A10000}"/>
    <cellStyle name="SAPBEXresItem 9 4" xfId="16493" xr:uid="{00000000-0005-0000-0000-000091A10000}"/>
    <cellStyle name="SAPBEXresItem 9 4 2" xfId="16494" xr:uid="{00000000-0005-0000-0000-000092A10000}"/>
    <cellStyle name="SAPBEXresItem 9 4 2 2" xfId="16495" xr:uid="{00000000-0005-0000-0000-000093A10000}"/>
    <cellStyle name="SAPBEXresItem 9 4 2 2 2" xfId="16496" xr:uid="{00000000-0005-0000-0000-000094A10000}"/>
    <cellStyle name="SAPBEXresItem 9 4 3" xfId="16497" xr:uid="{00000000-0005-0000-0000-000095A10000}"/>
    <cellStyle name="SAPBEXresItem 9 4 3 2" xfId="16498" xr:uid="{00000000-0005-0000-0000-000096A10000}"/>
    <cellStyle name="SAPBEXresItem 9 5" xfId="16499" xr:uid="{00000000-0005-0000-0000-000097A10000}"/>
    <cellStyle name="SAPBEXresItem 9 5 2" xfId="16500" xr:uid="{00000000-0005-0000-0000-000098A10000}"/>
    <cellStyle name="SAPBEXresItem 9 5 2 2" xfId="16501" xr:uid="{00000000-0005-0000-0000-000099A10000}"/>
    <cellStyle name="SAPBEXresItem 9 5 3" xfId="16502" xr:uid="{00000000-0005-0000-0000-00009AA10000}"/>
    <cellStyle name="SAPBEXresItem 9 6" xfId="16503" xr:uid="{00000000-0005-0000-0000-00009BA10000}"/>
    <cellStyle name="SAPBEXresItem 9 6 2" xfId="16504" xr:uid="{00000000-0005-0000-0000-00009CA10000}"/>
    <cellStyle name="SAPBEXresItem 9 6 2 2" xfId="16505" xr:uid="{00000000-0005-0000-0000-00009DA10000}"/>
    <cellStyle name="SAPBEXresItem 9 7" xfId="16506" xr:uid="{00000000-0005-0000-0000-00009EA10000}"/>
    <cellStyle name="SAPBEXresItem 9 7 2" xfId="16507" xr:uid="{00000000-0005-0000-0000-00009FA10000}"/>
    <cellStyle name="SAPBEXresItem 9 8" xfId="48794" xr:uid="{00000000-0005-0000-0000-0000A0A10000}"/>
    <cellStyle name="SAPBEXresItemX" xfId="160" xr:uid="{00000000-0005-0000-0000-0000A1A10000}"/>
    <cellStyle name="SAPBEXresItemX 10" xfId="43615" xr:uid="{00000000-0005-0000-0000-0000A2A10000}"/>
    <cellStyle name="SAPBEXresItemX 11" xfId="43616" xr:uid="{00000000-0005-0000-0000-0000A3A10000}"/>
    <cellStyle name="SAPBEXresItemX 12" xfId="43617" xr:uid="{00000000-0005-0000-0000-0000A4A10000}"/>
    <cellStyle name="SAPBEXresItemX 13" xfId="43618" xr:uid="{00000000-0005-0000-0000-0000A5A10000}"/>
    <cellStyle name="SAPBEXresItemX 14" xfId="43619" xr:uid="{00000000-0005-0000-0000-0000A6A10000}"/>
    <cellStyle name="SAPBEXresItemX 15" xfId="43620" xr:uid="{00000000-0005-0000-0000-0000A7A10000}"/>
    <cellStyle name="SAPBEXresItemX 16" xfId="43621" xr:uid="{00000000-0005-0000-0000-0000A8A10000}"/>
    <cellStyle name="SAPBEXresItemX 17" xfId="43622" xr:uid="{00000000-0005-0000-0000-0000A9A10000}"/>
    <cellStyle name="SAPBEXresItemX 18" xfId="43623" xr:uid="{00000000-0005-0000-0000-0000AAA10000}"/>
    <cellStyle name="SAPBEXresItemX 19" xfId="43624" xr:uid="{00000000-0005-0000-0000-0000ABA10000}"/>
    <cellStyle name="SAPBEXresItemX 2" xfId="565" xr:uid="{00000000-0005-0000-0000-0000ACA10000}"/>
    <cellStyle name="SAPBEXresItemX 2 10" xfId="43625" xr:uid="{00000000-0005-0000-0000-0000ADA10000}"/>
    <cellStyle name="SAPBEXresItemX 2 11" xfId="43626" xr:uid="{00000000-0005-0000-0000-0000AEA10000}"/>
    <cellStyle name="SAPBEXresItemX 2 12" xfId="43627" xr:uid="{00000000-0005-0000-0000-0000AFA10000}"/>
    <cellStyle name="SAPBEXresItemX 2 13" xfId="43628" xr:uid="{00000000-0005-0000-0000-0000B0A10000}"/>
    <cellStyle name="SAPBEXresItemX 2 14" xfId="43629" xr:uid="{00000000-0005-0000-0000-0000B1A10000}"/>
    <cellStyle name="SAPBEXresItemX 2 15" xfId="43630" xr:uid="{00000000-0005-0000-0000-0000B2A10000}"/>
    <cellStyle name="SAPBEXresItemX 2 16" xfId="43631" xr:uid="{00000000-0005-0000-0000-0000B3A10000}"/>
    <cellStyle name="SAPBEXresItemX 2 17" xfId="43632" xr:uid="{00000000-0005-0000-0000-0000B4A10000}"/>
    <cellStyle name="SAPBEXresItemX 2 18" xfId="43633" xr:uid="{00000000-0005-0000-0000-0000B5A10000}"/>
    <cellStyle name="SAPBEXresItemX 2 19" xfId="43634" xr:uid="{00000000-0005-0000-0000-0000B6A10000}"/>
    <cellStyle name="SAPBEXresItemX 2 2" xfId="1200" xr:uid="{00000000-0005-0000-0000-0000B7A10000}"/>
    <cellStyle name="SAPBEXresItemX 2 2 10" xfId="43635" xr:uid="{00000000-0005-0000-0000-0000B8A10000}"/>
    <cellStyle name="SAPBEXresItemX 2 2 11" xfId="43636" xr:uid="{00000000-0005-0000-0000-0000B9A10000}"/>
    <cellStyle name="SAPBEXresItemX 2 2 12" xfId="43637" xr:uid="{00000000-0005-0000-0000-0000BAA10000}"/>
    <cellStyle name="SAPBEXresItemX 2 2 13" xfId="43638" xr:uid="{00000000-0005-0000-0000-0000BBA10000}"/>
    <cellStyle name="SAPBEXresItemX 2 2 14" xfId="43639" xr:uid="{00000000-0005-0000-0000-0000BCA10000}"/>
    <cellStyle name="SAPBEXresItemX 2 2 15" xfId="43640" xr:uid="{00000000-0005-0000-0000-0000BDA10000}"/>
    <cellStyle name="SAPBEXresItemX 2 2 16" xfId="43641" xr:uid="{00000000-0005-0000-0000-0000BEA10000}"/>
    <cellStyle name="SAPBEXresItemX 2 2 17" xfId="43642" xr:uid="{00000000-0005-0000-0000-0000BFA10000}"/>
    <cellStyle name="SAPBEXresItemX 2 2 18" xfId="43643" xr:uid="{00000000-0005-0000-0000-0000C0A10000}"/>
    <cellStyle name="SAPBEXresItemX 2 2 19" xfId="43644" xr:uid="{00000000-0005-0000-0000-0000C1A10000}"/>
    <cellStyle name="SAPBEXresItemX 2 2 2" xfId="2248" xr:uid="{00000000-0005-0000-0000-0000C2A10000}"/>
    <cellStyle name="SAPBEXresItemX 2 2 2 2" xfId="16508" xr:uid="{00000000-0005-0000-0000-0000C3A10000}"/>
    <cellStyle name="SAPBEXresItemX 2 2 2 2 2" xfId="16509" xr:uid="{00000000-0005-0000-0000-0000C4A10000}"/>
    <cellStyle name="SAPBEXresItemX 2 2 2 2 2 2" xfId="16510" xr:uid="{00000000-0005-0000-0000-0000C5A10000}"/>
    <cellStyle name="SAPBEXresItemX 2 2 2 2 2 2 2" xfId="16511" xr:uid="{00000000-0005-0000-0000-0000C6A10000}"/>
    <cellStyle name="SAPBEXresItemX 2 2 2 2 2 3" xfId="16512" xr:uid="{00000000-0005-0000-0000-0000C7A10000}"/>
    <cellStyle name="SAPBEXresItemX 2 2 2 2 3" xfId="16513" xr:uid="{00000000-0005-0000-0000-0000C8A10000}"/>
    <cellStyle name="SAPBEXresItemX 2 2 2 2 3 2" xfId="16514" xr:uid="{00000000-0005-0000-0000-0000C9A10000}"/>
    <cellStyle name="SAPBEXresItemX 2 2 2 2 3 2 2" xfId="16515" xr:uid="{00000000-0005-0000-0000-0000CAA10000}"/>
    <cellStyle name="SAPBEXresItemX 2 2 2 2 4" xfId="16516" xr:uid="{00000000-0005-0000-0000-0000CBA10000}"/>
    <cellStyle name="SAPBEXresItemX 2 2 2 2 4 2" xfId="16517" xr:uid="{00000000-0005-0000-0000-0000CCA10000}"/>
    <cellStyle name="SAPBEXresItemX 2 2 2 3" xfId="16518" xr:uid="{00000000-0005-0000-0000-0000CDA10000}"/>
    <cellStyle name="SAPBEXresItemX 2 2 2 3 2" xfId="16519" xr:uid="{00000000-0005-0000-0000-0000CEA10000}"/>
    <cellStyle name="SAPBEXresItemX 2 2 2 3 2 2" xfId="16520" xr:uid="{00000000-0005-0000-0000-0000CFA10000}"/>
    <cellStyle name="SAPBEXresItemX 2 2 2 3 3" xfId="16521" xr:uid="{00000000-0005-0000-0000-0000D0A10000}"/>
    <cellStyle name="SAPBEXresItemX 2 2 2 4" xfId="16522" xr:uid="{00000000-0005-0000-0000-0000D1A10000}"/>
    <cellStyle name="SAPBEXresItemX 2 2 2 4 2" xfId="16523" xr:uid="{00000000-0005-0000-0000-0000D2A10000}"/>
    <cellStyle name="SAPBEXresItemX 2 2 2 4 2 2" xfId="16524" xr:uid="{00000000-0005-0000-0000-0000D3A10000}"/>
    <cellStyle name="SAPBEXresItemX 2 2 2 5" xfId="16525" xr:uid="{00000000-0005-0000-0000-0000D4A10000}"/>
    <cellStyle name="SAPBEXresItemX 2 2 2 5 2" xfId="16526" xr:uid="{00000000-0005-0000-0000-0000D5A10000}"/>
    <cellStyle name="SAPBEXresItemX 2 2 2 6" xfId="43645" xr:uid="{00000000-0005-0000-0000-0000D6A10000}"/>
    <cellStyle name="SAPBEXresItemX 2 2 2 7" xfId="43646" xr:uid="{00000000-0005-0000-0000-0000D7A10000}"/>
    <cellStyle name="SAPBEXresItemX 2 2 20" xfId="43647" xr:uid="{00000000-0005-0000-0000-0000D8A10000}"/>
    <cellStyle name="SAPBEXresItemX 2 2 21" xfId="43648" xr:uid="{00000000-0005-0000-0000-0000D9A10000}"/>
    <cellStyle name="SAPBEXresItemX 2 2 22" xfId="43649" xr:uid="{00000000-0005-0000-0000-0000DAA10000}"/>
    <cellStyle name="SAPBEXresItemX 2 2 23" xfId="43650" xr:uid="{00000000-0005-0000-0000-0000DBA10000}"/>
    <cellStyle name="SAPBEXresItemX 2 2 24" xfId="43651" xr:uid="{00000000-0005-0000-0000-0000DCA10000}"/>
    <cellStyle name="SAPBEXresItemX 2 2 25" xfId="43652" xr:uid="{00000000-0005-0000-0000-0000DDA10000}"/>
    <cellStyle name="SAPBEXresItemX 2 2 26" xfId="43653" xr:uid="{00000000-0005-0000-0000-0000DEA10000}"/>
    <cellStyle name="SAPBEXresItemX 2 2 27" xfId="48795" xr:uid="{00000000-0005-0000-0000-0000DFA10000}"/>
    <cellStyle name="SAPBEXresItemX 2 2 3" xfId="43654" xr:uid="{00000000-0005-0000-0000-0000E0A10000}"/>
    <cellStyle name="SAPBEXresItemX 2 2 4" xfId="43655" xr:uid="{00000000-0005-0000-0000-0000E1A10000}"/>
    <cellStyle name="SAPBEXresItemX 2 2 5" xfId="43656" xr:uid="{00000000-0005-0000-0000-0000E2A10000}"/>
    <cellStyle name="SAPBEXresItemX 2 2 6" xfId="43657" xr:uid="{00000000-0005-0000-0000-0000E3A10000}"/>
    <cellStyle name="SAPBEXresItemX 2 2 7" xfId="43658" xr:uid="{00000000-0005-0000-0000-0000E4A10000}"/>
    <cellStyle name="SAPBEXresItemX 2 2 8" xfId="43659" xr:uid="{00000000-0005-0000-0000-0000E5A10000}"/>
    <cellStyle name="SAPBEXresItemX 2 2 9" xfId="43660" xr:uid="{00000000-0005-0000-0000-0000E6A10000}"/>
    <cellStyle name="SAPBEXresItemX 2 20" xfId="43661" xr:uid="{00000000-0005-0000-0000-0000E7A10000}"/>
    <cellStyle name="SAPBEXresItemX 2 21" xfId="43662" xr:uid="{00000000-0005-0000-0000-0000E8A10000}"/>
    <cellStyle name="SAPBEXresItemX 2 22" xfId="43663" xr:uid="{00000000-0005-0000-0000-0000E9A10000}"/>
    <cellStyle name="SAPBEXresItemX 2 23" xfId="43664" xr:uid="{00000000-0005-0000-0000-0000EAA10000}"/>
    <cellStyle name="SAPBEXresItemX 2 24" xfId="43665" xr:uid="{00000000-0005-0000-0000-0000EBA10000}"/>
    <cellStyle name="SAPBEXresItemX 2 25" xfId="43666" xr:uid="{00000000-0005-0000-0000-0000ECA10000}"/>
    <cellStyle name="SAPBEXresItemX 2 26" xfId="43667" xr:uid="{00000000-0005-0000-0000-0000EDA10000}"/>
    <cellStyle name="SAPBEXresItemX 2 27" xfId="43668" xr:uid="{00000000-0005-0000-0000-0000EEA10000}"/>
    <cellStyle name="SAPBEXresItemX 2 28" xfId="43669" xr:uid="{00000000-0005-0000-0000-0000EFA10000}"/>
    <cellStyle name="SAPBEXresItemX 2 29" xfId="43670" xr:uid="{00000000-0005-0000-0000-0000F0A10000}"/>
    <cellStyle name="SAPBEXresItemX 2 3" xfId="1201" xr:uid="{00000000-0005-0000-0000-0000F1A10000}"/>
    <cellStyle name="SAPBEXresItemX 2 3 10" xfId="43671" xr:uid="{00000000-0005-0000-0000-0000F2A10000}"/>
    <cellStyle name="SAPBEXresItemX 2 3 11" xfId="43672" xr:uid="{00000000-0005-0000-0000-0000F3A10000}"/>
    <cellStyle name="SAPBEXresItemX 2 3 12" xfId="43673" xr:uid="{00000000-0005-0000-0000-0000F4A10000}"/>
    <cellStyle name="SAPBEXresItemX 2 3 13" xfId="43674" xr:uid="{00000000-0005-0000-0000-0000F5A10000}"/>
    <cellStyle name="SAPBEXresItemX 2 3 14" xfId="43675" xr:uid="{00000000-0005-0000-0000-0000F6A10000}"/>
    <cellStyle name="SAPBEXresItemX 2 3 15" xfId="43676" xr:uid="{00000000-0005-0000-0000-0000F7A10000}"/>
    <cellStyle name="SAPBEXresItemX 2 3 16" xfId="43677" xr:uid="{00000000-0005-0000-0000-0000F8A10000}"/>
    <cellStyle name="SAPBEXresItemX 2 3 17" xfId="43678" xr:uid="{00000000-0005-0000-0000-0000F9A10000}"/>
    <cellStyle name="SAPBEXresItemX 2 3 18" xfId="43679" xr:uid="{00000000-0005-0000-0000-0000FAA10000}"/>
    <cellStyle name="SAPBEXresItemX 2 3 19" xfId="43680" xr:uid="{00000000-0005-0000-0000-0000FBA10000}"/>
    <cellStyle name="SAPBEXresItemX 2 3 2" xfId="2249" xr:uid="{00000000-0005-0000-0000-0000FCA10000}"/>
    <cellStyle name="SAPBEXresItemX 2 3 2 2" xfId="16527" xr:uid="{00000000-0005-0000-0000-0000FDA10000}"/>
    <cellStyle name="SAPBEXresItemX 2 3 2 2 2" xfId="16528" xr:uid="{00000000-0005-0000-0000-0000FEA10000}"/>
    <cellStyle name="SAPBEXresItemX 2 3 2 2 2 2" xfId="16529" xr:uid="{00000000-0005-0000-0000-0000FFA10000}"/>
    <cellStyle name="SAPBEXresItemX 2 3 2 2 2 2 2" xfId="16530" xr:uid="{00000000-0005-0000-0000-000000A20000}"/>
    <cellStyle name="SAPBEXresItemX 2 3 2 2 2 3" xfId="16531" xr:uid="{00000000-0005-0000-0000-000001A20000}"/>
    <cellStyle name="SAPBEXresItemX 2 3 2 2 3" xfId="16532" xr:uid="{00000000-0005-0000-0000-000002A20000}"/>
    <cellStyle name="SAPBEXresItemX 2 3 2 2 3 2" xfId="16533" xr:uid="{00000000-0005-0000-0000-000003A20000}"/>
    <cellStyle name="SAPBEXresItemX 2 3 2 2 3 2 2" xfId="16534" xr:uid="{00000000-0005-0000-0000-000004A20000}"/>
    <cellStyle name="SAPBEXresItemX 2 3 2 2 4" xfId="16535" xr:uid="{00000000-0005-0000-0000-000005A20000}"/>
    <cellStyle name="SAPBEXresItemX 2 3 2 2 4 2" xfId="16536" xr:uid="{00000000-0005-0000-0000-000006A20000}"/>
    <cellStyle name="SAPBEXresItemX 2 3 2 3" xfId="16537" xr:uid="{00000000-0005-0000-0000-000007A20000}"/>
    <cellStyle name="SAPBEXresItemX 2 3 2 3 2" xfId="16538" xr:uid="{00000000-0005-0000-0000-000008A20000}"/>
    <cellStyle name="SAPBEXresItemX 2 3 2 3 2 2" xfId="16539" xr:uid="{00000000-0005-0000-0000-000009A20000}"/>
    <cellStyle name="SAPBEXresItemX 2 3 2 3 3" xfId="16540" xr:uid="{00000000-0005-0000-0000-00000AA20000}"/>
    <cellStyle name="SAPBEXresItemX 2 3 2 4" xfId="16541" xr:uid="{00000000-0005-0000-0000-00000BA20000}"/>
    <cellStyle name="SAPBEXresItemX 2 3 2 4 2" xfId="16542" xr:uid="{00000000-0005-0000-0000-00000CA20000}"/>
    <cellStyle name="SAPBEXresItemX 2 3 2 4 2 2" xfId="16543" xr:uid="{00000000-0005-0000-0000-00000DA20000}"/>
    <cellStyle name="SAPBEXresItemX 2 3 2 5" xfId="16544" xr:uid="{00000000-0005-0000-0000-00000EA20000}"/>
    <cellStyle name="SAPBEXresItemX 2 3 2 5 2" xfId="16545" xr:uid="{00000000-0005-0000-0000-00000FA20000}"/>
    <cellStyle name="SAPBEXresItemX 2 3 2 6" xfId="43681" xr:uid="{00000000-0005-0000-0000-000010A20000}"/>
    <cellStyle name="SAPBEXresItemX 2 3 2 7" xfId="43682" xr:uid="{00000000-0005-0000-0000-000011A20000}"/>
    <cellStyle name="SAPBEXresItemX 2 3 20" xfId="43683" xr:uid="{00000000-0005-0000-0000-000012A20000}"/>
    <cellStyle name="SAPBEXresItemX 2 3 21" xfId="43684" xr:uid="{00000000-0005-0000-0000-000013A20000}"/>
    <cellStyle name="SAPBEXresItemX 2 3 22" xfId="43685" xr:uid="{00000000-0005-0000-0000-000014A20000}"/>
    <cellStyle name="SAPBEXresItemX 2 3 23" xfId="43686" xr:uid="{00000000-0005-0000-0000-000015A20000}"/>
    <cellStyle name="SAPBEXresItemX 2 3 24" xfId="43687" xr:uid="{00000000-0005-0000-0000-000016A20000}"/>
    <cellStyle name="SAPBEXresItemX 2 3 25" xfId="43688" xr:uid="{00000000-0005-0000-0000-000017A20000}"/>
    <cellStyle name="SAPBEXresItemX 2 3 26" xfId="43689" xr:uid="{00000000-0005-0000-0000-000018A20000}"/>
    <cellStyle name="SAPBEXresItemX 2 3 27" xfId="48796" xr:uid="{00000000-0005-0000-0000-000019A20000}"/>
    <cellStyle name="SAPBEXresItemX 2 3 3" xfId="43690" xr:uid="{00000000-0005-0000-0000-00001AA20000}"/>
    <cellStyle name="SAPBEXresItemX 2 3 4" xfId="43691" xr:uid="{00000000-0005-0000-0000-00001BA20000}"/>
    <cellStyle name="SAPBEXresItemX 2 3 5" xfId="43692" xr:uid="{00000000-0005-0000-0000-00001CA20000}"/>
    <cellStyle name="SAPBEXresItemX 2 3 6" xfId="43693" xr:uid="{00000000-0005-0000-0000-00001DA20000}"/>
    <cellStyle name="SAPBEXresItemX 2 3 7" xfId="43694" xr:uid="{00000000-0005-0000-0000-00001EA20000}"/>
    <cellStyle name="SAPBEXresItemX 2 3 8" xfId="43695" xr:uid="{00000000-0005-0000-0000-00001FA20000}"/>
    <cellStyle name="SAPBEXresItemX 2 3 9" xfId="43696" xr:uid="{00000000-0005-0000-0000-000020A20000}"/>
    <cellStyle name="SAPBEXresItemX 2 30" xfId="43697" xr:uid="{00000000-0005-0000-0000-000021A20000}"/>
    <cellStyle name="SAPBEXresItemX 2 31" xfId="43698" xr:uid="{00000000-0005-0000-0000-000022A20000}"/>
    <cellStyle name="SAPBEXresItemX 2 32" xfId="48797" xr:uid="{00000000-0005-0000-0000-000023A20000}"/>
    <cellStyle name="SAPBEXresItemX 2 4" xfId="1202" xr:uid="{00000000-0005-0000-0000-000024A20000}"/>
    <cellStyle name="SAPBEXresItemX 2 4 10" xfId="43699" xr:uid="{00000000-0005-0000-0000-000025A20000}"/>
    <cellStyle name="SAPBEXresItemX 2 4 11" xfId="43700" xr:uid="{00000000-0005-0000-0000-000026A20000}"/>
    <cellStyle name="SAPBEXresItemX 2 4 12" xfId="43701" xr:uid="{00000000-0005-0000-0000-000027A20000}"/>
    <cellStyle name="SAPBEXresItemX 2 4 13" xfId="43702" xr:uid="{00000000-0005-0000-0000-000028A20000}"/>
    <cellStyle name="SAPBEXresItemX 2 4 14" xfId="43703" xr:uid="{00000000-0005-0000-0000-000029A20000}"/>
    <cellStyle name="SAPBEXresItemX 2 4 15" xfId="43704" xr:uid="{00000000-0005-0000-0000-00002AA20000}"/>
    <cellStyle name="SAPBEXresItemX 2 4 16" xfId="43705" xr:uid="{00000000-0005-0000-0000-00002BA20000}"/>
    <cellStyle name="SAPBEXresItemX 2 4 17" xfId="43706" xr:uid="{00000000-0005-0000-0000-00002CA20000}"/>
    <cellStyle name="SAPBEXresItemX 2 4 18" xfId="43707" xr:uid="{00000000-0005-0000-0000-00002DA20000}"/>
    <cellStyle name="SAPBEXresItemX 2 4 19" xfId="43708" xr:uid="{00000000-0005-0000-0000-00002EA20000}"/>
    <cellStyle name="SAPBEXresItemX 2 4 2" xfId="2250" xr:uid="{00000000-0005-0000-0000-00002FA20000}"/>
    <cellStyle name="SAPBEXresItemX 2 4 2 2" xfId="16546" xr:uid="{00000000-0005-0000-0000-000030A20000}"/>
    <cellStyle name="SAPBEXresItemX 2 4 2 2 2" xfId="16547" xr:uid="{00000000-0005-0000-0000-000031A20000}"/>
    <cellStyle name="SAPBEXresItemX 2 4 2 2 2 2" xfId="16548" xr:uid="{00000000-0005-0000-0000-000032A20000}"/>
    <cellStyle name="SAPBEXresItemX 2 4 2 2 2 2 2" xfId="16549" xr:uid="{00000000-0005-0000-0000-000033A20000}"/>
    <cellStyle name="SAPBEXresItemX 2 4 2 2 2 3" xfId="16550" xr:uid="{00000000-0005-0000-0000-000034A20000}"/>
    <cellStyle name="SAPBEXresItemX 2 4 2 2 3" xfId="16551" xr:uid="{00000000-0005-0000-0000-000035A20000}"/>
    <cellStyle name="SAPBEXresItemX 2 4 2 2 3 2" xfId="16552" xr:uid="{00000000-0005-0000-0000-000036A20000}"/>
    <cellStyle name="SAPBEXresItemX 2 4 2 2 3 2 2" xfId="16553" xr:uid="{00000000-0005-0000-0000-000037A20000}"/>
    <cellStyle name="SAPBEXresItemX 2 4 2 2 4" xfId="16554" xr:uid="{00000000-0005-0000-0000-000038A20000}"/>
    <cellStyle name="SAPBEXresItemX 2 4 2 2 4 2" xfId="16555" xr:uid="{00000000-0005-0000-0000-000039A20000}"/>
    <cellStyle name="SAPBEXresItemX 2 4 2 3" xfId="16556" xr:uid="{00000000-0005-0000-0000-00003AA20000}"/>
    <cellStyle name="SAPBEXresItemX 2 4 2 3 2" xfId="16557" xr:uid="{00000000-0005-0000-0000-00003BA20000}"/>
    <cellStyle name="SAPBEXresItemX 2 4 2 3 2 2" xfId="16558" xr:uid="{00000000-0005-0000-0000-00003CA20000}"/>
    <cellStyle name="SAPBEXresItemX 2 4 2 3 3" xfId="16559" xr:uid="{00000000-0005-0000-0000-00003DA20000}"/>
    <cellStyle name="SAPBEXresItemX 2 4 2 4" xfId="16560" xr:uid="{00000000-0005-0000-0000-00003EA20000}"/>
    <cellStyle name="SAPBEXresItemX 2 4 2 4 2" xfId="16561" xr:uid="{00000000-0005-0000-0000-00003FA20000}"/>
    <cellStyle name="SAPBEXresItemX 2 4 2 4 2 2" xfId="16562" xr:uid="{00000000-0005-0000-0000-000040A20000}"/>
    <cellStyle name="SAPBEXresItemX 2 4 2 5" xfId="16563" xr:uid="{00000000-0005-0000-0000-000041A20000}"/>
    <cellStyle name="SAPBEXresItemX 2 4 2 5 2" xfId="16564" xr:uid="{00000000-0005-0000-0000-000042A20000}"/>
    <cellStyle name="SAPBEXresItemX 2 4 2 6" xfId="43709" xr:uid="{00000000-0005-0000-0000-000043A20000}"/>
    <cellStyle name="SAPBEXresItemX 2 4 2 7" xfId="43710" xr:uid="{00000000-0005-0000-0000-000044A20000}"/>
    <cellStyle name="SAPBEXresItemX 2 4 20" xfId="43711" xr:uid="{00000000-0005-0000-0000-000045A20000}"/>
    <cellStyle name="SAPBEXresItemX 2 4 21" xfId="43712" xr:uid="{00000000-0005-0000-0000-000046A20000}"/>
    <cellStyle name="SAPBEXresItemX 2 4 22" xfId="43713" xr:uid="{00000000-0005-0000-0000-000047A20000}"/>
    <cellStyle name="SAPBEXresItemX 2 4 23" xfId="43714" xr:uid="{00000000-0005-0000-0000-000048A20000}"/>
    <cellStyle name="SAPBEXresItemX 2 4 24" xfId="43715" xr:uid="{00000000-0005-0000-0000-000049A20000}"/>
    <cellStyle name="SAPBEXresItemX 2 4 25" xfId="43716" xr:uid="{00000000-0005-0000-0000-00004AA20000}"/>
    <cellStyle name="SAPBEXresItemX 2 4 26" xfId="43717" xr:uid="{00000000-0005-0000-0000-00004BA20000}"/>
    <cellStyle name="SAPBEXresItemX 2 4 27" xfId="48798" xr:uid="{00000000-0005-0000-0000-00004CA20000}"/>
    <cellStyle name="SAPBEXresItemX 2 4 3" xfId="43718" xr:uid="{00000000-0005-0000-0000-00004DA20000}"/>
    <cellStyle name="SAPBEXresItemX 2 4 4" xfId="43719" xr:uid="{00000000-0005-0000-0000-00004EA20000}"/>
    <cellStyle name="SAPBEXresItemX 2 4 5" xfId="43720" xr:uid="{00000000-0005-0000-0000-00004FA20000}"/>
    <cellStyle name="SAPBEXresItemX 2 4 6" xfId="43721" xr:uid="{00000000-0005-0000-0000-000050A20000}"/>
    <cellStyle name="SAPBEXresItemX 2 4 7" xfId="43722" xr:uid="{00000000-0005-0000-0000-000051A20000}"/>
    <cellStyle name="SAPBEXresItemX 2 4 8" xfId="43723" xr:uid="{00000000-0005-0000-0000-000052A20000}"/>
    <cellStyle name="SAPBEXresItemX 2 4 9" xfId="43724" xr:uid="{00000000-0005-0000-0000-000053A20000}"/>
    <cellStyle name="SAPBEXresItemX 2 5" xfId="1203" xr:uid="{00000000-0005-0000-0000-000054A20000}"/>
    <cellStyle name="SAPBEXresItemX 2 5 10" xfId="43725" xr:uid="{00000000-0005-0000-0000-000055A20000}"/>
    <cellStyle name="SAPBEXresItemX 2 5 11" xfId="43726" xr:uid="{00000000-0005-0000-0000-000056A20000}"/>
    <cellStyle name="SAPBEXresItemX 2 5 12" xfId="43727" xr:uid="{00000000-0005-0000-0000-000057A20000}"/>
    <cellStyle name="SAPBEXresItemX 2 5 13" xfId="43728" xr:uid="{00000000-0005-0000-0000-000058A20000}"/>
    <cellStyle name="SAPBEXresItemX 2 5 14" xfId="43729" xr:uid="{00000000-0005-0000-0000-000059A20000}"/>
    <cellStyle name="SAPBEXresItemX 2 5 15" xfId="43730" xr:uid="{00000000-0005-0000-0000-00005AA20000}"/>
    <cellStyle name="SAPBEXresItemX 2 5 16" xfId="43731" xr:uid="{00000000-0005-0000-0000-00005BA20000}"/>
    <cellStyle name="SAPBEXresItemX 2 5 17" xfId="43732" xr:uid="{00000000-0005-0000-0000-00005CA20000}"/>
    <cellStyle name="SAPBEXresItemX 2 5 18" xfId="43733" xr:uid="{00000000-0005-0000-0000-00005DA20000}"/>
    <cellStyle name="SAPBEXresItemX 2 5 19" xfId="43734" xr:uid="{00000000-0005-0000-0000-00005EA20000}"/>
    <cellStyle name="SAPBEXresItemX 2 5 2" xfId="2251" xr:uid="{00000000-0005-0000-0000-00005FA20000}"/>
    <cellStyle name="SAPBEXresItemX 2 5 2 2" xfId="16565" xr:uid="{00000000-0005-0000-0000-000060A20000}"/>
    <cellStyle name="SAPBEXresItemX 2 5 2 2 2" xfId="16566" xr:uid="{00000000-0005-0000-0000-000061A20000}"/>
    <cellStyle name="SAPBEXresItemX 2 5 2 2 2 2" xfId="16567" xr:uid="{00000000-0005-0000-0000-000062A20000}"/>
    <cellStyle name="SAPBEXresItemX 2 5 2 2 2 2 2" xfId="16568" xr:uid="{00000000-0005-0000-0000-000063A20000}"/>
    <cellStyle name="SAPBEXresItemX 2 5 2 2 2 3" xfId="16569" xr:uid="{00000000-0005-0000-0000-000064A20000}"/>
    <cellStyle name="SAPBEXresItemX 2 5 2 2 3" xfId="16570" xr:uid="{00000000-0005-0000-0000-000065A20000}"/>
    <cellStyle name="SAPBEXresItemX 2 5 2 2 3 2" xfId="16571" xr:uid="{00000000-0005-0000-0000-000066A20000}"/>
    <cellStyle name="SAPBEXresItemX 2 5 2 2 3 2 2" xfId="16572" xr:uid="{00000000-0005-0000-0000-000067A20000}"/>
    <cellStyle name="SAPBEXresItemX 2 5 2 2 4" xfId="16573" xr:uid="{00000000-0005-0000-0000-000068A20000}"/>
    <cellStyle name="SAPBEXresItemX 2 5 2 2 4 2" xfId="16574" xr:uid="{00000000-0005-0000-0000-000069A20000}"/>
    <cellStyle name="SAPBEXresItemX 2 5 2 3" xfId="16575" xr:uid="{00000000-0005-0000-0000-00006AA20000}"/>
    <cellStyle name="SAPBEXresItemX 2 5 2 3 2" xfId="16576" xr:uid="{00000000-0005-0000-0000-00006BA20000}"/>
    <cellStyle name="SAPBEXresItemX 2 5 2 3 2 2" xfId="16577" xr:uid="{00000000-0005-0000-0000-00006CA20000}"/>
    <cellStyle name="SAPBEXresItemX 2 5 2 3 3" xfId="16578" xr:uid="{00000000-0005-0000-0000-00006DA20000}"/>
    <cellStyle name="SAPBEXresItemX 2 5 2 4" xfId="16579" xr:uid="{00000000-0005-0000-0000-00006EA20000}"/>
    <cellStyle name="SAPBEXresItemX 2 5 2 4 2" xfId="16580" xr:uid="{00000000-0005-0000-0000-00006FA20000}"/>
    <cellStyle name="SAPBEXresItemX 2 5 2 4 2 2" xfId="16581" xr:uid="{00000000-0005-0000-0000-000070A20000}"/>
    <cellStyle name="SAPBEXresItemX 2 5 2 5" xfId="16582" xr:uid="{00000000-0005-0000-0000-000071A20000}"/>
    <cellStyle name="SAPBEXresItemX 2 5 2 5 2" xfId="16583" xr:uid="{00000000-0005-0000-0000-000072A20000}"/>
    <cellStyle name="SAPBEXresItemX 2 5 2 6" xfId="43735" xr:uid="{00000000-0005-0000-0000-000073A20000}"/>
    <cellStyle name="SAPBEXresItemX 2 5 2 7" xfId="43736" xr:uid="{00000000-0005-0000-0000-000074A20000}"/>
    <cellStyle name="SAPBEXresItemX 2 5 20" xfId="43737" xr:uid="{00000000-0005-0000-0000-000075A20000}"/>
    <cellStyle name="SAPBEXresItemX 2 5 21" xfId="43738" xr:uid="{00000000-0005-0000-0000-000076A20000}"/>
    <cellStyle name="SAPBEXresItemX 2 5 22" xfId="43739" xr:uid="{00000000-0005-0000-0000-000077A20000}"/>
    <cellStyle name="SAPBEXresItemX 2 5 23" xfId="43740" xr:uid="{00000000-0005-0000-0000-000078A20000}"/>
    <cellStyle name="SAPBEXresItemX 2 5 24" xfId="43741" xr:uid="{00000000-0005-0000-0000-000079A20000}"/>
    <cellStyle name="SAPBEXresItemX 2 5 25" xfId="43742" xr:uid="{00000000-0005-0000-0000-00007AA20000}"/>
    <cellStyle name="SAPBEXresItemX 2 5 26" xfId="43743" xr:uid="{00000000-0005-0000-0000-00007BA20000}"/>
    <cellStyle name="SAPBEXresItemX 2 5 27" xfId="48799" xr:uid="{00000000-0005-0000-0000-00007CA20000}"/>
    <cellStyle name="SAPBEXresItemX 2 5 3" xfId="43744" xr:uid="{00000000-0005-0000-0000-00007DA20000}"/>
    <cellStyle name="SAPBEXresItemX 2 5 4" xfId="43745" xr:uid="{00000000-0005-0000-0000-00007EA20000}"/>
    <cellStyle name="SAPBEXresItemX 2 5 5" xfId="43746" xr:uid="{00000000-0005-0000-0000-00007FA20000}"/>
    <cellStyle name="SAPBEXresItemX 2 5 6" xfId="43747" xr:uid="{00000000-0005-0000-0000-000080A20000}"/>
    <cellStyle name="SAPBEXresItemX 2 5 7" xfId="43748" xr:uid="{00000000-0005-0000-0000-000081A20000}"/>
    <cellStyle name="SAPBEXresItemX 2 5 8" xfId="43749" xr:uid="{00000000-0005-0000-0000-000082A20000}"/>
    <cellStyle name="SAPBEXresItemX 2 5 9" xfId="43750" xr:uid="{00000000-0005-0000-0000-000083A20000}"/>
    <cellStyle name="SAPBEXresItemX 2 6" xfId="1204" xr:uid="{00000000-0005-0000-0000-000084A20000}"/>
    <cellStyle name="SAPBEXresItemX 2 6 10" xfId="43751" xr:uid="{00000000-0005-0000-0000-000085A20000}"/>
    <cellStyle name="SAPBEXresItemX 2 6 11" xfId="43752" xr:uid="{00000000-0005-0000-0000-000086A20000}"/>
    <cellStyle name="SAPBEXresItemX 2 6 12" xfId="43753" xr:uid="{00000000-0005-0000-0000-000087A20000}"/>
    <cellStyle name="SAPBEXresItemX 2 6 13" xfId="43754" xr:uid="{00000000-0005-0000-0000-000088A20000}"/>
    <cellStyle name="SAPBEXresItemX 2 6 14" xfId="43755" xr:uid="{00000000-0005-0000-0000-000089A20000}"/>
    <cellStyle name="SAPBEXresItemX 2 6 15" xfId="43756" xr:uid="{00000000-0005-0000-0000-00008AA20000}"/>
    <cellStyle name="SAPBEXresItemX 2 6 16" xfId="43757" xr:uid="{00000000-0005-0000-0000-00008BA20000}"/>
    <cellStyle name="SAPBEXresItemX 2 6 17" xfId="43758" xr:uid="{00000000-0005-0000-0000-00008CA20000}"/>
    <cellStyle name="SAPBEXresItemX 2 6 18" xfId="43759" xr:uid="{00000000-0005-0000-0000-00008DA20000}"/>
    <cellStyle name="SAPBEXresItemX 2 6 19" xfId="43760" xr:uid="{00000000-0005-0000-0000-00008EA20000}"/>
    <cellStyle name="SAPBEXresItemX 2 6 2" xfId="2252" xr:uid="{00000000-0005-0000-0000-00008FA20000}"/>
    <cellStyle name="SAPBEXresItemX 2 6 2 2" xfId="16584" xr:uid="{00000000-0005-0000-0000-000090A20000}"/>
    <cellStyle name="SAPBEXresItemX 2 6 2 2 2" xfId="16585" xr:uid="{00000000-0005-0000-0000-000091A20000}"/>
    <cellStyle name="SAPBEXresItemX 2 6 2 2 2 2" xfId="16586" xr:uid="{00000000-0005-0000-0000-000092A20000}"/>
    <cellStyle name="SAPBEXresItemX 2 6 2 2 2 2 2" xfId="16587" xr:uid="{00000000-0005-0000-0000-000093A20000}"/>
    <cellStyle name="SAPBEXresItemX 2 6 2 2 2 3" xfId="16588" xr:uid="{00000000-0005-0000-0000-000094A20000}"/>
    <cellStyle name="SAPBEXresItemX 2 6 2 2 3" xfId="16589" xr:uid="{00000000-0005-0000-0000-000095A20000}"/>
    <cellStyle name="SAPBEXresItemX 2 6 2 2 3 2" xfId="16590" xr:uid="{00000000-0005-0000-0000-000096A20000}"/>
    <cellStyle name="SAPBEXresItemX 2 6 2 2 3 2 2" xfId="16591" xr:uid="{00000000-0005-0000-0000-000097A20000}"/>
    <cellStyle name="SAPBEXresItemX 2 6 2 2 4" xfId="16592" xr:uid="{00000000-0005-0000-0000-000098A20000}"/>
    <cellStyle name="SAPBEXresItemX 2 6 2 2 4 2" xfId="16593" xr:uid="{00000000-0005-0000-0000-000099A20000}"/>
    <cellStyle name="SAPBEXresItemX 2 6 2 3" xfId="16594" xr:uid="{00000000-0005-0000-0000-00009AA20000}"/>
    <cellStyle name="SAPBEXresItemX 2 6 2 3 2" xfId="16595" xr:uid="{00000000-0005-0000-0000-00009BA20000}"/>
    <cellStyle name="SAPBEXresItemX 2 6 2 3 2 2" xfId="16596" xr:uid="{00000000-0005-0000-0000-00009CA20000}"/>
    <cellStyle name="SAPBEXresItemX 2 6 2 3 3" xfId="16597" xr:uid="{00000000-0005-0000-0000-00009DA20000}"/>
    <cellStyle name="SAPBEXresItemX 2 6 2 4" xfId="16598" xr:uid="{00000000-0005-0000-0000-00009EA20000}"/>
    <cellStyle name="SAPBEXresItemX 2 6 2 4 2" xfId="16599" xr:uid="{00000000-0005-0000-0000-00009FA20000}"/>
    <cellStyle name="SAPBEXresItemX 2 6 2 4 2 2" xfId="16600" xr:uid="{00000000-0005-0000-0000-0000A0A20000}"/>
    <cellStyle name="SAPBEXresItemX 2 6 2 5" xfId="16601" xr:uid="{00000000-0005-0000-0000-0000A1A20000}"/>
    <cellStyle name="SAPBEXresItemX 2 6 2 5 2" xfId="16602" xr:uid="{00000000-0005-0000-0000-0000A2A20000}"/>
    <cellStyle name="SAPBEXresItemX 2 6 2 6" xfId="43761" xr:uid="{00000000-0005-0000-0000-0000A3A20000}"/>
    <cellStyle name="SAPBEXresItemX 2 6 2 7" xfId="43762" xr:uid="{00000000-0005-0000-0000-0000A4A20000}"/>
    <cellStyle name="SAPBEXresItemX 2 6 20" xfId="43763" xr:uid="{00000000-0005-0000-0000-0000A5A20000}"/>
    <cellStyle name="SAPBEXresItemX 2 6 21" xfId="43764" xr:uid="{00000000-0005-0000-0000-0000A6A20000}"/>
    <cellStyle name="SAPBEXresItemX 2 6 22" xfId="43765" xr:uid="{00000000-0005-0000-0000-0000A7A20000}"/>
    <cellStyle name="SAPBEXresItemX 2 6 23" xfId="43766" xr:uid="{00000000-0005-0000-0000-0000A8A20000}"/>
    <cellStyle name="SAPBEXresItemX 2 6 24" xfId="43767" xr:uid="{00000000-0005-0000-0000-0000A9A20000}"/>
    <cellStyle name="SAPBEXresItemX 2 6 25" xfId="43768" xr:uid="{00000000-0005-0000-0000-0000AAA20000}"/>
    <cellStyle name="SAPBEXresItemX 2 6 26" xfId="43769" xr:uid="{00000000-0005-0000-0000-0000ABA20000}"/>
    <cellStyle name="SAPBEXresItemX 2 6 27" xfId="48800" xr:uid="{00000000-0005-0000-0000-0000ACA20000}"/>
    <cellStyle name="SAPBEXresItemX 2 6 3" xfId="43770" xr:uid="{00000000-0005-0000-0000-0000ADA20000}"/>
    <cellStyle name="SAPBEXresItemX 2 6 4" xfId="43771" xr:uid="{00000000-0005-0000-0000-0000AEA20000}"/>
    <cellStyle name="SAPBEXresItemX 2 6 5" xfId="43772" xr:uid="{00000000-0005-0000-0000-0000AFA20000}"/>
    <cellStyle name="SAPBEXresItemX 2 6 6" xfId="43773" xr:uid="{00000000-0005-0000-0000-0000B0A20000}"/>
    <cellStyle name="SAPBEXresItemX 2 6 7" xfId="43774" xr:uid="{00000000-0005-0000-0000-0000B1A20000}"/>
    <cellStyle name="SAPBEXresItemX 2 6 8" xfId="43775" xr:uid="{00000000-0005-0000-0000-0000B2A20000}"/>
    <cellStyle name="SAPBEXresItemX 2 6 9" xfId="43776" xr:uid="{00000000-0005-0000-0000-0000B3A20000}"/>
    <cellStyle name="SAPBEXresItemX 2 7" xfId="2253" xr:uid="{00000000-0005-0000-0000-0000B4A20000}"/>
    <cellStyle name="SAPBEXresItemX 2 7 2" xfId="16603" xr:uid="{00000000-0005-0000-0000-0000B5A20000}"/>
    <cellStyle name="SAPBEXresItemX 2 7 2 2" xfId="16604" xr:uid="{00000000-0005-0000-0000-0000B6A20000}"/>
    <cellStyle name="SAPBEXresItemX 2 7 2 2 2" xfId="16605" xr:uid="{00000000-0005-0000-0000-0000B7A20000}"/>
    <cellStyle name="SAPBEXresItemX 2 7 2 2 2 2" xfId="16606" xr:uid="{00000000-0005-0000-0000-0000B8A20000}"/>
    <cellStyle name="SAPBEXresItemX 2 7 2 2 3" xfId="16607" xr:uid="{00000000-0005-0000-0000-0000B9A20000}"/>
    <cellStyle name="SAPBEXresItemX 2 7 2 3" xfId="16608" xr:uid="{00000000-0005-0000-0000-0000BAA20000}"/>
    <cellStyle name="SAPBEXresItemX 2 7 2 3 2" xfId="16609" xr:uid="{00000000-0005-0000-0000-0000BBA20000}"/>
    <cellStyle name="SAPBEXresItemX 2 7 2 3 2 2" xfId="16610" xr:uid="{00000000-0005-0000-0000-0000BCA20000}"/>
    <cellStyle name="SAPBEXresItemX 2 7 2 4" xfId="16611" xr:uid="{00000000-0005-0000-0000-0000BDA20000}"/>
    <cellStyle name="SAPBEXresItemX 2 7 2 4 2" xfId="16612" xr:uid="{00000000-0005-0000-0000-0000BEA20000}"/>
    <cellStyle name="SAPBEXresItemX 2 7 3" xfId="16613" xr:uid="{00000000-0005-0000-0000-0000BFA20000}"/>
    <cellStyle name="SAPBEXresItemX 2 7 3 2" xfId="16614" xr:uid="{00000000-0005-0000-0000-0000C0A20000}"/>
    <cellStyle name="SAPBEXresItemX 2 7 3 2 2" xfId="16615" xr:uid="{00000000-0005-0000-0000-0000C1A20000}"/>
    <cellStyle name="SAPBEXresItemX 2 7 3 3" xfId="16616" xr:uid="{00000000-0005-0000-0000-0000C2A20000}"/>
    <cellStyle name="SAPBEXresItemX 2 7 4" xfId="16617" xr:uid="{00000000-0005-0000-0000-0000C3A20000}"/>
    <cellStyle name="SAPBEXresItemX 2 7 4 2" xfId="16618" xr:uid="{00000000-0005-0000-0000-0000C4A20000}"/>
    <cellStyle name="SAPBEXresItemX 2 7 4 2 2" xfId="16619" xr:uid="{00000000-0005-0000-0000-0000C5A20000}"/>
    <cellStyle name="SAPBEXresItemX 2 7 5" xfId="16620" xr:uid="{00000000-0005-0000-0000-0000C6A20000}"/>
    <cellStyle name="SAPBEXresItemX 2 7 5 2" xfId="16621" xr:uid="{00000000-0005-0000-0000-0000C7A20000}"/>
    <cellStyle name="SAPBEXresItemX 2 7 6" xfId="43777" xr:uid="{00000000-0005-0000-0000-0000C8A20000}"/>
    <cellStyle name="SAPBEXresItemX 2 7 7" xfId="43778" xr:uid="{00000000-0005-0000-0000-0000C9A20000}"/>
    <cellStyle name="SAPBEXresItemX 2 8" xfId="43779" xr:uid="{00000000-0005-0000-0000-0000CAA20000}"/>
    <cellStyle name="SAPBEXresItemX 2 9" xfId="43780" xr:uid="{00000000-0005-0000-0000-0000CBA20000}"/>
    <cellStyle name="SAPBEXresItemX 20" xfId="43781" xr:uid="{00000000-0005-0000-0000-0000CCA20000}"/>
    <cellStyle name="SAPBEXresItemX 21" xfId="43782" xr:uid="{00000000-0005-0000-0000-0000CDA20000}"/>
    <cellStyle name="SAPBEXresItemX 22" xfId="43783" xr:uid="{00000000-0005-0000-0000-0000CEA20000}"/>
    <cellStyle name="SAPBEXresItemX 23" xfId="43784" xr:uid="{00000000-0005-0000-0000-0000CFA20000}"/>
    <cellStyle name="SAPBEXresItemX 24" xfId="43785" xr:uid="{00000000-0005-0000-0000-0000D0A20000}"/>
    <cellStyle name="SAPBEXresItemX 25" xfId="43786" xr:uid="{00000000-0005-0000-0000-0000D1A20000}"/>
    <cellStyle name="SAPBEXresItemX 26" xfId="43787" xr:uid="{00000000-0005-0000-0000-0000D2A20000}"/>
    <cellStyle name="SAPBEXresItemX 27" xfId="43788" xr:uid="{00000000-0005-0000-0000-0000D3A20000}"/>
    <cellStyle name="SAPBEXresItemX 28" xfId="43789" xr:uid="{00000000-0005-0000-0000-0000D4A20000}"/>
    <cellStyle name="SAPBEXresItemX 29" xfId="43790" xr:uid="{00000000-0005-0000-0000-0000D5A20000}"/>
    <cellStyle name="SAPBEXresItemX 3" xfId="1205" xr:uid="{00000000-0005-0000-0000-0000D6A20000}"/>
    <cellStyle name="SAPBEXresItemX 3 10" xfId="43791" xr:uid="{00000000-0005-0000-0000-0000D7A20000}"/>
    <cellStyle name="SAPBEXresItemX 3 11" xfId="43792" xr:uid="{00000000-0005-0000-0000-0000D8A20000}"/>
    <cellStyle name="SAPBEXresItemX 3 12" xfId="43793" xr:uid="{00000000-0005-0000-0000-0000D9A20000}"/>
    <cellStyle name="SAPBEXresItemX 3 13" xfId="43794" xr:uid="{00000000-0005-0000-0000-0000DAA20000}"/>
    <cellStyle name="SAPBEXresItemX 3 14" xfId="43795" xr:uid="{00000000-0005-0000-0000-0000DBA20000}"/>
    <cellStyle name="SAPBEXresItemX 3 15" xfId="43796" xr:uid="{00000000-0005-0000-0000-0000DCA20000}"/>
    <cellStyle name="SAPBEXresItemX 3 16" xfId="43797" xr:uid="{00000000-0005-0000-0000-0000DDA20000}"/>
    <cellStyle name="SAPBEXresItemX 3 17" xfId="43798" xr:uid="{00000000-0005-0000-0000-0000DEA20000}"/>
    <cellStyle name="SAPBEXresItemX 3 18" xfId="43799" xr:uid="{00000000-0005-0000-0000-0000DFA20000}"/>
    <cellStyle name="SAPBEXresItemX 3 19" xfId="43800" xr:uid="{00000000-0005-0000-0000-0000E0A20000}"/>
    <cellStyle name="SAPBEXresItemX 3 2" xfId="2254" xr:uid="{00000000-0005-0000-0000-0000E1A20000}"/>
    <cellStyle name="SAPBEXresItemX 3 2 2" xfId="16622" xr:uid="{00000000-0005-0000-0000-0000E2A20000}"/>
    <cellStyle name="SAPBEXresItemX 3 2 2 2" xfId="16623" xr:uid="{00000000-0005-0000-0000-0000E3A20000}"/>
    <cellStyle name="SAPBEXresItemX 3 2 2 2 2" xfId="16624" xr:uid="{00000000-0005-0000-0000-0000E4A20000}"/>
    <cellStyle name="SAPBEXresItemX 3 2 2 2 2 2" xfId="16625" xr:uid="{00000000-0005-0000-0000-0000E5A20000}"/>
    <cellStyle name="SAPBEXresItemX 3 2 2 2 3" xfId="16626" xr:uid="{00000000-0005-0000-0000-0000E6A20000}"/>
    <cellStyle name="SAPBEXresItemX 3 2 2 3" xfId="16627" xr:uid="{00000000-0005-0000-0000-0000E7A20000}"/>
    <cellStyle name="SAPBEXresItemX 3 2 2 3 2" xfId="16628" xr:uid="{00000000-0005-0000-0000-0000E8A20000}"/>
    <cellStyle name="SAPBEXresItemX 3 2 2 3 2 2" xfId="16629" xr:uid="{00000000-0005-0000-0000-0000E9A20000}"/>
    <cellStyle name="SAPBEXresItemX 3 2 2 4" xfId="16630" xr:uid="{00000000-0005-0000-0000-0000EAA20000}"/>
    <cellStyle name="SAPBEXresItemX 3 2 2 4 2" xfId="16631" xr:uid="{00000000-0005-0000-0000-0000EBA20000}"/>
    <cellStyle name="SAPBEXresItemX 3 2 3" xfId="16632" xr:uid="{00000000-0005-0000-0000-0000ECA20000}"/>
    <cellStyle name="SAPBEXresItemX 3 2 3 2" xfId="16633" xr:uid="{00000000-0005-0000-0000-0000EDA20000}"/>
    <cellStyle name="SAPBEXresItemX 3 2 3 2 2" xfId="16634" xr:uid="{00000000-0005-0000-0000-0000EEA20000}"/>
    <cellStyle name="SAPBEXresItemX 3 2 3 3" xfId="16635" xr:uid="{00000000-0005-0000-0000-0000EFA20000}"/>
    <cellStyle name="SAPBEXresItemX 3 2 4" xfId="16636" xr:uid="{00000000-0005-0000-0000-0000F0A20000}"/>
    <cellStyle name="SAPBEXresItemX 3 2 4 2" xfId="16637" xr:uid="{00000000-0005-0000-0000-0000F1A20000}"/>
    <cellStyle name="SAPBEXresItemX 3 2 4 2 2" xfId="16638" xr:uid="{00000000-0005-0000-0000-0000F2A20000}"/>
    <cellStyle name="SAPBEXresItemX 3 2 5" xfId="16639" xr:uid="{00000000-0005-0000-0000-0000F3A20000}"/>
    <cellStyle name="SAPBEXresItemX 3 2 5 2" xfId="16640" xr:uid="{00000000-0005-0000-0000-0000F4A20000}"/>
    <cellStyle name="SAPBEXresItemX 3 2 6" xfId="43801" xr:uid="{00000000-0005-0000-0000-0000F5A20000}"/>
    <cellStyle name="SAPBEXresItemX 3 2 7" xfId="43802" xr:uid="{00000000-0005-0000-0000-0000F6A20000}"/>
    <cellStyle name="SAPBEXresItemX 3 20" xfId="43803" xr:uid="{00000000-0005-0000-0000-0000F7A20000}"/>
    <cellStyle name="SAPBEXresItemX 3 21" xfId="43804" xr:uid="{00000000-0005-0000-0000-0000F8A20000}"/>
    <cellStyle name="SAPBEXresItemX 3 22" xfId="43805" xr:uid="{00000000-0005-0000-0000-0000F9A20000}"/>
    <cellStyle name="SAPBEXresItemX 3 23" xfId="43806" xr:uid="{00000000-0005-0000-0000-0000FAA20000}"/>
    <cellStyle name="SAPBEXresItemX 3 24" xfId="43807" xr:uid="{00000000-0005-0000-0000-0000FBA20000}"/>
    <cellStyle name="SAPBEXresItemX 3 25" xfId="43808" xr:uid="{00000000-0005-0000-0000-0000FCA20000}"/>
    <cellStyle name="SAPBEXresItemX 3 26" xfId="43809" xr:uid="{00000000-0005-0000-0000-0000FDA20000}"/>
    <cellStyle name="SAPBEXresItemX 3 27" xfId="48801" xr:uid="{00000000-0005-0000-0000-0000FEA20000}"/>
    <cellStyle name="SAPBEXresItemX 3 3" xfId="43810" xr:uid="{00000000-0005-0000-0000-0000FFA20000}"/>
    <cellStyle name="SAPBEXresItemX 3 4" xfId="43811" xr:uid="{00000000-0005-0000-0000-000000A30000}"/>
    <cellStyle name="SAPBEXresItemX 3 5" xfId="43812" xr:uid="{00000000-0005-0000-0000-000001A30000}"/>
    <cellStyle name="SAPBEXresItemX 3 6" xfId="43813" xr:uid="{00000000-0005-0000-0000-000002A30000}"/>
    <cellStyle name="SAPBEXresItemX 3 7" xfId="43814" xr:uid="{00000000-0005-0000-0000-000003A30000}"/>
    <cellStyle name="SAPBEXresItemX 3 8" xfId="43815" xr:uid="{00000000-0005-0000-0000-000004A30000}"/>
    <cellStyle name="SAPBEXresItemX 3 9" xfId="43816" xr:uid="{00000000-0005-0000-0000-000005A30000}"/>
    <cellStyle name="SAPBEXresItemX 30" xfId="43817" xr:uid="{00000000-0005-0000-0000-000006A30000}"/>
    <cellStyle name="SAPBEXresItemX 31" xfId="43818" xr:uid="{00000000-0005-0000-0000-000007A30000}"/>
    <cellStyle name="SAPBEXresItemX 32" xfId="43819" xr:uid="{00000000-0005-0000-0000-000008A30000}"/>
    <cellStyle name="SAPBEXresItemX 33" xfId="43820" xr:uid="{00000000-0005-0000-0000-000009A30000}"/>
    <cellStyle name="SAPBEXresItemX 34" xfId="48802" xr:uid="{00000000-0005-0000-0000-00000AA30000}"/>
    <cellStyle name="SAPBEXresItemX 4" xfId="1206" xr:uid="{00000000-0005-0000-0000-00000BA30000}"/>
    <cellStyle name="SAPBEXresItemX 4 10" xfId="43821" xr:uid="{00000000-0005-0000-0000-00000CA30000}"/>
    <cellStyle name="SAPBEXresItemX 4 11" xfId="43822" xr:uid="{00000000-0005-0000-0000-00000DA30000}"/>
    <cellStyle name="SAPBEXresItemX 4 12" xfId="43823" xr:uid="{00000000-0005-0000-0000-00000EA30000}"/>
    <cellStyle name="SAPBEXresItemX 4 13" xfId="43824" xr:uid="{00000000-0005-0000-0000-00000FA30000}"/>
    <cellStyle name="SAPBEXresItemX 4 14" xfId="43825" xr:uid="{00000000-0005-0000-0000-000010A30000}"/>
    <cellStyle name="SAPBEXresItemX 4 15" xfId="43826" xr:uid="{00000000-0005-0000-0000-000011A30000}"/>
    <cellStyle name="SAPBEXresItemX 4 16" xfId="43827" xr:uid="{00000000-0005-0000-0000-000012A30000}"/>
    <cellStyle name="SAPBEXresItemX 4 17" xfId="43828" xr:uid="{00000000-0005-0000-0000-000013A30000}"/>
    <cellStyle name="SAPBEXresItemX 4 18" xfId="43829" xr:uid="{00000000-0005-0000-0000-000014A30000}"/>
    <cellStyle name="SAPBEXresItemX 4 19" xfId="43830" xr:uid="{00000000-0005-0000-0000-000015A30000}"/>
    <cellStyle name="SAPBEXresItemX 4 2" xfId="2255" xr:uid="{00000000-0005-0000-0000-000016A30000}"/>
    <cellStyle name="SAPBEXresItemX 4 2 2" xfId="16641" xr:uid="{00000000-0005-0000-0000-000017A30000}"/>
    <cellStyle name="SAPBEXresItemX 4 2 2 2" xfId="16642" xr:uid="{00000000-0005-0000-0000-000018A30000}"/>
    <cellStyle name="SAPBEXresItemX 4 2 2 2 2" xfId="16643" xr:uid="{00000000-0005-0000-0000-000019A30000}"/>
    <cellStyle name="SAPBEXresItemX 4 2 2 2 2 2" xfId="16644" xr:uid="{00000000-0005-0000-0000-00001AA30000}"/>
    <cellStyle name="SAPBEXresItemX 4 2 2 2 3" xfId="16645" xr:uid="{00000000-0005-0000-0000-00001BA30000}"/>
    <cellStyle name="SAPBEXresItemX 4 2 2 3" xfId="16646" xr:uid="{00000000-0005-0000-0000-00001CA30000}"/>
    <cellStyle name="SAPBEXresItemX 4 2 2 3 2" xfId="16647" xr:uid="{00000000-0005-0000-0000-00001DA30000}"/>
    <cellStyle name="SAPBEXresItemX 4 2 2 3 2 2" xfId="16648" xr:uid="{00000000-0005-0000-0000-00001EA30000}"/>
    <cellStyle name="SAPBEXresItemX 4 2 2 4" xfId="16649" xr:uid="{00000000-0005-0000-0000-00001FA30000}"/>
    <cellStyle name="SAPBEXresItemX 4 2 2 4 2" xfId="16650" xr:uid="{00000000-0005-0000-0000-000020A30000}"/>
    <cellStyle name="SAPBEXresItemX 4 2 3" xfId="16651" xr:uid="{00000000-0005-0000-0000-000021A30000}"/>
    <cellStyle name="SAPBEXresItemX 4 2 3 2" xfId="16652" xr:uid="{00000000-0005-0000-0000-000022A30000}"/>
    <cellStyle name="SAPBEXresItemX 4 2 3 2 2" xfId="16653" xr:uid="{00000000-0005-0000-0000-000023A30000}"/>
    <cellStyle name="SAPBEXresItemX 4 2 3 3" xfId="16654" xr:uid="{00000000-0005-0000-0000-000024A30000}"/>
    <cellStyle name="SAPBEXresItemX 4 2 4" xfId="16655" xr:uid="{00000000-0005-0000-0000-000025A30000}"/>
    <cellStyle name="SAPBEXresItemX 4 2 4 2" xfId="16656" xr:uid="{00000000-0005-0000-0000-000026A30000}"/>
    <cellStyle name="SAPBEXresItemX 4 2 4 2 2" xfId="16657" xr:uid="{00000000-0005-0000-0000-000027A30000}"/>
    <cellStyle name="SAPBEXresItemX 4 2 5" xfId="16658" xr:uid="{00000000-0005-0000-0000-000028A30000}"/>
    <cellStyle name="SAPBEXresItemX 4 2 5 2" xfId="16659" xr:uid="{00000000-0005-0000-0000-000029A30000}"/>
    <cellStyle name="SAPBEXresItemX 4 2 6" xfId="43831" xr:uid="{00000000-0005-0000-0000-00002AA30000}"/>
    <cellStyle name="SAPBEXresItemX 4 2 7" xfId="43832" xr:uid="{00000000-0005-0000-0000-00002BA30000}"/>
    <cellStyle name="SAPBEXresItemX 4 20" xfId="43833" xr:uid="{00000000-0005-0000-0000-00002CA30000}"/>
    <cellStyle name="SAPBEXresItemX 4 21" xfId="43834" xr:uid="{00000000-0005-0000-0000-00002DA30000}"/>
    <cellStyle name="SAPBEXresItemX 4 22" xfId="43835" xr:uid="{00000000-0005-0000-0000-00002EA30000}"/>
    <cellStyle name="SAPBEXresItemX 4 23" xfId="43836" xr:uid="{00000000-0005-0000-0000-00002FA30000}"/>
    <cellStyle name="SAPBEXresItemX 4 24" xfId="43837" xr:uid="{00000000-0005-0000-0000-000030A30000}"/>
    <cellStyle name="SAPBEXresItemX 4 25" xfId="43838" xr:uid="{00000000-0005-0000-0000-000031A30000}"/>
    <cellStyle name="SAPBEXresItemX 4 26" xfId="43839" xr:uid="{00000000-0005-0000-0000-000032A30000}"/>
    <cellStyle name="SAPBEXresItemX 4 27" xfId="48803" xr:uid="{00000000-0005-0000-0000-000033A30000}"/>
    <cellStyle name="SAPBEXresItemX 4 3" xfId="43840" xr:uid="{00000000-0005-0000-0000-000034A30000}"/>
    <cellStyle name="SAPBEXresItemX 4 4" xfId="43841" xr:uid="{00000000-0005-0000-0000-000035A30000}"/>
    <cellStyle name="SAPBEXresItemX 4 5" xfId="43842" xr:uid="{00000000-0005-0000-0000-000036A30000}"/>
    <cellStyle name="SAPBEXresItemX 4 6" xfId="43843" xr:uid="{00000000-0005-0000-0000-000037A30000}"/>
    <cellStyle name="SAPBEXresItemX 4 7" xfId="43844" xr:uid="{00000000-0005-0000-0000-000038A30000}"/>
    <cellStyle name="SAPBEXresItemX 4 8" xfId="43845" xr:uid="{00000000-0005-0000-0000-000039A30000}"/>
    <cellStyle name="SAPBEXresItemX 4 9" xfId="43846" xr:uid="{00000000-0005-0000-0000-00003AA30000}"/>
    <cellStyle name="SAPBEXresItemX 5" xfId="1207" xr:uid="{00000000-0005-0000-0000-00003BA30000}"/>
    <cellStyle name="SAPBEXresItemX 5 10" xfId="43847" xr:uid="{00000000-0005-0000-0000-00003CA30000}"/>
    <cellStyle name="SAPBEXresItemX 5 11" xfId="43848" xr:uid="{00000000-0005-0000-0000-00003DA30000}"/>
    <cellStyle name="SAPBEXresItemX 5 12" xfId="43849" xr:uid="{00000000-0005-0000-0000-00003EA30000}"/>
    <cellStyle name="SAPBEXresItemX 5 13" xfId="43850" xr:uid="{00000000-0005-0000-0000-00003FA30000}"/>
    <cellStyle name="SAPBEXresItemX 5 14" xfId="43851" xr:uid="{00000000-0005-0000-0000-000040A30000}"/>
    <cellStyle name="SAPBEXresItemX 5 15" xfId="43852" xr:uid="{00000000-0005-0000-0000-000041A30000}"/>
    <cellStyle name="SAPBEXresItemX 5 16" xfId="43853" xr:uid="{00000000-0005-0000-0000-000042A30000}"/>
    <cellStyle name="SAPBEXresItemX 5 17" xfId="43854" xr:uid="{00000000-0005-0000-0000-000043A30000}"/>
    <cellStyle name="SAPBEXresItemX 5 18" xfId="43855" xr:uid="{00000000-0005-0000-0000-000044A30000}"/>
    <cellStyle name="SAPBEXresItemX 5 19" xfId="43856" xr:uid="{00000000-0005-0000-0000-000045A30000}"/>
    <cellStyle name="SAPBEXresItemX 5 2" xfId="2256" xr:uid="{00000000-0005-0000-0000-000046A30000}"/>
    <cellStyle name="SAPBEXresItemX 5 2 2" xfId="16660" xr:uid="{00000000-0005-0000-0000-000047A30000}"/>
    <cellStyle name="SAPBEXresItemX 5 2 2 2" xfId="16661" xr:uid="{00000000-0005-0000-0000-000048A30000}"/>
    <cellStyle name="SAPBEXresItemX 5 2 2 2 2" xfId="16662" xr:uid="{00000000-0005-0000-0000-000049A30000}"/>
    <cellStyle name="SAPBEXresItemX 5 2 2 2 2 2" xfId="16663" xr:uid="{00000000-0005-0000-0000-00004AA30000}"/>
    <cellStyle name="SAPBEXresItemX 5 2 2 2 3" xfId="16664" xr:uid="{00000000-0005-0000-0000-00004BA30000}"/>
    <cellStyle name="SAPBEXresItemX 5 2 2 3" xfId="16665" xr:uid="{00000000-0005-0000-0000-00004CA30000}"/>
    <cellStyle name="SAPBEXresItemX 5 2 2 3 2" xfId="16666" xr:uid="{00000000-0005-0000-0000-00004DA30000}"/>
    <cellStyle name="SAPBEXresItemX 5 2 2 3 2 2" xfId="16667" xr:uid="{00000000-0005-0000-0000-00004EA30000}"/>
    <cellStyle name="SAPBEXresItemX 5 2 2 4" xfId="16668" xr:uid="{00000000-0005-0000-0000-00004FA30000}"/>
    <cellStyle name="SAPBEXresItemX 5 2 2 4 2" xfId="16669" xr:uid="{00000000-0005-0000-0000-000050A30000}"/>
    <cellStyle name="SAPBEXresItemX 5 2 3" xfId="16670" xr:uid="{00000000-0005-0000-0000-000051A30000}"/>
    <cellStyle name="SAPBEXresItemX 5 2 3 2" xfId="16671" xr:uid="{00000000-0005-0000-0000-000052A30000}"/>
    <cellStyle name="SAPBEXresItemX 5 2 3 2 2" xfId="16672" xr:uid="{00000000-0005-0000-0000-000053A30000}"/>
    <cellStyle name="SAPBEXresItemX 5 2 3 3" xfId="16673" xr:uid="{00000000-0005-0000-0000-000054A30000}"/>
    <cellStyle name="SAPBEXresItemX 5 2 4" xfId="16674" xr:uid="{00000000-0005-0000-0000-000055A30000}"/>
    <cellStyle name="SAPBEXresItemX 5 2 4 2" xfId="16675" xr:uid="{00000000-0005-0000-0000-000056A30000}"/>
    <cellStyle name="SAPBEXresItemX 5 2 4 2 2" xfId="16676" xr:uid="{00000000-0005-0000-0000-000057A30000}"/>
    <cellStyle name="SAPBEXresItemX 5 2 5" xfId="16677" xr:uid="{00000000-0005-0000-0000-000058A30000}"/>
    <cellStyle name="SAPBEXresItemX 5 2 5 2" xfId="16678" xr:uid="{00000000-0005-0000-0000-000059A30000}"/>
    <cellStyle name="SAPBEXresItemX 5 2 6" xfId="43857" xr:uid="{00000000-0005-0000-0000-00005AA30000}"/>
    <cellStyle name="SAPBEXresItemX 5 2 7" xfId="43858" xr:uid="{00000000-0005-0000-0000-00005BA30000}"/>
    <cellStyle name="SAPBEXresItemX 5 20" xfId="43859" xr:uid="{00000000-0005-0000-0000-00005CA30000}"/>
    <cellStyle name="SAPBEXresItemX 5 21" xfId="43860" xr:uid="{00000000-0005-0000-0000-00005DA30000}"/>
    <cellStyle name="SAPBEXresItemX 5 22" xfId="43861" xr:uid="{00000000-0005-0000-0000-00005EA30000}"/>
    <cellStyle name="SAPBEXresItemX 5 23" xfId="43862" xr:uid="{00000000-0005-0000-0000-00005FA30000}"/>
    <cellStyle name="SAPBEXresItemX 5 24" xfId="43863" xr:uid="{00000000-0005-0000-0000-000060A30000}"/>
    <cellStyle name="SAPBEXresItemX 5 25" xfId="43864" xr:uid="{00000000-0005-0000-0000-000061A30000}"/>
    <cellStyle name="SAPBEXresItemX 5 26" xfId="43865" xr:uid="{00000000-0005-0000-0000-000062A30000}"/>
    <cellStyle name="SAPBEXresItemX 5 27" xfId="48804" xr:uid="{00000000-0005-0000-0000-000063A30000}"/>
    <cellStyle name="SAPBEXresItemX 5 3" xfId="43866" xr:uid="{00000000-0005-0000-0000-000064A30000}"/>
    <cellStyle name="SAPBEXresItemX 5 4" xfId="43867" xr:uid="{00000000-0005-0000-0000-000065A30000}"/>
    <cellStyle name="SAPBEXresItemX 5 5" xfId="43868" xr:uid="{00000000-0005-0000-0000-000066A30000}"/>
    <cellStyle name="SAPBEXresItemX 5 6" xfId="43869" xr:uid="{00000000-0005-0000-0000-000067A30000}"/>
    <cellStyle name="SAPBEXresItemX 5 7" xfId="43870" xr:uid="{00000000-0005-0000-0000-000068A30000}"/>
    <cellStyle name="SAPBEXresItemX 5 8" xfId="43871" xr:uid="{00000000-0005-0000-0000-000069A30000}"/>
    <cellStyle name="SAPBEXresItemX 5 9" xfId="43872" xr:uid="{00000000-0005-0000-0000-00006AA30000}"/>
    <cellStyle name="SAPBEXresItemX 6" xfId="1208" xr:uid="{00000000-0005-0000-0000-00006BA30000}"/>
    <cellStyle name="SAPBEXresItemX 6 10" xfId="43873" xr:uid="{00000000-0005-0000-0000-00006CA30000}"/>
    <cellStyle name="SAPBEXresItemX 6 11" xfId="43874" xr:uid="{00000000-0005-0000-0000-00006DA30000}"/>
    <cellStyle name="SAPBEXresItemX 6 12" xfId="43875" xr:uid="{00000000-0005-0000-0000-00006EA30000}"/>
    <cellStyle name="SAPBEXresItemX 6 13" xfId="43876" xr:uid="{00000000-0005-0000-0000-00006FA30000}"/>
    <cellStyle name="SAPBEXresItemX 6 14" xfId="43877" xr:uid="{00000000-0005-0000-0000-000070A30000}"/>
    <cellStyle name="SAPBEXresItemX 6 15" xfId="43878" xr:uid="{00000000-0005-0000-0000-000071A30000}"/>
    <cellStyle name="SAPBEXresItemX 6 16" xfId="43879" xr:uid="{00000000-0005-0000-0000-000072A30000}"/>
    <cellStyle name="SAPBEXresItemX 6 17" xfId="43880" xr:uid="{00000000-0005-0000-0000-000073A30000}"/>
    <cellStyle name="SAPBEXresItemX 6 18" xfId="43881" xr:uid="{00000000-0005-0000-0000-000074A30000}"/>
    <cellStyle name="SAPBEXresItemX 6 19" xfId="43882" xr:uid="{00000000-0005-0000-0000-000075A30000}"/>
    <cellStyle name="SAPBEXresItemX 6 2" xfId="2257" xr:uid="{00000000-0005-0000-0000-000076A30000}"/>
    <cellStyle name="SAPBEXresItemX 6 2 2" xfId="16679" xr:uid="{00000000-0005-0000-0000-000077A30000}"/>
    <cellStyle name="SAPBEXresItemX 6 2 2 2" xfId="16680" xr:uid="{00000000-0005-0000-0000-000078A30000}"/>
    <cellStyle name="SAPBEXresItemX 6 2 2 2 2" xfId="16681" xr:uid="{00000000-0005-0000-0000-000079A30000}"/>
    <cellStyle name="SAPBEXresItemX 6 2 2 2 2 2" xfId="16682" xr:uid="{00000000-0005-0000-0000-00007AA30000}"/>
    <cellStyle name="SAPBEXresItemX 6 2 2 2 3" xfId="16683" xr:uid="{00000000-0005-0000-0000-00007BA30000}"/>
    <cellStyle name="SAPBEXresItemX 6 2 2 3" xfId="16684" xr:uid="{00000000-0005-0000-0000-00007CA30000}"/>
    <cellStyle name="SAPBEXresItemX 6 2 2 3 2" xfId="16685" xr:uid="{00000000-0005-0000-0000-00007DA30000}"/>
    <cellStyle name="SAPBEXresItemX 6 2 2 3 2 2" xfId="16686" xr:uid="{00000000-0005-0000-0000-00007EA30000}"/>
    <cellStyle name="SAPBEXresItemX 6 2 2 4" xfId="16687" xr:uid="{00000000-0005-0000-0000-00007FA30000}"/>
    <cellStyle name="SAPBEXresItemX 6 2 2 4 2" xfId="16688" xr:uid="{00000000-0005-0000-0000-000080A30000}"/>
    <cellStyle name="SAPBEXresItemX 6 2 3" xfId="16689" xr:uid="{00000000-0005-0000-0000-000081A30000}"/>
    <cellStyle name="SAPBEXresItemX 6 2 3 2" xfId="16690" xr:uid="{00000000-0005-0000-0000-000082A30000}"/>
    <cellStyle name="SAPBEXresItemX 6 2 3 2 2" xfId="16691" xr:uid="{00000000-0005-0000-0000-000083A30000}"/>
    <cellStyle name="SAPBEXresItemX 6 2 3 3" xfId="16692" xr:uid="{00000000-0005-0000-0000-000084A30000}"/>
    <cellStyle name="SAPBEXresItemX 6 2 4" xfId="16693" xr:uid="{00000000-0005-0000-0000-000085A30000}"/>
    <cellStyle name="SAPBEXresItemX 6 2 4 2" xfId="16694" xr:uid="{00000000-0005-0000-0000-000086A30000}"/>
    <cellStyle name="SAPBEXresItemX 6 2 4 2 2" xfId="16695" xr:uid="{00000000-0005-0000-0000-000087A30000}"/>
    <cellStyle name="SAPBEXresItemX 6 2 5" xfId="16696" xr:uid="{00000000-0005-0000-0000-000088A30000}"/>
    <cellStyle name="SAPBEXresItemX 6 2 5 2" xfId="16697" xr:uid="{00000000-0005-0000-0000-000089A30000}"/>
    <cellStyle name="SAPBEXresItemX 6 2 6" xfId="43883" xr:uid="{00000000-0005-0000-0000-00008AA30000}"/>
    <cellStyle name="SAPBEXresItemX 6 2 7" xfId="43884" xr:uid="{00000000-0005-0000-0000-00008BA30000}"/>
    <cellStyle name="SAPBEXresItemX 6 20" xfId="43885" xr:uid="{00000000-0005-0000-0000-00008CA30000}"/>
    <cellStyle name="SAPBEXresItemX 6 21" xfId="43886" xr:uid="{00000000-0005-0000-0000-00008DA30000}"/>
    <cellStyle name="SAPBEXresItemX 6 22" xfId="43887" xr:uid="{00000000-0005-0000-0000-00008EA30000}"/>
    <cellStyle name="SAPBEXresItemX 6 23" xfId="43888" xr:uid="{00000000-0005-0000-0000-00008FA30000}"/>
    <cellStyle name="SAPBEXresItemX 6 24" xfId="43889" xr:uid="{00000000-0005-0000-0000-000090A30000}"/>
    <cellStyle name="SAPBEXresItemX 6 25" xfId="43890" xr:uid="{00000000-0005-0000-0000-000091A30000}"/>
    <cellStyle name="SAPBEXresItemX 6 26" xfId="43891" xr:uid="{00000000-0005-0000-0000-000092A30000}"/>
    <cellStyle name="SAPBEXresItemX 6 27" xfId="48805" xr:uid="{00000000-0005-0000-0000-000093A30000}"/>
    <cellStyle name="SAPBEXresItemX 6 3" xfId="43892" xr:uid="{00000000-0005-0000-0000-000094A30000}"/>
    <cellStyle name="SAPBEXresItemX 6 4" xfId="43893" xr:uid="{00000000-0005-0000-0000-000095A30000}"/>
    <cellStyle name="SAPBEXresItemX 6 5" xfId="43894" xr:uid="{00000000-0005-0000-0000-000096A30000}"/>
    <cellStyle name="SAPBEXresItemX 6 6" xfId="43895" xr:uid="{00000000-0005-0000-0000-000097A30000}"/>
    <cellStyle name="SAPBEXresItemX 6 7" xfId="43896" xr:uid="{00000000-0005-0000-0000-000098A30000}"/>
    <cellStyle name="SAPBEXresItemX 6 8" xfId="43897" xr:uid="{00000000-0005-0000-0000-000099A30000}"/>
    <cellStyle name="SAPBEXresItemX 6 9" xfId="43898" xr:uid="{00000000-0005-0000-0000-00009AA30000}"/>
    <cellStyle name="SAPBEXresItemX 7" xfId="1209" xr:uid="{00000000-0005-0000-0000-00009BA30000}"/>
    <cellStyle name="SAPBEXresItemX 7 10" xfId="43899" xr:uid="{00000000-0005-0000-0000-00009CA30000}"/>
    <cellStyle name="SAPBEXresItemX 7 11" xfId="43900" xr:uid="{00000000-0005-0000-0000-00009DA30000}"/>
    <cellStyle name="SAPBEXresItemX 7 12" xfId="43901" xr:uid="{00000000-0005-0000-0000-00009EA30000}"/>
    <cellStyle name="SAPBEXresItemX 7 13" xfId="43902" xr:uid="{00000000-0005-0000-0000-00009FA30000}"/>
    <cellStyle name="SAPBEXresItemX 7 14" xfId="43903" xr:uid="{00000000-0005-0000-0000-0000A0A30000}"/>
    <cellStyle name="SAPBEXresItemX 7 15" xfId="43904" xr:uid="{00000000-0005-0000-0000-0000A1A30000}"/>
    <cellStyle name="SAPBEXresItemX 7 16" xfId="43905" xr:uid="{00000000-0005-0000-0000-0000A2A30000}"/>
    <cellStyle name="SAPBEXresItemX 7 17" xfId="43906" xr:uid="{00000000-0005-0000-0000-0000A3A30000}"/>
    <cellStyle name="SAPBEXresItemX 7 18" xfId="43907" xr:uid="{00000000-0005-0000-0000-0000A4A30000}"/>
    <cellStyle name="SAPBEXresItemX 7 19" xfId="43908" xr:uid="{00000000-0005-0000-0000-0000A5A30000}"/>
    <cellStyle name="SAPBEXresItemX 7 2" xfId="2258" xr:uid="{00000000-0005-0000-0000-0000A6A30000}"/>
    <cellStyle name="SAPBEXresItemX 7 2 2" xfId="16698" xr:uid="{00000000-0005-0000-0000-0000A7A30000}"/>
    <cellStyle name="SAPBEXresItemX 7 2 2 2" xfId="16699" xr:uid="{00000000-0005-0000-0000-0000A8A30000}"/>
    <cellStyle name="SAPBEXresItemX 7 2 2 2 2" xfId="16700" xr:uid="{00000000-0005-0000-0000-0000A9A30000}"/>
    <cellStyle name="SAPBEXresItemX 7 2 2 2 2 2" xfId="16701" xr:uid="{00000000-0005-0000-0000-0000AAA30000}"/>
    <cellStyle name="SAPBEXresItemX 7 2 2 2 3" xfId="16702" xr:uid="{00000000-0005-0000-0000-0000ABA30000}"/>
    <cellStyle name="SAPBEXresItemX 7 2 2 3" xfId="16703" xr:uid="{00000000-0005-0000-0000-0000ACA30000}"/>
    <cellStyle name="SAPBEXresItemX 7 2 2 3 2" xfId="16704" xr:uid="{00000000-0005-0000-0000-0000ADA30000}"/>
    <cellStyle name="SAPBEXresItemX 7 2 2 3 2 2" xfId="16705" xr:uid="{00000000-0005-0000-0000-0000AEA30000}"/>
    <cellStyle name="SAPBEXresItemX 7 2 2 4" xfId="16706" xr:uid="{00000000-0005-0000-0000-0000AFA30000}"/>
    <cellStyle name="SAPBEXresItemX 7 2 2 4 2" xfId="16707" xr:uid="{00000000-0005-0000-0000-0000B0A30000}"/>
    <cellStyle name="SAPBEXresItemX 7 2 3" xfId="16708" xr:uid="{00000000-0005-0000-0000-0000B1A30000}"/>
    <cellStyle name="SAPBEXresItemX 7 2 3 2" xfId="16709" xr:uid="{00000000-0005-0000-0000-0000B2A30000}"/>
    <cellStyle name="SAPBEXresItemX 7 2 3 2 2" xfId="16710" xr:uid="{00000000-0005-0000-0000-0000B3A30000}"/>
    <cellStyle name="SAPBEXresItemX 7 2 3 3" xfId="16711" xr:uid="{00000000-0005-0000-0000-0000B4A30000}"/>
    <cellStyle name="SAPBEXresItemX 7 2 4" xfId="16712" xr:uid="{00000000-0005-0000-0000-0000B5A30000}"/>
    <cellStyle name="SAPBEXresItemX 7 2 4 2" xfId="16713" xr:uid="{00000000-0005-0000-0000-0000B6A30000}"/>
    <cellStyle name="SAPBEXresItemX 7 2 4 2 2" xfId="16714" xr:uid="{00000000-0005-0000-0000-0000B7A30000}"/>
    <cellStyle name="SAPBEXresItemX 7 2 5" xfId="16715" xr:uid="{00000000-0005-0000-0000-0000B8A30000}"/>
    <cellStyle name="SAPBEXresItemX 7 2 5 2" xfId="16716" xr:uid="{00000000-0005-0000-0000-0000B9A30000}"/>
    <cellStyle name="SAPBEXresItemX 7 2 6" xfId="43909" xr:uid="{00000000-0005-0000-0000-0000BAA30000}"/>
    <cellStyle name="SAPBEXresItemX 7 2 7" xfId="43910" xr:uid="{00000000-0005-0000-0000-0000BBA30000}"/>
    <cellStyle name="SAPBEXresItemX 7 20" xfId="43911" xr:uid="{00000000-0005-0000-0000-0000BCA30000}"/>
    <cellStyle name="SAPBEXresItemX 7 21" xfId="43912" xr:uid="{00000000-0005-0000-0000-0000BDA30000}"/>
    <cellStyle name="SAPBEXresItemX 7 22" xfId="43913" xr:uid="{00000000-0005-0000-0000-0000BEA30000}"/>
    <cellStyle name="SAPBEXresItemX 7 23" xfId="43914" xr:uid="{00000000-0005-0000-0000-0000BFA30000}"/>
    <cellStyle name="SAPBEXresItemX 7 24" xfId="43915" xr:uid="{00000000-0005-0000-0000-0000C0A30000}"/>
    <cellStyle name="SAPBEXresItemX 7 25" xfId="43916" xr:uid="{00000000-0005-0000-0000-0000C1A30000}"/>
    <cellStyle name="SAPBEXresItemX 7 26" xfId="43917" xr:uid="{00000000-0005-0000-0000-0000C2A30000}"/>
    <cellStyle name="SAPBEXresItemX 7 27" xfId="48806" xr:uid="{00000000-0005-0000-0000-0000C3A30000}"/>
    <cellStyle name="SAPBEXresItemX 7 3" xfId="43918" xr:uid="{00000000-0005-0000-0000-0000C4A30000}"/>
    <cellStyle name="SAPBEXresItemX 7 4" xfId="43919" xr:uid="{00000000-0005-0000-0000-0000C5A30000}"/>
    <cellStyle name="SAPBEXresItemX 7 5" xfId="43920" xr:uid="{00000000-0005-0000-0000-0000C6A30000}"/>
    <cellStyle name="SAPBEXresItemX 7 6" xfId="43921" xr:uid="{00000000-0005-0000-0000-0000C7A30000}"/>
    <cellStyle name="SAPBEXresItemX 7 7" xfId="43922" xr:uid="{00000000-0005-0000-0000-0000C8A30000}"/>
    <cellStyle name="SAPBEXresItemX 7 8" xfId="43923" xr:uid="{00000000-0005-0000-0000-0000C9A30000}"/>
    <cellStyle name="SAPBEXresItemX 7 9" xfId="43924" xr:uid="{00000000-0005-0000-0000-0000CAA30000}"/>
    <cellStyle name="SAPBEXresItemX 8" xfId="1199" xr:uid="{00000000-0005-0000-0000-0000CBA30000}"/>
    <cellStyle name="SAPBEXresItemX 8 10" xfId="43925" xr:uid="{00000000-0005-0000-0000-0000CCA30000}"/>
    <cellStyle name="SAPBEXresItemX 8 11" xfId="43926" xr:uid="{00000000-0005-0000-0000-0000CDA30000}"/>
    <cellStyle name="SAPBEXresItemX 8 12" xfId="43927" xr:uid="{00000000-0005-0000-0000-0000CEA30000}"/>
    <cellStyle name="SAPBEXresItemX 8 13" xfId="43928" xr:uid="{00000000-0005-0000-0000-0000CFA30000}"/>
    <cellStyle name="SAPBEXresItemX 8 14" xfId="43929" xr:uid="{00000000-0005-0000-0000-0000D0A30000}"/>
    <cellStyle name="SAPBEXresItemX 8 15" xfId="43930" xr:uid="{00000000-0005-0000-0000-0000D1A30000}"/>
    <cellStyle name="SAPBEXresItemX 8 16" xfId="43931" xr:uid="{00000000-0005-0000-0000-0000D2A30000}"/>
    <cellStyle name="SAPBEXresItemX 8 17" xfId="43932" xr:uid="{00000000-0005-0000-0000-0000D3A30000}"/>
    <cellStyle name="SAPBEXresItemX 8 18" xfId="43933" xr:uid="{00000000-0005-0000-0000-0000D4A30000}"/>
    <cellStyle name="SAPBEXresItemX 8 19" xfId="43934" xr:uid="{00000000-0005-0000-0000-0000D5A30000}"/>
    <cellStyle name="SAPBEXresItemX 8 2" xfId="2259" xr:uid="{00000000-0005-0000-0000-0000D6A30000}"/>
    <cellStyle name="SAPBEXresItemX 8 2 2" xfId="16717" xr:uid="{00000000-0005-0000-0000-0000D7A30000}"/>
    <cellStyle name="SAPBEXresItemX 8 2 2 2" xfId="16718" xr:uid="{00000000-0005-0000-0000-0000D8A30000}"/>
    <cellStyle name="SAPBEXresItemX 8 2 2 2 2" xfId="16719" xr:uid="{00000000-0005-0000-0000-0000D9A30000}"/>
    <cellStyle name="SAPBEXresItemX 8 2 2 2 2 2" xfId="16720" xr:uid="{00000000-0005-0000-0000-0000DAA30000}"/>
    <cellStyle name="SAPBEXresItemX 8 2 2 2 3" xfId="16721" xr:uid="{00000000-0005-0000-0000-0000DBA30000}"/>
    <cellStyle name="SAPBEXresItemX 8 2 2 3" xfId="16722" xr:uid="{00000000-0005-0000-0000-0000DCA30000}"/>
    <cellStyle name="SAPBEXresItemX 8 2 2 3 2" xfId="16723" xr:uid="{00000000-0005-0000-0000-0000DDA30000}"/>
    <cellStyle name="SAPBEXresItemX 8 2 2 3 2 2" xfId="16724" xr:uid="{00000000-0005-0000-0000-0000DEA30000}"/>
    <cellStyle name="SAPBEXresItemX 8 2 2 4" xfId="16725" xr:uid="{00000000-0005-0000-0000-0000DFA30000}"/>
    <cellStyle name="SAPBEXresItemX 8 2 2 4 2" xfId="16726" xr:uid="{00000000-0005-0000-0000-0000E0A30000}"/>
    <cellStyle name="SAPBEXresItemX 8 2 3" xfId="16727" xr:uid="{00000000-0005-0000-0000-0000E1A30000}"/>
    <cellStyle name="SAPBEXresItemX 8 2 3 2" xfId="16728" xr:uid="{00000000-0005-0000-0000-0000E2A30000}"/>
    <cellStyle name="SAPBEXresItemX 8 2 3 2 2" xfId="16729" xr:uid="{00000000-0005-0000-0000-0000E3A30000}"/>
    <cellStyle name="SAPBEXresItemX 8 2 3 3" xfId="16730" xr:uid="{00000000-0005-0000-0000-0000E4A30000}"/>
    <cellStyle name="SAPBEXresItemX 8 2 4" xfId="16731" xr:uid="{00000000-0005-0000-0000-0000E5A30000}"/>
    <cellStyle name="SAPBEXresItemX 8 2 4 2" xfId="16732" xr:uid="{00000000-0005-0000-0000-0000E6A30000}"/>
    <cellStyle name="SAPBEXresItemX 8 2 4 2 2" xfId="16733" xr:uid="{00000000-0005-0000-0000-0000E7A30000}"/>
    <cellStyle name="SAPBEXresItemX 8 2 5" xfId="16734" xr:uid="{00000000-0005-0000-0000-0000E8A30000}"/>
    <cellStyle name="SAPBEXresItemX 8 2 5 2" xfId="16735" xr:uid="{00000000-0005-0000-0000-0000E9A30000}"/>
    <cellStyle name="SAPBEXresItemX 8 2 6" xfId="43935" xr:uid="{00000000-0005-0000-0000-0000EAA30000}"/>
    <cellStyle name="SAPBEXresItemX 8 2 7" xfId="43936" xr:uid="{00000000-0005-0000-0000-0000EBA30000}"/>
    <cellStyle name="SAPBEXresItemX 8 20" xfId="43937" xr:uid="{00000000-0005-0000-0000-0000ECA30000}"/>
    <cellStyle name="SAPBEXresItemX 8 21" xfId="43938" xr:uid="{00000000-0005-0000-0000-0000EDA30000}"/>
    <cellStyle name="SAPBEXresItemX 8 22" xfId="43939" xr:uid="{00000000-0005-0000-0000-0000EEA30000}"/>
    <cellStyle name="SAPBEXresItemX 8 23" xfId="43940" xr:uid="{00000000-0005-0000-0000-0000EFA30000}"/>
    <cellStyle name="SAPBEXresItemX 8 24" xfId="43941" xr:uid="{00000000-0005-0000-0000-0000F0A30000}"/>
    <cellStyle name="SAPBEXresItemX 8 25" xfId="43942" xr:uid="{00000000-0005-0000-0000-0000F1A30000}"/>
    <cellStyle name="SAPBEXresItemX 8 26" xfId="43943" xr:uid="{00000000-0005-0000-0000-0000F2A30000}"/>
    <cellStyle name="SAPBEXresItemX 8 27" xfId="48807" xr:uid="{00000000-0005-0000-0000-0000F3A30000}"/>
    <cellStyle name="SAPBEXresItemX 8 3" xfId="43944" xr:uid="{00000000-0005-0000-0000-0000F4A30000}"/>
    <cellStyle name="SAPBEXresItemX 8 4" xfId="43945" xr:uid="{00000000-0005-0000-0000-0000F5A30000}"/>
    <cellStyle name="SAPBEXresItemX 8 5" xfId="43946" xr:uid="{00000000-0005-0000-0000-0000F6A30000}"/>
    <cellStyle name="SAPBEXresItemX 8 6" xfId="43947" xr:uid="{00000000-0005-0000-0000-0000F7A30000}"/>
    <cellStyle name="SAPBEXresItemX 8 7" xfId="43948" xr:uid="{00000000-0005-0000-0000-0000F8A30000}"/>
    <cellStyle name="SAPBEXresItemX 8 8" xfId="43949" xr:uid="{00000000-0005-0000-0000-0000F9A30000}"/>
    <cellStyle name="SAPBEXresItemX 8 9" xfId="43950" xr:uid="{00000000-0005-0000-0000-0000FAA30000}"/>
    <cellStyle name="SAPBEXresItemX 9" xfId="2260" xr:uid="{00000000-0005-0000-0000-0000FBA30000}"/>
    <cellStyle name="SAPBEXresItemX 9 2" xfId="16736" xr:uid="{00000000-0005-0000-0000-0000FCA30000}"/>
    <cellStyle name="SAPBEXresItemX 9 2 2" xfId="16737" xr:uid="{00000000-0005-0000-0000-0000FDA30000}"/>
    <cellStyle name="SAPBEXresItemX 9 2 2 2" xfId="16738" xr:uid="{00000000-0005-0000-0000-0000FEA30000}"/>
    <cellStyle name="SAPBEXresItemX 9 2 2 2 2" xfId="16739" xr:uid="{00000000-0005-0000-0000-0000FFA30000}"/>
    <cellStyle name="SAPBEXresItemX 9 2 2 3" xfId="16740" xr:uid="{00000000-0005-0000-0000-000000A40000}"/>
    <cellStyle name="SAPBEXresItemX 9 2 3" xfId="16741" xr:uid="{00000000-0005-0000-0000-000001A40000}"/>
    <cellStyle name="SAPBEXresItemX 9 2 3 2" xfId="16742" xr:uid="{00000000-0005-0000-0000-000002A40000}"/>
    <cellStyle name="SAPBEXresItemX 9 2 3 2 2" xfId="16743" xr:uid="{00000000-0005-0000-0000-000003A40000}"/>
    <cellStyle name="SAPBEXresItemX 9 2 4" xfId="16744" xr:uid="{00000000-0005-0000-0000-000004A40000}"/>
    <cellStyle name="SAPBEXresItemX 9 2 4 2" xfId="16745" xr:uid="{00000000-0005-0000-0000-000005A40000}"/>
    <cellStyle name="SAPBEXresItemX 9 3" xfId="16746" xr:uid="{00000000-0005-0000-0000-000006A40000}"/>
    <cellStyle name="SAPBEXresItemX 9 3 2" xfId="16747" xr:uid="{00000000-0005-0000-0000-000007A40000}"/>
    <cellStyle name="SAPBEXresItemX 9 3 2 2" xfId="16748" xr:uid="{00000000-0005-0000-0000-000008A40000}"/>
    <cellStyle name="SAPBEXresItemX 9 3 3" xfId="16749" xr:uid="{00000000-0005-0000-0000-000009A40000}"/>
    <cellStyle name="SAPBEXresItemX 9 4" xfId="16750" xr:uid="{00000000-0005-0000-0000-00000AA40000}"/>
    <cellStyle name="SAPBEXresItemX 9 4 2" xfId="16751" xr:uid="{00000000-0005-0000-0000-00000BA40000}"/>
    <cellStyle name="SAPBEXresItemX 9 4 2 2" xfId="16752" xr:uid="{00000000-0005-0000-0000-00000CA40000}"/>
    <cellStyle name="SAPBEXresItemX 9 5" xfId="16753" xr:uid="{00000000-0005-0000-0000-00000DA40000}"/>
    <cellStyle name="SAPBEXresItemX 9 5 2" xfId="16754" xr:uid="{00000000-0005-0000-0000-00000EA40000}"/>
    <cellStyle name="SAPBEXresItemX 9 6" xfId="43951" xr:uid="{00000000-0005-0000-0000-00000FA40000}"/>
    <cellStyle name="SAPBEXresItemX 9 7" xfId="43952" xr:uid="{00000000-0005-0000-0000-000010A40000}"/>
    <cellStyle name="SAPBEXstdData" xfId="161" xr:uid="{00000000-0005-0000-0000-000011A40000}"/>
    <cellStyle name="SAPBEXstdData 10" xfId="16755" xr:uid="{00000000-0005-0000-0000-000012A40000}"/>
    <cellStyle name="SAPBEXstdData 10 2" xfId="16756" xr:uid="{00000000-0005-0000-0000-000013A40000}"/>
    <cellStyle name="SAPBEXstdData 10 2 2" xfId="16757" xr:uid="{00000000-0005-0000-0000-000014A40000}"/>
    <cellStyle name="SAPBEXstdData 10 2 2 2" xfId="16758" xr:uid="{00000000-0005-0000-0000-000015A40000}"/>
    <cellStyle name="SAPBEXstdData 10 2 3" xfId="16759" xr:uid="{00000000-0005-0000-0000-000016A40000}"/>
    <cellStyle name="SAPBEXstdData 10 3" xfId="16760" xr:uid="{00000000-0005-0000-0000-000017A40000}"/>
    <cellStyle name="SAPBEXstdData 10 3 2" xfId="16761" xr:uid="{00000000-0005-0000-0000-000018A40000}"/>
    <cellStyle name="SAPBEXstdData 10 3 2 2" xfId="16762" xr:uid="{00000000-0005-0000-0000-000019A40000}"/>
    <cellStyle name="SAPBEXstdData 10 4" xfId="16763" xr:uid="{00000000-0005-0000-0000-00001AA40000}"/>
    <cellStyle name="SAPBEXstdData 10 4 2" xfId="16764" xr:uid="{00000000-0005-0000-0000-00001BA40000}"/>
    <cellStyle name="SAPBEXstdData 10 5" xfId="43953" xr:uid="{00000000-0005-0000-0000-00001CA40000}"/>
    <cellStyle name="SAPBEXstdData 10 6" xfId="43954" xr:uid="{00000000-0005-0000-0000-00001DA40000}"/>
    <cellStyle name="SAPBEXstdData 10 7" xfId="43955" xr:uid="{00000000-0005-0000-0000-00001EA40000}"/>
    <cellStyle name="SAPBEXstdData 11" xfId="43956" xr:uid="{00000000-0005-0000-0000-00001FA40000}"/>
    <cellStyle name="SAPBEXstdData 12" xfId="43957" xr:uid="{00000000-0005-0000-0000-000020A40000}"/>
    <cellStyle name="SAPBEXstdData 13" xfId="43958" xr:uid="{00000000-0005-0000-0000-000021A40000}"/>
    <cellStyle name="SAPBEXstdData 14" xfId="43959" xr:uid="{00000000-0005-0000-0000-000022A40000}"/>
    <cellStyle name="SAPBEXstdData 15" xfId="43960" xr:uid="{00000000-0005-0000-0000-000023A40000}"/>
    <cellStyle name="SAPBEXstdData 16" xfId="43961" xr:uid="{00000000-0005-0000-0000-000024A40000}"/>
    <cellStyle name="SAPBEXstdData 17" xfId="43962" xr:uid="{00000000-0005-0000-0000-000025A40000}"/>
    <cellStyle name="SAPBEXstdData 18" xfId="43963" xr:uid="{00000000-0005-0000-0000-000026A40000}"/>
    <cellStyle name="SAPBEXstdData 19" xfId="43964" xr:uid="{00000000-0005-0000-0000-000027A40000}"/>
    <cellStyle name="SAPBEXstdData 2" xfId="456" xr:uid="{00000000-0005-0000-0000-000028A40000}"/>
    <cellStyle name="SAPBEXstdData 2 10" xfId="43965" xr:uid="{00000000-0005-0000-0000-000029A40000}"/>
    <cellStyle name="SAPBEXstdData 2 11" xfId="43966" xr:uid="{00000000-0005-0000-0000-00002AA40000}"/>
    <cellStyle name="SAPBEXstdData 2 12" xfId="43967" xr:uid="{00000000-0005-0000-0000-00002BA40000}"/>
    <cellStyle name="SAPBEXstdData 2 13" xfId="43968" xr:uid="{00000000-0005-0000-0000-00002CA40000}"/>
    <cellStyle name="SAPBEXstdData 2 14" xfId="43969" xr:uid="{00000000-0005-0000-0000-00002DA40000}"/>
    <cellStyle name="SAPBEXstdData 2 15" xfId="43970" xr:uid="{00000000-0005-0000-0000-00002EA40000}"/>
    <cellStyle name="SAPBEXstdData 2 16" xfId="43971" xr:uid="{00000000-0005-0000-0000-00002FA40000}"/>
    <cellStyle name="SAPBEXstdData 2 17" xfId="43972" xr:uid="{00000000-0005-0000-0000-000030A40000}"/>
    <cellStyle name="SAPBEXstdData 2 18" xfId="43973" xr:uid="{00000000-0005-0000-0000-000031A40000}"/>
    <cellStyle name="SAPBEXstdData 2 19" xfId="43974" xr:uid="{00000000-0005-0000-0000-000032A40000}"/>
    <cellStyle name="SAPBEXstdData 2 2" xfId="566" xr:uid="{00000000-0005-0000-0000-000033A40000}"/>
    <cellStyle name="SAPBEXstdData 2 2 10" xfId="43975" xr:uid="{00000000-0005-0000-0000-000034A40000}"/>
    <cellStyle name="SAPBEXstdData 2 2 11" xfId="43976" xr:uid="{00000000-0005-0000-0000-000035A40000}"/>
    <cellStyle name="SAPBEXstdData 2 2 12" xfId="43977" xr:uid="{00000000-0005-0000-0000-000036A40000}"/>
    <cellStyle name="SAPBEXstdData 2 2 13" xfId="43978" xr:uid="{00000000-0005-0000-0000-000037A40000}"/>
    <cellStyle name="SAPBEXstdData 2 2 14" xfId="43979" xr:uid="{00000000-0005-0000-0000-000038A40000}"/>
    <cellStyle name="SAPBEXstdData 2 2 15" xfId="43980" xr:uid="{00000000-0005-0000-0000-000039A40000}"/>
    <cellStyle name="SAPBEXstdData 2 2 16" xfId="43981" xr:uid="{00000000-0005-0000-0000-00003AA40000}"/>
    <cellStyle name="SAPBEXstdData 2 2 17" xfId="43982" xr:uid="{00000000-0005-0000-0000-00003BA40000}"/>
    <cellStyle name="SAPBEXstdData 2 2 18" xfId="43983" xr:uid="{00000000-0005-0000-0000-00003CA40000}"/>
    <cellStyle name="SAPBEXstdData 2 2 19" xfId="43984" xr:uid="{00000000-0005-0000-0000-00003DA40000}"/>
    <cellStyle name="SAPBEXstdData 2 2 2" xfId="1211" xr:uid="{00000000-0005-0000-0000-00003EA40000}"/>
    <cellStyle name="SAPBEXstdData 2 2 2 10" xfId="43985" xr:uid="{00000000-0005-0000-0000-00003FA40000}"/>
    <cellStyle name="SAPBEXstdData 2 2 2 11" xfId="43986" xr:uid="{00000000-0005-0000-0000-000040A40000}"/>
    <cellStyle name="SAPBEXstdData 2 2 2 12" xfId="43987" xr:uid="{00000000-0005-0000-0000-000041A40000}"/>
    <cellStyle name="SAPBEXstdData 2 2 2 13" xfId="43988" xr:uid="{00000000-0005-0000-0000-000042A40000}"/>
    <cellStyle name="SAPBEXstdData 2 2 2 14" xfId="43989" xr:uid="{00000000-0005-0000-0000-000043A40000}"/>
    <cellStyle name="SAPBEXstdData 2 2 2 15" xfId="43990" xr:uid="{00000000-0005-0000-0000-000044A40000}"/>
    <cellStyle name="SAPBEXstdData 2 2 2 16" xfId="43991" xr:uid="{00000000-0005-0000-0000-000045A40000}"/>
    <cellStyle name="SAPBEXstdData 2 2 2 17" xfId="43992" xr:uid="{00000000-0005-0000-0000-000046A40000}"/>
    <cellStyle name="SAPBEXstdData 2 2 2 18" xfId="43993" xr:uid="{00000000-0005-0000-0000-000047A40000}"/>
    <cellStyle name="SAPBEXstdData 2 2 2 19" xfId="43994" xr:uid="{00000000-0005-0000-0000-000048A40000}"/>
    <cellStyle name="SAPBEXstdData 2 2 2 2" xfId="2261" xr:uid="{00000000-0005-0000-0000-000049A40000}"/>
    <cellStyle name="SAPBEXstdData 2 2 2 2 2" xfId="16765" xr:uid="{00000000-0005-0000-0000-00004AA40000}"/>
    <cellStyle name="SAPBEXstdData 2 2 2 2 2 2" xfId="16766" xr:uid="{00000000-0005-0000-0000-00004BA40000}"/>
    <cellStyle name="SAPBEXstdData 2 2 2 2 2 2 2" xfId="16767" xr:uid="{00000000-0005-0000-0000-00004CA40000}"/>
    <cellStyle name="SAPBEXstdData 2 2 2 2 2 2 2 2" xfId="16768" xr:uid="{00000000-0005-0000-0000-00004DA40000}"/>
    <cellStyle name="SAPBEXstdData 2 2 2 2 2 2 3" xfId="16769" xr:uid="{00000000-0005-0000-0000-00004EA40000}"/>
    <cellStyle name="SAPBEXstdData 2 2 2 2 2 3" xfId="16770" xr:uid="{00000000-0005-0000-0000-00004FA40000}"/>
    <cellStyle name="SAPBEXstdData 2 2 2 2 2 3 2" xfId="16771" xr:uid="{00000000-0005-0000-0000-000050A40000}"/>
    <cellStyle name="SAPBEXstdData 2 2 2 2 2 3 2 2" xfId="16772" xr:uid="{00000000-0005-0000-0000-000051A40000}"/>
    <cellStyle name="SAPBEXstdData 2 2 2 2 2 4" xfId="16773" xr:uid="{00000000-0005-0000-0000-000052A40000}"/>
    <cellStyle name="SAPBEXstdData 2 2 2 2 2 4 2" xfId="16774" xr:uid="{00000000-0005-0000-0000-000053A40000}"/>
    <cellStyle name="SAPBEXstdData 2 2 2 2 3" xfId="16775" xr:uid="{00000000-0005-0000-0000-000054A40000}"/>
    <cellStyle name="SAPBEXstdData 2 2 2 2 3 2" xfId="16776" xr:uid="{00000000-0005-0000-0000-000055A40000}"/>
    <cellStyle name="SAPBEXstdData 2 2 2 2 3 2 2" xfId="16777" xr:uid="{00000000-0005-0000-0000-000056A40000}"/>
    <cellStyle name="SAPBEXstdData 2 2 2 2 3 3" xfId="16778" xr:uid="{00000000-0005-0000-0000-000057A40000}"/>
    <cellStyle name="SAPBEXstdData 2 2 2 2 4" xfId="16779" xr:uid="{00000000-0005-0000-0000-000058A40000}"/>
    <cellStyle name="SAPBEXstdData 2 2 2 2 4 2" xfId="16780" xr:uid="{00000000-0005-0000-0000-000059A40000}"/>
    <cellStyle name="SAPBEXstdData 2 2 2 2 4 2 2" xfId="16781" xr:uid="{00000000-0005-0000-0000-00005AA40000}"/>
    <cellStyle name="SAPBEXstdData 2 2 2 2 5" xfId="16782" xr:uid="{00000000-0005-0000-0000-00005BA40000}"/>
    <cellStyle name="SAPBEXstdData 2 2 2 2 5 2" xfId="16783" xr:uid="{00000000-0005-0000-0000-00005CA40000}"/>
    <cellStyle name="SAPBEXstdData 2 2 2 2 6" xfId="43995" xr:uid="{00000000-0005-0000-0000-00005DA40000}"/>
    <cellStyle name="SAPBEXstdData 2 2 2 2 7" xfId="43996" xr:uid="{00000000-0005-0000-0000-00005EA40000}"/>
    <cellStyle name="SAPBEXstdData 2 2 2 2 8" xfId="49946" xr:uid="{00000000-0005-0000-0000-00005FA40000}"/>
    <cellStyle name="SAPBEXstdData 2 2 2 20" xfId="43997" xr:uid="{00000000-0005-0000-0000-000060A40000}"/>
    <cellStyle name="SAPBEXstdData 2 2 2 21" xfId="43998" xr:uid="{00000000-0005-0000-0000-000061A40000}"/>
    <cellStyle name="SAPBEXstdData 2 2 2 22" xfId="43999" xr:uid="{00000000-0005-0000-0000-000062A40000}"/>
    <cellStyle name="SAPBEXstdData 2 2 2 23" xfId="44000" xr:uid="{00000000-0005-0000-0000-000063A40000}"/>
    <cellStyle name="SAPBEXstdData 2 2 2 24" xfId="44001" xr:uid="{00000000-0005-0000-0000-000064A40000}"/>
    <cellStyle name="SAPBEXstdData 2 2 2 25" xfId="44002" xr:uid="{00000000-0005-0000-0000-000065A40000}"/>
    <cellStyle name="SAPBEXstdData 2 2 2 26" xfId="44003" xr:uid="{00000000-0005-0000-0000-000066A40000}"/>
    <cellStyle name="SAPBEXstdData 2 2 2 27" xfId="44004" xr:uid="{00000000-0005-0000-0000-000067A40000}"/>
    <cellStyle name="SAPBEXstdData 2 2 2 28" xfId="48808" xr:uid="{00000000-0005-0000-0000-000068A40000}"/>
    <cellStyle name="SAPBEXstdData 2 2 2 29" xfId="49429" xr:uid="{00000000-0005-0000-0000-000069A40000}"/>
    <cellStyle name="SAPBEXstdData 2 2 2 3" xfId="44005" xr:uid="{00000000-0005-0000-0000-00006AA40000}"/>
    <cellStyle name="SAPBEXstdData 2 2 2 4" xfId="44006" xr:uid="{00000000-0005-0000-0000-00006BA40000}"/>
    <cellStyle name="SAPBEXstdData 2 2 2 5" xfId="44007" xr:uid="{00000000-0005-0000-0000-00006CA40000}"/>
    <cellStyle name="SAPBEXstdData 2 2 2 6" xfId="44008" xr:uid="{00000000-0005-0000-0000-00006DA40000}"/>
    <cellStyle name="SAPBEXstdData 2 2 2 7" xfId="44009" xr:uid="{00000000-0005-0000-0000-00006EA40000}"/>
    <cellStyle name="SAPBEXstdData 2 2 2 8" xfId="44010" xr:uid="{00000000-0005-0000-0000-00006FA40000}"/>
    <cellStyle name="SAPBEXstdData 2 2 2 9" xfId="44011" xr:uid="{00000000-0005-0000-0000-000070A40000}"/>
    <cellStyle name="SAPBEXstdData 2 2 20" xfId="44012" xr:uid="{00000000-0005-0000-0000-000071A40000}"/>
    <cellStyle name="SAPBEXstdData 2 2 21" xfId="44013" xr:uid="{00000000-0005-0000-0000-000072A40000}"/>
    <cellStyle name="SAPBEXstdData 2 2 22" xfId="44014" xr:uid="{00000000-0005-0000-0000-000073A40000}"/>
    <cellStyle name="SAPBEXstdData 2 2 23" xfId="44015" xr:uid="{00000000-0005-0000-0000-000074A40000}"/>
    <cellStyle name="SAPBEXstdData 2 2 24" xfId="44016" xr:uid="{00000000-0005-0000-0000-000075A40000}"/>
    <cellStyle name="SAPBEXstdData 2 2 25" xfId="44017" xr:uid="{00000000-0005-0000-0000-000076A40000}"/>
    <cellStyle name="SAPBEXstdData 2 2 26" xfId="44018" xr:uid="{00000000-0005-0000-0000-000077A40000}"/>
    <cellStyle name="SAPBEXstdData 2 2 27" xfId="44019" xr:uid="{00000000-0005-0000-0000-000078A40000}"/>
    <cellStyle name="SAPBEXstdData 2 2 28" xfId="44020" xr:uid="{00000000-0005-0000-0000-000079A40000}"/>
    <cellStyle name="SAPBEXstdData 2 2 29" xfId="44021" xr:uid="{00000000-0005-0000-0000-00007AA40000}"/>
    <cellStyle name="SAPBEXstdData 2 2 3" xfId="1212" xr:uid="{00000000-0005-0000-0000-00007BA40000}"/>
    <cellStyle name="SAPBEXstdData 2 2 3 10" xfId="44022" xr:uid="{00000000-0005-0000-0000-00007CA40000}"/>
    <cellStyle name="SAPBEXstdData 2 2 3 11" xfId="44023" xr:uid="{00000000-0005-0000-0000-00007DA40000}"/>
    <cellStyle name="SAPBEXstdData 2 2 3 12" xfId="44024" xr:uid="{00000000-0005-0000-0000-00007EA40000}"/>
    <cellStyle name="SAPBEXstdData 2 2 3 13" xfId="44025" xr:uid="{00000000-0005-0000-0000-00007FA40000}"/>
    <cellStyle name="SAPBEXstdData 2 2 3 14" xfId="44026" xr:uid="{00000000-0005-0000-0000-000080A40000}"/>
    <cellStyle name="SAPBEXstdData 2 2 3 15" xfId="44027" xr:uid="{00000000-0005-0000-0000-000081A40000}"/>
    <cellStyle name="SAPBEXstdData 2 2 3 16" xfId="44028" xr:uid="{00000000-0005-0000-0000-000082A40000}"/>
    <cellStyle name="SAPBEXstdData 2 2 3 17" xfId="44029" xr:uid="{00000000-0005-0000-0000-000083A40000}"/>
    <cellStyle name="SAPBEXstdData 2 2 3 18" xfId="44030" xr:uid="{00000000-0005-0000-0000-000084A40000}"/>
    <cellStyle name="SAPBEXstdData 2 2 3 19" xfId="44031" xr:uid="{00000000-0005-0000-0000-000085A40000}"/>
    <cellStyle name="SAPBEXstdData 2 2 3 2" xfId="2262" xr:uid="{00000000-0005-0000-0000-000086A40000}"/>
    <cellStyle name="SAPBEXstdData 2 2 3 2 2" xfId="16784" xr:uid="{00000000-0005-0000-0000-000087A40000}"/>
    <cellStyle name="SAPBEXstdData 2 2 3 2 2 2" xfId="16785" xr:uid="{00000000-0005-0000-0000-000088A40000}"/>
    <cellStyle name="SAPBEXstdData 2 2 3 2 2 2 2" xfId="16786" xr:uid="{00000000-0005-0000-0000-000089A40000}"/>
    <cellStyle name="SAPBEXstdData 2 2 3 2 2 2 2 2" xfId="16787" xr:uid="{00000000-0005-0000-0000-00008AA40000}"/>
    <cellStyle name="SAPBEXstdData 2 2 3 2 2 2 3" xfId="16788" xr:uid="{00000000-0005-0000-0000-00008BA40000}"/>
    <cellStyle name="SAPBEXstdData 2 2 3 2 2 3" xfId="16789" xr:uid="{00000000-0005-0000-0000-00008CA40000}"/>
    <cellStyle name="SAPBEXstdData 2 2 3 2 2 3 2" xfId="16790" xr:uid="{00000000-0005-0000-0000-00008DA40000}"/>
    <cellStyle name="SAPBEXstdData 2 2 3 2 2 3 2 2" xfId="16791" xr:uid="{00000000-0005-0000-0000-00008EA40000}"/>
    <cellStyle name="SAPBEXstdData 2 2 3 2 2 4" xfId="16792" xr:uid="{00000000-0005-0000-0000-00008FA40000}"/>
    <cellStyle name="SAPBEXstdData 2 2 3 2 2 4 2" xfId="16793" xr:uid="{00000000-0005-0000-0000-000090A40000}"/>
    <cellStyle name="SAPBEXstdData 2 2 3 2 3" xfId="16794" xr:uid="{00000000-0005-0000-0000-000091A40000}"/>
    <cellStyle name="SAPBEXstdData 2 2 3 2 3 2" xfId="16795" xr:uid="{00000000-0005-0000-0000-000092A40000}"/>
    <cellStyle name="SAPBEXstdData 2 2 3 2 3 2 2" xfId="16796" xr:uid="{00000000-0005-0000-0000-000093A40000}"/>
    <cellStyle name="SAPBEXstdData 2 2 3 2 3 3" xfId="16797" xr:uid="{00000000-0005-0000-0000-000094A40000}"/>
    <cellStyle name="SAPBEXstdData 2 2 3 2 4" xfId="16798" xr:uid="{00000000-0005-0000-0000-000095A40000}"/>
    <cellStyle name="SAPBEXstdData 2 2 3 2 4 2" xfId="16799" xr:uid="{00000000-0005-0000-0000-000096A40000}"/>
    <cellStyle name="SAPBEXstdData 2 2 3 2 4 2 2" xfId="16800" xr:uid="{00000000-0005-0000-0000-000097A40000}"/>
    <cellStyle name="SAPBEXstdData 2 2 3 2 5" xfId="16801" xr:uid="{00000000-0005-0000-0000-000098A40000}"/>
    <cellStyle name="SAPBEXstdData 2 2 3 2 5 2" xfId="16802" xr:uid="{00000000-0005-0000-0000-000099A40000}"/>
    <cellStyle name="SAPBEXstdData 2 2 3 2 6" xfId="44032" xr:uid="{00000000-0005-0000-0000-00009AA40000}"/>
    <cellStyle name="SAPBEXstdData 2 2 3 2 7" xfId="44033" xr:uid="{00000000-0005-0000-0000-00009BA40000}"/>
    <cellStyle name="SAPBEXstdData 2 2 3 2 8" xfId="49947" xr:uid="{00000000-0005-0000-0000-00009CA40000}"/>
    <cellStyle name="SAPBEXstdData 2 2 3 20" xfId="44034" xr:uid="{00000000-0005-0000-0000-00009DA40000}"/>
    <cellStyle name="SAPBEXstdData 2 2 3 21" xfId="44035" xr:uid="{00000000-0005-0000-0000-00009EA40000}"/>
    <cellStyle name="SAPBEXstdData 2 2 3 22" xfId="44036" xr:uid="{00000000-0005-0000-0000-00009FA40000}"/>
    <cellStyle name="SAPBEXstdData 2 2 3 23" xfId="44037" xr:uid="{00000000-0005-0000-0000-0000A0A40000}"/>
    <cellStyle name="SAPBEXstdData 2 2 3 24" xfId="44038" xr:uid="{00000000-0005-0000-0000-0000A1A40000}"/>
    <cellStyle name="SAPBEXstdData 2 2 3 25" xfId="44039" xr:uid="{00000000-0005-0000-0000-0000A2A40000}"/>
    <cellStyle name="SAPBEXstdData 2 2 3 26" xfId="44040" xr:uid="{00000000-0005-0000-0000-0000A3A40000}"/>
    <cellStyle name="SAPBEXstdData 2 2 3 27" xfId="44041" xr:uid="{00000000-0005-0000-0000-0000A4A40000}"/>
    <cellStyle name="SAPBEXstdData 2 2 3 28" xfId="48809" xr:uid="{00000000-0005-0000-0000-0000A5A40000}"/>
    <cellStyle name="SAPBEXstdData 2 2 3 29" xfId="49430" xr:uid="{00000000-0005-0000-0000-0000A6A40000}"/>
    <cellStyle name="SAPBEXstdData 2 2 3 3" xfId="44042" xr:uid="{00000000-0005-0000-0000-0000A7A40000}"/>
    <cellStyle name="SAPBEXstdData 2 2 3 4" xfId="44043" xr:uid="{00000000-0005-0000-0000-0000A8A40000}"/>
    <cellStyle name="SAPBEXstdData 2 2 3 5" xfId="44044" xr:uid="{00000000-0005-0000-0000-0000A9A40000}"/>
    <cellStyle name="SAPBEXstdData 2 2 3 6" xfId="44045" xr:uid="{00000000-0005-0000-0000-0000AAA40000}"/>
    <cellStyle name="SAPBEXstdData 2 2 3 7" xfId="44046" xr:uid="{00000000-0005-0000-0000-0000ABA40000}"/>
    <cellStyle name="SAPBEXstdData 2 2 3 8" xfId="44047" xr:uid="{00000000-0005-0000-0000-0000ACA40000}"/>
    <cellStyle name="SAPBEXstdData 2 2 3 9" xfId="44048" xr:uid="{00000000-0005-0000-0000-0000ADA40000}"/>
    <cellStyle name="SAPBEXstdData 2 2 30" xfId="44049" xr:uid="{00000000-0005-0000-0000-0000AEA40000}"/>
    <cellStyle name="SAPBEXstdData 2 2 31" xfId="44050" xr:uid="{00000000-0005-0000-0000-0000AFA40000}"/>
    <cellStyle name="SAPBEXstdData 2 2 32" xfId="44051" xr:uid="{00000000-0005-0000-0000-0000B0A40000}"/>
    <cellStyle name="SAPBEXstdData 2 2 33" xfId="48810" xr:uid="{00000000-0005-0000-0000-0000B1A40000}"/>
    <cellStyle name="SAPBEXstdData 2 2 34" xfId="49428" xr:uid="{00000000-0005-0000-0000-0000B2A40000}"/>
    <cellStyle name="SAPBEXstdData 2 2 4" xfId="1213" xr:uid="{00000000-0005-0000-0000-0000B3A40000}"/>
    <cellStyle name="SAPBEXstdData 2 2 4 10" xfId="44052" xr:uid="{00000000-0005-0000-0000-0000B4A40000}"/>
    <cellStyle name="SAPBEXstdData 2 2 4 11" xfId="44053" xr:uid="{00000000-0005-0000-0000-0000B5A40000}"/>
    <cellStyle name="SAPBEXstdData 2 2 4 12" xfId="44054" xr:uid="{00000000-0005-0000-0000-0000B6A40000}"/>
    <cellStyle name="SAPBEXstdData 2 2 4 13" xfId="44055" xr:uid="{00000000-0005-0000-0000-0000B7A40000}"/>
    <cellStyle name="SAPBEXstdData 2 2 4 14" xfId="44056" xr:uid="{00000000-0005-0000-0000-0000B8A40000}"/>
    <cellStyle name="SAPBEXstdData 2 2 4 15" xfId="44057" xr:uid="{00000000-0005-0000-0000-0000B9A40000}"/>
    <cellStyle name="SAPBEXstdData 2 2 4 16" xfId="44058" xr:uid="{00000000-0005-0000-0000-0000BAA40000}"/>
    <cellStyle name="SAPBEXstdData 2 2 4 17" xfId="44059" xr:uid="{00000000-0005-0000-0000-0000BBA40000}"/>
    <cellStyle name="SAPBEXstdData 2 2 4 18" xfId="44060" xr:uid="{00000000-0005-0000-0000-0000BCA40000}"/>
    <cellStyle name="SAPBEXstdData 2 2 4 19" xfId="44061" xr:uid="{00000000-0005-0000-0000-0000BDA40000}"/>
    <cellStyle name="SAPBEXstdData 2 2 4 2" xfId="2263" xr:uid="{00000000-0005-0000-0000-0000BEA40000}"/>
    <cellStyle name="SAPBEXstdData 2 2 4 2 2" xfId="16803" xr:uid="{00000000-0005-0000-0000-0000BFA40000}"/>
    <cellStyle name="SAPBEXstdData 2 2 4 2 2 2" xfId="16804" xr:uid="{00000000-0005-0000-0000-0000C0A40000}"/>
    <cellStyle name="SAPBEXstdData 2 2 4 2 2 2 2" xfId="16805" xr:uid="{00000000-0005-0000-0000-0000C1A40000}"/>
    <cellStyle name="SAPBEXstdData 2 2 4 2 2 2 2 2" xfId="16806" xr:uid="{00000000-0005-0000-0000-0000C2A40000}"/>
    <cellStyle name="SAPBEXstdData 2 2 4 2 2 2 3" xfId="16807" xr:uid="{00000000-0005-0000-0000-0000C3A40000}"/>
    <cellStyle name="SAPBEXstdData 2 2 4 2 2 3" xfId="16808" xr:uid="{00000000-0005-0000-0000-0000C4A40000}"/>
    <cellStyle name="SAPBEXstdData 2 2 4 2 2 3 2" xfId="16809" xr:uid="{00000000-0005-0000-0000-0000C5A40000}"/>
    <cellStyle name="SAPBEXstdData 2 2 4 2 2 3 2 2" xfId="16810" xr:uid="{00000000-0005-0000-0000-0000C6A40000}"/>
    <cellStyle name="SAPBEXstdData 2 2 4 2 2 4" xfId="16811" xr:uid="{00000000-0005-0000-0000-0000C7A40000}"/>
    <cellStyle name="SAPBEXstdData 2 2 4 2 2 4 2" xfId="16812" xr:uid="{00000000-0005-0000-0000-0000C8A40000}"/>
    <cellStyle name="SAPBEXstdData 2 2 4 2 3" xfId="16813" xr:uid="{00000000-0005-0000-0000-0000C9A40000}"/>
    <cellStyle name="SAPBEXstdData 2 2 4 2 3 2" xfId="16814" xr:uid="{00000000-0005-0000-0000-0000CAA40000}"/>
    <cellStyle name="SAPBEXstdData 2 2 4 2 3 2 2" xfId="16815" xr:uid="{00000000-0005-0000-0000-0000CBA40000}"/>
    <cellStyle name="SAPBEXstdData 2 2 4 2 3 3" xfId="16816" xr:uid="{00000000-0005-0000-0000-0000CCA40000}"/>
    <cellStyle name="SAPBEXstdData 2 2 4 2 4" xfId="16817" xr:uid="{00000000-0005-0000-0000-0000CDA40000}"/>
    <cellStyle name="SAPBEXstdData 2 2 4 2 4 2" xfId="16818" xr:uid="{00000000-0005-0000-0000-0000CEA40000}"/>
    <cellStyle name="SAPBEXstdData 2 2 4 2 4 2 2" xfId="16819" xr:uid="{00000000-0005-0000-0000-0000CFA40000}"/>
    <cellStyle name="SAPBEXstdData 2 2 4 2 5" xfId="16820" xr:uid="{00000000-0005-0000-0000-0000D0A40000}"/>
    <cellStyle name="SAPBEXstdData 2 2 4 2 5 2" xfId="16821" xr:uid="{00000000-0005-0000-0000-0000D1A40000}"/>
    <cellStyle name="SAPBEXstdData 2 2 4 2 6" xfId="44062" xr:uid="{00000000-0005-0000-0000-0000D2A40000}"/>
    <cellStyle name="SAPBEXstdData 2 2 4 2 7" xfId="44063" xr:uid="{00000000-0005-0000-0000-0000D3A40000}"/>
    <cellStyle name="SAPBEXstdData 2 2 4 2 8" xfId="49948" xr:uid="{00000000-0005-0000-0000-0000D4A40000}"/>
    <cellStyle name="SAPBEXstdData 2 2 4 20" xfId="44064" xr:uid="{00000000-0005-0000-0000-0000D5A40000}"/>
    <cellStyle name="SAPBEXstdData 2 2 4 21" xfId="44065" xr:uid="{00000000-0005-0000-0000-0000D6A40000}"/>
    <cellStyle name="SAPBEXstdData 2 2 4 22" xfId="44066" xr:uid="{00000000-0005-0000-0000-0000D7A40000}"/>
    <cellStyle name="SAPBEXstdData 2 2 4 23" xfId="44067" xr:uid="{00000000-0005-0000-0000-0000D8A40000}"/>
    <cellStyle name="SAPBEXstdData 2 2 4 24" xfId="44068" xr:uid="{00000000-0005-0000-0000-0000D9A40000}"/>
    <cellStyle name="SAPBEXstdData 2 2 4 25" xfId="44069" xr:uid="{00000000-0005-0000-0000-0000DAA40000}"/>
    <cellStyle name="SAPBEXstdData 2 2 4 26" xfId="44070" xr:uid="{00000000-0005-0000-0000-0000DBA40000}"/>
    <cellStyle name="SAPBEXstdData 2 2 4 27" xfId="44071" xr:uid="{00000000-0005-0000-0000-0000DCA40000}"/>
    <cellStyle name="SAPBEXstdData 2 2 4 28" xfId="48811" xr:uid="{00000000-0005-0000-0000-0000DDA40000}"/>
    <cellStyle name="SAPBEXstdData 2 2 4 29" xfId="49431" xr:uid="{00000000-0005-0000-0000-0000DEA40000}"/>
    <cellStyle name="SAPBEXstdData 2 2 4 3" xfId="44072" xr:uid="{00000000-0005-0000-0000-0000DFA40000}"/>
    <cellStyle name="SAPBEXstdData 2 2 4 4" xfId="44073" xr:uid="{00000000-0005-0000-0000-0000E0A40000}"/>
    <cellStyle name="SAPBEXstdData 2 2 4 5" xfId="44074" xr:uid="{00000000-0005-0000-0000-0000E1A40000}"/>
    <cellStyle name="SAPBEXstdData 2 2 4 6" xfId="44075" xr:uid="{00000000-0005-0000-0000-0000E2A40000}"/>
    <cellStyle name="SAPBEXstdData 2 2 4 7" xfId="44076" xr:uid="{00000000-0005-0000-0000-0000E3A40000}"/>
    <cellStyle name="SAPBEXstdData 2 2 4 8" xfId="44077" xr:uid="{00000000-0005-0000-0000-0000E4A40000}"/>
    <cellStyle name="SAPBEXstdData 2 2 4 9" xfId="44078" xr:uid="{00000000-0005-0000-0000-0000E5A40000}"/>
    <cellStyle name="SAPBEXstdData 2 2 5" xfId="1214" xr:uid="{00000000-0005-0000-0000-0000E6A40000}"/>
    <cellStyle name="SAPBEXstdData 2 2 5 10" xfId="44079" xr:uid="{00000000-0005-0000-0000-0000E7A40000}"/>
    <cellStyle name="SAPBEXstdData 2 2 5 11" xfId="44080" xr:uid="{00000000-0005-0000-0000-0000E8A40000}"/>
    <cellStyle name="SAPBEXstdData 2 2 5 12" xfId="44081" xr:uid="{00000000-0005-0000-0000-0000E9A40000}"/>
    <cellStyle name="SAPBEXstdData 2 2 5 13" xfId="44082" xr:uid="{00000000-0005-0000-0000-0000EAA40000}"/>
    <cellStyle name="SAPBEXstdData 2 2 5 14" xfId="44083" xr:uid="{00000000-0005-0000-0000-0000EBA40000}"/>
    <cellStyle name="SAPBEXstdData 2 2 5 15" xfId="44084" xr:uid="{00000000-0005-0000-0000-0000ECA40000}"/>
    <cellStyle name="SAPBEXstdData 2 2 5 16" xfId="44085" xr:uid="{00000000-0005-0000-0000-0000EDA40000}"/>
    <cellStyle name="SAPBEXstdData 2 2 5 17" xfId="44086" xr:uid="{00000000-0005-0000-0000-0000EEA40000}"/>
    <cellStyle name="SAPBEXstdData 2 2 5 18" xfId="44087" xr:uid="{00000000-0005-0000-0000-0000EFA40000}"/>
    <cellStyle name="SAPBEXstdData 2 2 5 19" xfId="44088" xr:uid="{00000000-0005-0000-0000-0000F0A40000}"/>
    <cellStyle name="SAPBEXstdData 2 2 5 2" xfId="2264" xr:uid="{00000000-0005-0000-0000-0000F1A40000}"/>
    <cellStyle name="SAPBEXstdData 2 2 5 2 2" xfId="16822" xr:uid="{00000000-0005-0000-0000-0000F2A40000}"/>
    <cellStyle name="SAPBEXstdData 2 2 5 2 2 2" xfId="16823" xr:uid="{00000000-0005-0000-0000-0000F3A40000}"/>
    <cellStyle name="SAPBEXstdData 2 2 5 2 2 2 2" xfId="16824" xr:uid="{00000000-0005-0000-0000-0000F4A40000}"/>
    <cellStyle name="SAPBEXstdData 2 2 5 2 2 2 2 2" xfId="16825" xr:uid="{00000000-0005-0000-0000-0000F5A40000}"/>
    <cellStyle name="SAPBEXstdData 2 2 5 2 2 2 3" xfId="16826" xr:uid="{00000000-0005-0000-0000-0000F6A40000}"/>
    <cellStyle name="SAPBEXstdData 2 2 5 2 2 3" xfId="16827" xr:uid="{00000000-0005-0000-0000-0000F7A40000}"/>
    <cellStyle name="SAPBEXstdData 2 2 5 2 2 3 2" xfId="16828" xr:uid="{00000000-0005-0000-0000-0000F8A40000}"/>
    <cellStyle name="SAPBEXstdData 2 2 5 2 2 3 2 2" xfId="16829" xr:uid="{00000000-0005-0000-0000-0000F9A40000}"/>
    <cellStyle name="SAPBEXstdData 2 2 5 2 2 4" xfId="16830" xr:uid="{00000000-0005-0000-0000-0000FAA40000}"/>
    <cellStyle name="SAPBEXstdData 2 2 5 2 2 4 2" xfId="16831" xr:uid="{00000000-0005-0000-0000-0000FBA40000}"/>
    <cellStyle name="SAPBEXstdData 2 2 5 2 3" xfId="16832" xr:uid="{00000000-0005-0000-0000-0000FCA40000}"/>
    <cellStyle name="SAPBEXstdData 2 2 5 2 3 2" xfId="16833" xr:uid="{00000000-0005-0000-0000-0000FDA40000}"/>
    <cellStyle name="SAPBEXstdData 2 2 5 2 3 2 2" xfId="16834" xr:uid="{00000000-0005-0000-0000-0000FEA40000}"/>
    <cellStyle name="SAPBEXstdData 2 2 5 2 3 3" xfId="16835" xr:uid="{00000000-0005-0000-0000-0000FFA40000}"/>
    <cellStyle name="SAPBEXstdData 2 2 5 2 4" xfId="16836" xr:uid="{00000000-0005-0000-0000-000000A50000}"/>
    <cellStyle name="SAPBEXstdData 2 2 5 2 4 2" xfId="16837" xr:uid="{00000000-0005-0000-0000-000001A50000}"/>
    <cellStyle name="SAPBEXstdData 2 2 5 2 4 2 2" xfId="16838" xr:uid="{00000000-0005-0000-0000-000002A50000}"/>
    <cellStyle name="SAPBEXstdData 2 2 5 2 5" xfId="16839" xr:uid="{00000000-0005-0000-0000-000003A50000}"/>
    <cellStyle name="SAPBEXstdData 2 2 5 2 5 2" xfId="16840" xr:uid="{00000000-0005-0000-0000-000004A50000}"/>
    <cellStyle name="SAPBEXstdData 2 2 5 2 6" xfId="44089" xr:uid="{00000000-0005-0000-0000-000005A50000}"/>
    <cellStyle name="SAPBEXstdData 2 2 5 2 7" xfId="44090" xr:uid="{00000000-0005-0000-0000-000006A50000}"/>
    <cellStyle name="SAPBEXstdData 2 2 5 2 8" xfId="49949" xr:uid="{00000000-0005-0000-0000-000007A50000}"/>
    <cellStyle name="SAPBEXstdData 2 2 5 20" xfId="44091" xr:uid="{00000000-0005-0000-0000-000008A50000}"/>
    <cellStyle name="SAPBEXstdData 2 2 5 21" xfId="44092" xr:uid="{00000000-0005-0000-0000-000009A50000}"/>
    <cellStyle name="SAPBEXstdData 2 2 5 22" xfId="44093" xr:uid="{00000000-0005-0000-0000-00000AA50000}"/>
    <cellStyle name="SAPBEXstdData 2 2 5 23" xfId="44094" xr:uid="{00000000-0005-0000-0000-00000BA50000}"/>
    <cellStyle name="SAPBEXstdData 2 2 5 24" xfId="44095" xr:uid="{00000000-0005-0000-0000-00000CA50000}"/>
    <cellStyle name="SAPBEXstdData 2 2 5 25" xfId="44096" xr:uid="{00000000-0005-0000-0000-00000DA50000}"/>
    <cellStyle name="SAPBEXstdData 2 2 5 26" xfId="44097" xr:uid="{00000000-0005-0000-0000-00000EA50000}"/>
    <cellStyle name="SAPBEXstdData 2 2 5 27" xfId="44098" xr:uid="{00000000-0005-0000-0000-00000FA50000}"/>
    <cellStyle name="SAPBEXstdData 2 2 5 28" xfId="48812" xr:uid="{00000000-0005-0000-0000-000010A50000}"/>
    <cellStyle name="SAPBEXstdData 2 2 5 29" xfId="49432" xr:uid="{00000000-0005-0000-0000-000011A50000}"/>
    <cellStyle name="SAPBEXstdData 2 2 5 3" xfId="44099" xr:uid="{00000000-0005-0000-0000-000012A50000}"/>
    <cellStyle name="SAPBEXstdData 2 2 5 4" xfId="44100" xr:uid="{00000000-0005-0000-0000-000013A50000}"/>
    <cellStyle name="SAPBEXstdData 2 2 5 5" xfId="44101" xr:uid="{00000000-0005-0000-0000-000014A50000}"/>
    <cellStyle name="SAPBEXstdData 2 2 5 6" xfId="44102" xr:uid="{00000000-0005-0000-0000-000015A50000}"/>
    <cellStyle name="SAPBEXstdData 2 2 5 7" xfId="44103" xr:uid="{00000000-0005-0000-0000-000016A50000}"/>
    <cellStyle name="SAPBEXstdData 2 2 5 8" xfId="44104" xr:uid="{00000000-0005-0000-0000-000017A50000}"/>
    <cellStyle name="SAPBEXstdData 2 2 5 9" xfId="44105" xr:uid="{00000000-0005-0000-0000-000018A50000}"/>
    <cellStyle name="SAPBEXstdData 2 2 6" xfId="1215" xr:uid="{00000000-0005-0000-0000-000019A50000}"/>
    <cellStyle name="SAPBEXstdData 2 2 6 10" xfId="44106" xr:uid="{00000000-0005-0000-0000-00001AA50000}"/>
    <cellStyle name="SAPBEXstdData 2 2 6 11" xfId="44107" xr:uid="{00000000-0005-0000-0000-00001BA50000}"/>
    <cellStyle name="SAPBEXstdData 2 2 6 12" xfId="44108" xr:uid="{00000000-0005-0000-0000-00001CA50000}"/>
    <cellStyle name="SAPBEXstdData 2 2 6 13" xfId="44109" xr:uid="{00000000-0005-0000-0000-00001DA50000}"/>
    <cellStyle name="SAPBEXstdData 2 2 6 14" xfId="44110" xr:uid="{00000000-0005-0000-0000-00001EA50000}"/>
    <cellStyle name="SAPBEXstdData 2 2 6 15" xfId="44111" xr:uid="{00000000-0005-0000-0000-00001FA50000}"/>
    <cellStyle name="SAPBEXstdData 2 2 6 16" xfId="44112" xr:uid="{00000000-0005-0000-0000-000020A50000}"/>
    <cellStyle name="SAPBEXstdData 2 2 6 17" xfId="44113" xr:uid="{00000000-0005-0000-0000-000021A50000}"/>
    <cellStyle name="SAPBEXstdData 2 2 6 18" xfId="44114" xr:uid="{00000000-0005-0000-0000-000022A50000}"/>
    <cellStyle name="SAPBEXstdData 2 2 6 19" xfId="44115" xr:uid="{00000000-0005-0000-0000-000023A50000}"/>
    <cellStyle name="SAPBEXstdData 2 2 6 2" xfId="2265" xr:uid="{00000000-0005-0000-0000-000024A50000}"/>
    <cellStyle name="SAPBEXstdData 2 2 6 2 2" xfId="16841" xr:uid="{00000000-0005-0000-0000-000025A50000}"/>
    <cellStyle name="SAPBEXstdData 2 2 6 2 2 2" xfId="16842" xr:uid="{00000000-0005-0000-0000-000026A50000}"/>
    <cellStyle name="SAPBEXstdData 2 2 6 2 2 2 2" xfId="16843" xr:uid="{00000000-0005-0000-0000-000027A50000}"/>
    <cellStyle name="SAPBEXstdData 2 2 6 2 2 2 2 2" xfId="16844" xr:uid="{00000000-0005-0000-0000-000028A50000}"/>
    <cellStyle name="SAPBEXstdData 2 2 6 2 2 2 3" xfId="16845" xr:uid="{00000000-0005-0000-0000-000029A50000}"/>
    <cellStyle name="SAPBEXstdData 2 2 6 2 2 3" xfId="16846" xr:uid="{00000000-0005-0000-0000-00002AA50000}"/>
    <cellStyle name="SAPBEXstdData 2 2 6 2 2 3 2" xfId="16847" xr:uid="{00000000-0005-0000-0000-00002BA50000}"/>
    <cellStyle name="SAPBEXstdData 2 2 6 2 2 3 2 2" xfId="16848" xr:uid="{00000000-0005-0000-0000-00002CA50000}"/>
    <cellStyle name="SAPBEXstdData 2 2 6 2 2 4" xfId="16849" xr:uid="{00000000-0005-0000-0000-00002DA50000}"/>
    <cellStyle name="SAPBEXstdData 2 2 6 2 2 4 2" xfId="16850" xr:uid="{00000000-0005-0000-0000-00002EA50000}"/>
    <cellStyle name="SAPBEXstdData 2 2 6 2 3" xfId="16851" xr:uid="{00000000-0005-0000-0000-00002FA50000}"/>
    <cellStyle name="SAPBEXstdData 2 2 6 2 3 2" xfId="16852" xr:uid="{00000000-0005-0000-0000-000030A50000}"/>
    <cellStyle name="SAPBEXstdData 2 2 6 2 3 2 2" xfId="16853" xr:uid="{00000000-0005-0000-0000-000031A50000}"/>
    <cellStyle name="SAPBEXstdData 2 2 6 2 3 3" xfId="16854" xr:uid="{00000000-0005-0000-0000-000032A50000}"/>
    <cellStyle name="SAPBEXstdData 2 2 6 2 4" xfId="16855" xr:uid="{00000000-0005-0000-0000-000033A50000}"/>
    <cellStyle name="SAPBEXstdData 2 2 6 2 4 2" xfId="16856" xr:uid="{00000000-0005-0000-0000-000034A50000}"/>
    <cellStyle name="SAPBEXstdData 2 2 6 2 4 2 2" xfId="16857" xr:uid="{00000000-0005-0000-0000-000035A50000}"/>
    <cellStyle name="SAPBEXstdData 2 2 6 2 5" xfId="16858" xr:uid="{00000000-0005-0000-0000-000036A50000}"/>
    <cellStyle name="SAPBEXstdData 2 2 6 2 5 2" xfId="16859" xr:uid="{00000000-0005-0000-0000-000037A50000}"/>
    <cellStyle name="SAPBEXstdData 2 2 6 2 6" xfId="44116" xr:uid="{00000000-0005-0000-0000-000038A50000}"/>
    <cellStyle name="SAPBEXstdData 2 2 6 2 7" xfId="44117" xr:uid="{00000000-0005-0000-0000-000039A50000}"/>
    <cellStyle name="SAPBEXstdData 2 2 6 2 8" xfId="49950" xr:uid="{00000000-0005-0000-0000-00003AA50000}"/>
    <cellStyle name="SAPBEXstdData 2 2 6 20" xfId="44118" xr:uid="{00000000-0005-0000-0000-00003BA50000}"/>
    <cellStyle name="SAPBEXstdData 2 2 6 21" xfId="44119" xr:uid="{00000000-0005-0000-0000-00003CA50000}"/>
    <cellStyle name="SAPBEXstdData 2 2 6 22" xfId="44120" xr:uid="{00000000-0005-0000-0000-00003DA50000}"/>
    <cellStyle name="SAPBEXstdData 2 2 6 23" xfId="44121" xr:uid="{00000000-0005-0000-0000-00003EA50000}"/>
    <cellStyle name="SAPBEXstdData 2 2 6 24" xfId="44122" xr:uid="{00000000-0005-0000-0000-00003FA50000}"/>
    <cellStyle name="SAPBEXstdData 2 2 6 25" xfId="44123" xr:uid="{00000000-0005-0000-0000-000040A50000}"/>
    <cellStyle name="SAPBEXstdData 2 2 6 26" xfId="44124" xr:uid="{00000000-0005-0000-0000-000041A50000}"/>
    <cellStyle name="SAPBEXstdData 2 2 6 27" xfId="44125" xr:uid="{00000000-0005-0000-0000-000042A50000}"/>
    <cellStyle name="SAPBEXstdData 2 2 6 28" xfId="48813" xr:uid="{00000000-0005-0000-0000-000043A50000}"/>
    <cellStyle name="SAPBEXstdData 2 2 6 29" xfId="49433" xr:uid="{00000000-0005-0000-0000-000044A50000}"/>
    <cellStyle name="SAPBEXstdData 2 2 6 3" xfId="44126" xr:uid="{00000000-0005-0000-0000-000045A50000}"/>
    <cellStyle name="SAPBEXstdData 2 2 6 4" xfId="44127" xr:uid="{00000000-0005-0000-0000-000046A50000}"/>
    <cellStyle name="SAPBEXstdData 2 2 6 5" xfId="44128" xr:uid="{00000000-0005-0000-0000-000047A50000}"/>
    <cellStyle name="SAPBEXstdData 2 2 6 6" xfId="44129" xr:uid="{00000000-0005-0000-0000-000048A50000}"/>
    <cellStyle name="SAPBEXstdData 2 2 6 7" xfId="44130" xr:uid="{00000000-0005-0000-0000-000049A50000}"/>
    <cellStyle name="SAPBEXstdData 2 2 6 8" xfId="44131" xr:uid="{00000000-0005-0000-0000-00004AA50000}"/>
    <cellStyle name="SAPBEXstdData 2 2 6 9" xfId="44132" xr:uid="{00000000-0005-0000-0000-00004BA50000}"/>
    <cellStyle name="SAPBEXstdData 2 2 7" xfId="2266" xr:uid="{00000000-0005-0000-0000-00004CA50000}"/>
    <cellStyle name="SAPBEXstdData 2 2 7 2" xfId="16860" xr:uid="{00000000-0005-0000-0000-00004DA50000}"/>
    <cellStyle name="SAPBEXstdData 2 2 7 2 2" xfId="16861" xr:uid="{00000000-0005-0000-0000-00004EA50000}"/>
    <cellStyle name="SAPBEXstdData 2 2 7 2 2 2" xfId="16862" xr:uid="{00000000-0005-0000-0000-00004FA50000}"/>
    <cellStyle name="SAPBEXstdData 2 2 7 2 2 2 2" xfId="16863" xr:uid="{00000000-0005-0000-0000-000050A50000}"/>
    <cellStyle name="SAPBEXstdData 2 2 7 2 2 3" xfId="16864" xr:uid="{00000000-0005-0000-0000-000051A50000}"/>
    <cellStyle name="SAPBEXstdData 2 2 7 2 3" xfId="16865" xr:uid="{00000000-0005-0000-0000-000052A50000}"/>
    <cellStyle name="SAPBEXstdData 2 2 7 2 3 2" xfId="16866" xr:uid="{00000000-0005-0000-0000-000053A50000}"/>
    <cellStyle name="SAPBEXstdData 2 2 7 2 3 2 2" xfId="16867" xr:uid="{00000000-0005-0000-0000-000054A50000}"/>
    <cellStyle name="SAPBEXstdData 2 2 7 2 4" xfId="16868" xr:uid="{00000000-0005-0000-0000-000055A50000}"/>
    <cellStyle name="SAPBEXstdData 2 2 7 2 4 2" xfId="16869" xr:uid="{00000000-0005-0000-0000-000056A50000}"/>
    <cellStyle name="SAPBEXstdData 2 2 7 3" xfId="16870" xr:uid="{00000000-0005-0000-0000-000057A50000}"/>
    <cellStyle name="SAPBEXstdData 2 2 7 3 2" xfId="16871" xr:uid="{00000000-0005-0000-0000-000058A50000}"/>
    <cellStyle name="SAPBEXstdData 2 2 7 3 2 2" xfId="16872" xr:uid="{00000000-0005-0000-0000-000059A50000}"/>
    <cellStyle name="SAPBEXstdData 2 2 7 3 3" xfId="16873" xr:uid="{00000000-0005-0000-0000-00005AA50000}"/>
    <cellStyle name="SAPBEXstdData 2 2 7 4" xfId="16874" xr:uid="{00000000-0005-0000-0000-00005BA50000}"/>
    <cellStyle name="SAPBEXstdData 2 2 7 4 2" xfId="16875" xr:uid="{00000000-0005-0000-0000-00005CA50000}"/>
    <cellStyle name="SAPBEXstdData 2 2 7 4 2 2" xfId="16876" xr:uid="{00000000-0005-0000-0000-00005DA50000}"/>
    <cellStyle name="SAPBEXstdData 2 2 7 5" xfId="16877" xr:uid="{00000000-0005-0000-0000-00005EA50000}"/>
    <cellStyle name="SAPBEXstdData 2 2 7 5 2" xfId="16878" xr:uid="{00000000-0005-0000-0000-00005FA50000}"/>
    <cellStyle name="SAPBEXstdData 2 2 7 6" xfId="44133" xr:uid="{00000000-0005-0000-0000-000060A50000}"/>
    <cellStyle name="SAPBEXstdData 2 2 7 7" xfId="44134" xr:uid="{00000000-0005-0000-0000-000061A50000}"/>
    <cellStyle name="SAPBEXstdData 2 2 7 8" xfId="49945" xr:uid="{00000000-0005-0000-0000-000062A50000}"/>
    <cellStyle name="SAPBEXstdData 2 2 8" xfId="44135" xr:uid="{00000000-0005-0000-0000-000063A50000}"/>
    <cellStyle name="SAPBEXstdData 2 2 9" xfId="44136" xr:uid="{00000000-0005-0000-0000-000064A50000}"/>
    <cellStyle name="SAPBEXstdData 2 20" xfId="44137" xr:uid="{00000000-0005-0000-0000-000065A50000}"/>
    <cellStyle name="SAPBEXstdData 2 21" xfId="44138" xr:uid="{00000000-0005-0000-0000-000066A50000}"/>
    <cellStyle name="SAPBEXstdData 2 22" xfId="44139" xr:uid="{00000000-0005-0000-0000-000067A50000}"/>
    <cellStyle name="SAPBEXstdData 2 23" xfId="44140" xr:uid="{00000000-0005-0000-0000-000068A50000}"/>
    <cellStyle name="SAPBEXstdData 2 24" xfId="44141" xr:uid="{00000000-0005-0000-0000-000069A50000}"/>
    <cellStyle name="SAPBEXstdData 2 25" xfId="44142" xr:uid="{00000000-0005-0000-0000-00006AA50000}"/>
    <cellStyle name="SAPBEXstdData 2 26" xfId="44143" xr:uid="{00000000-0005-0000-0000-00006BA50000}"/>
    <cellStyle name="SAPBEXstdData 2 27" xfId="44144" xr:uid="{00000000-0005-0000-0000-00006CA50000}"/>
    <cellStyle name="SAPBEXstdData 2 28" xfId="44145" xr:uid="{00000000-0005-0000-0000-00006DA50000}"/>
    <cellStyle name="SAPBEXstdData 2 29" xfId="44146" xr:uid="{00000000-0005-0000-0000-00006EA50000}"/>
    <cellStyle name="SAPBEXstdData 2 3" xfId="1216" xr:uid="{00000000-0005-0000-0000-00006FA50000}"/>
    <cellStyle name="SAPBEXstdData 2 3 10" xfId="44147" xr:uid="{00000000-0005-0000-0000-000070A50000}"/>
    <cellStyle name="SAPBEXstdData 2 3 11" xfId="44148" xr:uid="{00000000-0005-0000-0000-000071A50000}"/>
    <cellStyle name="SAPBEXstdData 2 3 12" xfId="44149" xr:uid="{00000000-0005-0000-0000-000072A50000}"/>
    <cellStyle name="SAPBEXstdData 2 3 13" xfId="44150" xr:uid="{00000000-0005-0000-0000-000073A50000}"/>
    <cellStyle name="SAPBEXstdData 2 3 14" xfId="44151" xr:uid="{00000000-0005-0000-0000-000074A50000}"/>
    <cellStyle name="SAPBEXstdData 2 3 15" xfId="44152" xr:uid="{00000000-0005-0000-0000-000075A50000}"/>
    <cellStyle name="SAPBEXstdData 2 3 16" xfId="44153" xr:uid="{00000000-0005-0000-0000-000076A50000}"/>
    <cellStyle name="SAPBEXstdData 2 3 17" xfId="44154" xr:uid="{00000000-0005-0000-0000-000077A50000}"/>
    <cellStyle name="SAPBEXstdData 2 3 18" xfId="44155" xr:uid="{00000000-0005-0000-0000-000078A50000}"/>
    <cellStyle name="SAPBEXstdData 2 3 19" xfId="44156" xr:uid="{00000000-0005-0000-0000-000079A50000}"/>
    <cellStyle name="SAPBEXstdData 2 3 2" xfId="2267" xr:uid="{00000000-0005-0000-0000-00007AA50000}"/>
    <cellStyle name="SAPBEXstdData 2 3 2 2" xfId="16879" xr:uid="{00000000-0005-0000-0000-00007BA50000}"/>
    <cellStyle name="SAPBEXstdData 2 3 2 2 2" xfId="16880" xr:uid="{00000000-0005-0000-0000-00007CA50000}"/>
    <cellStyle name="SAPBEXstdData 2 3 2 2 2 2" xfId="16881" xr:uid="{00000000-0005-0000-0000-00007DA50000}"/>
    <cellStyle name="SAPBEXstdData 2 3 2 2 2 2 2" xfId="16882" xr:uid="{00000000-0005-0000-0000-00007EA50000}"/>
    <cellStyle name="SAPBEXstdData 2 3 2 2 2 3" xfId="16883" xr:uid="{00000000-0005-0000-0000-00007FA50000}"/>
    <cellStyle name="SAPBEXstdData 2 3 2 2 3" xfId="16884" xr:uid="{00000000-0005-0000-0000-000080A50000}"/>
    <cellStyle name="SAPBEXstdData 2 3 2 2 3 2" xfId="16885" xr:uid="{00000000-0005-0000-0000-000081A50000}"/>
    <cellStyle name="SAPBEXstdData 2 3 2 2 3 2 2" xfId="16886" xr:uid="{00000000-0005-0000-0000-000082A50000}"/>
    <cellStyle name="SAPBEXstdData 2 3 2 2 4" xfId="16887" xr:uid="{00000000-0005-0000-0000-000083A50000}"/>
    <cellStyle name="SAPBEXstdData 2 3 2 2 4 2" xfId="16888" xr:uid="{00000000-0005-0000-0000-000084A50000}"/>
    <cellStyle name="SAPBEXstdData 2 3 2 3" xfId="16889" xr:uid="{00000000-0005-0000-0000-000085A50000}"/>
    <cellStyle name="SAPBEXstdData 2 3 2 3 2" xfId="16890" xr:uid="{00000000-0005-0000-0000-000086A50000}"/>
    <cellStyle name="SAPBEXstdData 2 3 2 3 2 2" xfId="16891" xr:uid="{00000000-0005-0000-0000-000087A50000}"/>
    <cellStyle name="SAPBEXstdData 2 3 2 3 3" xfId="16892" xr:uid="{00000000-0005-0000-0000-000088A50000}"/>
    <cellStyle name="SAPBEXstdData 2 3 2 4" xfId="16893" xr:uid="{00000000-0005-0000-0000-000089A50000}"/>
    <cellStyle name="SAPBEXstdData 2 3 2 4 2" xfId="16894" xr:uid="{00000000-0005-0000-0000-00008AA50000}"/>
    <cellStyle name="SAPBEXstdData 2 3 2 4 2 2" xfId="16895" xr:uid="{00000000-0005-0000-0000-00008BA50000}"/>
    <cellStyle name="SAPBEXstdData 2 3 2 5" xfId="16896" xr:uid="{00000000-0005-0000-0000-00008CA50000}"/>
    <cellStyle name="SAPBEXstdData 2 3 2 5 2" xfId="16897" xr:uid="{00000000-0005-0000-0000-00008DA50000}"/>
    <cellStyle name="SAPBEXstdData 2 3 2 6" xfId="44157" xr:uid="{00000000-0005-0000-0000-00008EA50000}"/>
    <cellStyle name="SAPBEXstdData 2 3 2 7" xfId="44158" xr:uid="{00000000-0005-0000-0000-00008FA50000}"/>
    <cellStyle name="SAPBEXstdData 2 3 2 8" xfId="49951" xr:uid="{00000000-0005-0000-0000-000090A50000}"/>
    <cellStyle name="SAPBEXstdData 2 3 20" xfId="44159" xr:uid="{00000000-0005-0000-0000-000091A50000}"/>
    <cellStyle name="SAPBEXstdData 2 3 21" xfId="44160" xr:uid="{00000000-0005-0000-0000-000092A50000}"/>
    <cellStyle name="SAPBEXstdData 2 3 22" xfId="44161" xr:uid="{00000000-0005-0000-0000-000093A50000}"/>
    <cellStyle name="SAPBEXstdData 2 3 23" xfId="44162" xr:uid="{00000000-0005-0000-0000-000094A50000}"/>
    <cellStyle name="SAPBEXstdData 2 3 24" xfId="44163" xr:uid="{00000000-0005-0000-0000-000095A50000}"/>
    <cellStyle name="SAPBEXstdData 2 3 25" xfId="44164" xr:uid="{00000000-0005-0000-0000-000096A50000}"/>
    <cellStyle name="SAPBEXstdData 2 3 26" xfId="44165" xr:uid="{00000000-0005-0000-0000-000097A50000}"/>
    <cellStyle name="SAPBEXstdData 2 3 27" xfId="44166" xr:uid="{00000000-0005-0000-0000-000098A50000}"/>
    <cellStyle name="SAPBEXstdData 2 3 28" xfId="48814" xr:uid="{00000000-0005-0000-0000-000099A50000}"/>
    <cellStyle name="SAPBEXstdData 2 3 29" xfId="49434" xr:uid="{00000000-0005-0000-0000-00009AA50000}"/>
    <cellStyle name="SAPBEXstdData 2 3 3" xfId="44167" xr:uid="{00000000-0005-0000-0000-00009BA50000}"/>
    <cellStyle name="SAPBEXstdData 2 3 4" xfId="44168" xr:uid="{00000000-0005-0000-0000-00009CA50000}"/>
    <cellStyle name="SAPBEXstdData 2 3 5" xfId="44169" xr:uid="{00000000-0005-0000-0000-00009DA50000}"/>
    <cellStyle name="SAPBEXstdData 2 3 6" xfId="44170" xr:uid="{00000000-0005-0000-0000-00009EA50000}"/>
    <cellStyle name="SAPBEXstdData 2 3 7" xfId="44171" xr:uid="{00000000-0005-0000-0000-00009FA50000}"/>
    <cellStyle name="SAPBEXstdData 2 3 8" xfId="44172" xr:uid="{00000000-0005-0000-0000-0000A0A50000}"/>
    <cellStyle name="SAPBEXstdData 2 3 9" xfId="44173" xr:uid="{00000000-0005-0000-0000-0000A1A50000}"/>
    <cellStyle name="SAPBEXstdData 2 30" xfId="44174" xr:uid="{00000000-0005-0000-0000-0000A2A50000}"/>
    <cellStyle name="SAPBEXstdData 2 31" xfId="44175" xr:uid="{00000000-0005-0000-0000-0000A3A50000}"/>
    <cellStyle name="SAPBEXstdData 2 32" xfId="44176" xr:uid="{00000000-0005-0000-0000-0000A4A50000}"/>
    <cellStyle name="SAPBEXstdData 2 33" xfId="48815" xr:uid="{00000000-0005-0000-0000-0000A5A50000}"/>
    <cellStyle name="SAPBEXstdData 2 34" xfId="49427" xr:uid="{00000000-0005-0000-0000-0000A6A50000}"/>
    <cellStyle name="SAPBEXstdData 2 4" xfId="1217" xr:uid="{00000000-0005-0000-0000-0000A7A50000}"/>
    <cellStyle name="SAPBEXstdData 2 4 10" xfId="44177" xr:uid="{00000000-0005-0000-0000-0000A8A50000}"/>
    <cellStyle name="SAPBEXstdData 2 4 11" xfId="44178" xr:uid="{00000000-0005-0000-0000-0000A9A50000}"/>
    <cellStyle name="SAPBEXstdData 2 4 12" xfId="44179" xr:uid="{00000000-0005-0000-0000-0000AAA50000}"/>
    <cellStyle name="SAPBEXstdData 2 4 13" xfId="44180" xr:uid="{00000000-0005-0000-0000-0000ABA50000}"/>
    <cellStyle name="SAPBEXstdData 2 4 14" xfId="44181" xr:uid="{00000000-0005-0000-0000-0000ACA50000}"/>
    <cellStyle name="SAPBEXstdData 2 4 15" xfId="44182" xr:uid="{00000000-0005-0000-0000-0000ADA50000}"/>
    <cellStyle name="SAPBEXstdData 2 4 16" xfId="44183" xr:uid="{00000000-0005-0000-0000-0000AEA50000}"/>
    <cellStyle name="SAPBEXstdData 2 4 17" xfId="44184" xr:uid="{00000000-0005-0000-0000-0000AFA50000}"/>
    <cellStyle name="SAPBEXstdData 2 4 18" xfId="44185" xr:uid="{00000000-0005-0000-0000-0000B0A50000}"/>
    <cellStyle name="SAPBEXstdData 2 4 19" xfId="44186" xr:uid="{00000000-0005-0000-0000-0000B1A50000}"/>
    <cellStyle name="SAPBEXstdData 2 4 2" xfId="2268" xr:uid="{00000000-0005-0000-0000-0000B2A50000}"/>
    <cellStyle name="SAPBEXstdData 2 4 2 2" xfId="16898" xr:uid="{00000000-0005-0000-0000-0000B3A50000}"/>
    <cellStyle name="SAPBEXstdData 2 4 2 2 2" xfId="16899" xr:uid="{00000000-0005-0000-0000-0000B4A50000}"/>
    <cellStyle name="SAPBEXstdData 2 4 2 2 2 2" xfId="16900" xr:uid="{00000000-0005-0000-0000-0000B5A50000}"/>
    <cellStyle name="SAPBEXstdData 2 4 2 2 2 2 2" xfId="16901" xr:uid="{00000000-0005-0000-0000-0000B6A50000}"/>
    <cellStyle name="SAPBEXstdData 2 4 2 2 2 3" xfId="16902" xr:uid="{00000000-0005-0000-0000-0000B7A50000}"/>
    <cellStyle name="SAPBEXstdData 2 4 2 2 3" xfId="16903" xr:uid="{00000000-0005-0000-0000-0000B8A50000}"/>
    <cellStyle name="SAPBEXstdData 2 4 2 2 3 2" xfId="16904" xr:uid="{00000000-0005-0000-0000-0000B9A50000}"/>
    <cellStyle name="SAPBEXstdData 2 4 2 2 3 2 2" xfId="16905" xr:uid="{00000000-0005-0000-0000-0000BAA50000}"/>
    <cellStyle name="SAPBEXstdData 2 4 2 2 4" xfId="16906" xr:uid="{00000000-0005-0000-0000-0000BBA50000}"/>
    <cellStyle name="SAPBEXstdData 2 4 2 2 4 2" xfId="16907" xr:uid="{00000000-0005-0000-0000-0000BCA50000}"/>
    <cellStyle name="SAPBEXstdData 2 4 2 3" xfId="16908" xr:uid="{00000000-0005-0000-0000-0000BDA50000}"/>
    <cellStyle name="SAPBEXstdData 2 4 2 3 2" xfId="16909" xr:uid="{00000000-0005-0000-0000-0000BEA50000}"/>
    <cellStyle name="SAPBEXstdData 2 4 2 3 2 2" xfId="16910" xr:uid="{00000000-0005-0000-0000-0000BFA50000}"/>
    <cellStyle name="SAPBEXstdData 2 4 2 3 3" xfId="16911" xr:uid="{00000000-0005-0000-0000-0000C0A50000}"/>
    <cellStyle name="SAPBEXstdData 2 4 2 4" xfId="16912" xr:uid="{00000000-0005-0000-0000-0000C1A50000}"/>
    <cellStyle name="SAPBEXstdData 2 4 2 4 2" xfId="16913" xr:uid="{00000000-0005-0000-0000-0000C2A50000}"/>
    <cellStyle name="SAPBEXstdData 2 4 2 4 2 2" xfId="16914" xr:uid="{00000000-0005-0000-0000-0000C3A50000}"/>
    <cellStyle name="SAPBEXstdData 2 4 2 5" xfId="16915" xr:uid="{00000000-0005-0000-0000-0000C4A50000}"/>
    <cellStyle name="SAPBEXstdData 2 4 2 5 2" xfId="16916" xr:uid="{00000000-0005-0000-0000-0000C5A50000}"/>
    <cellStyle name="SAPBEXstdData 2 4 2 6" xfId="44187" xr:uid="{00000000-0005-0000-0000-0000C6A50000}"/>
    <cellStyle name="SAPBEXstdData 2 4 2 7" xfId="44188" xr:uid="{00000000-0005-0000-0000-0000C7A50000}"/>
    <cellStyle name="SAPBEXstdData 2 4 2 8" xfId="49952" xr:uid="{00000000-0005-0000-0000-0000C8A50000}"/>
    <cellStyle name="SAPBEXstdData 2 4 20" xfId="44189" xr:uid="{00000000-0005-0000-0000-0000C9A50000}"/>
    <cellStyle name="SAPBEXstdData 2 4 21" xfId="44190" xr:uid="{00000000-0005-0000-0000-0000CAA50000}"/>
    <cellStyle name="SAPBEXstdData 2 4 22" xfId="44191" xr:uid="{00000000-0005-0000-0000-0000CBA50000}"/>
    <cellStyle name="SAPBEXstdData 2 4 23" xfId="44192" xr:uid="{00000000-0005-0000-0000-0000CCA50000}"/>
    <cellStyle name="SAPBEXstdData 2 4 24" xfId="44193" xr:uid="{00000000-0005-0000-0000-0000CDA50000}"/>
    <cellStyle name="SAPBEXstdData 2 4 25" xfId="44194" xr:uid="{00000000-0005-0000-0000-0000CEA50000}"/>
    <cellStyle name="SAPBEXstdData 2 4 26" xfId="44195" xr:uid="{00000000-0005-0000-0000-0000CFA50000}"/>
    <cellStyle name="SAPBEXstdData 2 4 27" xfId="44196" xr:uid="{00000000-0005-0000-0000-0000D0A50000}"/>
    <cellStyle name="SAPBEXstdData 2 4 28" xfId="48816" xr:uid="{00000000-0005-0000-0000-0000D1A50000}"/>
    <cellStyle name="SAPBEXstdData 2 4 29" xfId="49435" xr:uid="{00000000-0005-0000-0000-0000D2A50000}"/>
    <cellStyle name="SAPBEXstdData 2 4 3" xfId="44197" xr:uid="{00000000-0005-0000-0000-0000D3A50000}"/>
    <cellStyle name="SAPBEXstdData 2 4 4" xfId="44198" xr:uid="{00000000-0005-0000-0000-0000D4A50000}"/>
    <cellStyle name="SAPBEXstdData 2 4 5" xfId="44199" xr:uid="{00000000-0005-0000-0000-0000D5A50000}"/>
    <cellStyle name="SAPBEXstdData 2 4 6" xfId="44200" xr:uid="{00000000-0005-0000-0000-0000D6A50000}"/>
    <cellStyle name="SAPBEXstdData 2 4 7" xfId="44201" xr:uid="{00000000-0005-0000-0000-0000D7A50000}"/>
    <cellStyle name="SAPBEXstdData 2 4 8" xfId="44202" xr:uid="{00000000-0005-0000-0000-0000D8A50000}"/>
    <cellStyle name="SAPBEXstdData 2 4 9" xfId="44203" xr:uid="{00000000-0005-0000-0000-0000D9A50000}"/>
    <cellStyle name="SAPBEXstdData 2 5" xfId="1218" xr:uid="{00000000-0005-0000-0000-0000DAA50000}"/>
    <cellStyle name="SAPBEXstdData 2 5 10" xfId="44204" xr:uid="{00000000-0005-0000-0000-0000DBA50000}"/>
    <cellStyle name="SAPBEXstdData 2 5 11" xfId="44205" xr:uid="{00000000-0005-0000-0000-0000DCA50000}"/>
    <cellStyle name="SAPBEXstdData 2 5 12" xfId="44206" xr:uid="{00000000-0005-0000-0000-0000DDA50000}"/>
    <cellStyle name="SAPBEXstdData 2 5 13" xfId="44207" xr:uid="{00000000-0005-0000-0000-0000DEA50000}"/>
    <cellStyle name="SAPBEXstdData 2 5 14" xfId="44208" xr:uid="{00000000-0005-0000-0000-0000DFA50000}"/>
    <cellStyle name="SAPBEXstdData 2 5 15" xfId="44209" xr:uid="{00000000-0005-0000-0000-0000E0A50000}"/>
    <cellStyle name="SAPBEXstdData 2 5 16" xfId="44210" xr:uid="{00000000-0005-0000-0000-0000E1A50000}"/>
    <cellStyle name="SAPBEXstdData 2 5 17" xfId="44211" xr:uid="{00000000-0005-0000-0000-0000E2A50000}"/>
    <cellStyle name="SAPBEXstdData 2 5 18" xfId="44212" xr:uid="{00000000-0005-0000-0000-0000E3A50000}"/>
    <cellStyle name="SAPBEXstdData 2 5 19" xfId="44213" xr:uid="{00000000-0005-0000-0000-0000E4A50000}"/>
    <cellStyle name="SAPBEXstdData 2 5 2" xfId="2269" xr:uid="{00000000-0005-0000-0000-0000E5A50000}"/>
    <cellStyle name="SAPBEXstdData 2 5 2 2" xfId="16917" xr:uid="{00000000-0005-0000-0000-0000E6A50000}"/>
    <cellStyle name="SAPBEXstdData 2 5 2 2 2" xfId="16918" xr:uid="{00000000-0005-0000-0000-0000E7A50000}"/>
    <cellStyle name="SAPBEXstdData 2 5 2 2 2 2" xfId="16919" xr:uid="{00000000-0005-0000-0000-0000E8A50000}"/>
    <cellStyle name="SAPBEXstdData 2 5 2 2 2 2 2" xfId="16920" xr:uid="{00000000-0005-0000-0000-0000E9A50000}"/>
    <cellStyle name="SAPBEXstdData 2 5 2 2 2 3" xfId="16921" xr:uid="{00000000-0005-0000-0000-0000EAA50000}"/>
    <cellStyle name="SAPBEXstdData 2 5 2 2 3" xfId="16922" xr:uid="{00000000-0005-0000-0000-0000EBA50000}"/>
    <cellStyle name="SAPBEXstdData 2 5 2 2 3 2" xfId="16923" xr:uid="{00000000-0005-0000-0000-0000ECA50000}"/>
    <cellStyle name="SAPBEXstdData 2 5 2 2 3 2 2" xfId="16924" xr:uid="{00000000-0005-0000-0000-0000EDA50000}"/>
    <cellStyle name="SAPBEXstdData 2 5 2 2 4" xfId="16925" xr:uid="{00000000-0005-0000-0000-0000EEA50000}"/>
    <cellStyle name="SAPBEXstdData 2 5 2 2 4 2" xfId="16926" xr:uid="{00000000-0005-0000-0000-0000EFA50000}"/>
    <cellStyle name="SAPBEXstdData 2 5 2 3" xfId="16927" xr:uid="{00000000-0005-0000-0000-0000F0A50000}"/>
    <cellStyle name="SAPBEXstdData 2 5 2 3 2" xfId="16928" xr:uid="{00000000-0005-0000-0000-0000F1A50000}"/>
    <cellStyle name="SAPBEXstdData 2 5 2 3 2 2" xfId="16929" xr:uid="{00000000-0005-0000-0000-0000F2A50000}"/>
    <cellStyle name="SAPBEXstdData 2 5 2 3 3" xfId="16930" xr:uid="{00000000-0005-0000-0000-0000F3A50000}"/>
    <cellStyle name="SAPBEXstdData 2 5 2 4" xfId="16931" xr:uid="{00000000-0005-0000-0000-0000F4A50000}"/>
    <cellStyle name="SAPBEXstdData 2 5 2 4 2" xfId="16932" xr:uid="{00000000-0005-0000-0000-0000F5A50000}"/>
    <cellStyle name="SAPBEXstdData 2 5 2 4 2 2" xfId="16933" xr:uid="{00000000-0005-0000-0000-0000F6A50000}"/>
    <cellStyle name="SAPBEXstdData 2 5 2 5" xfId="16934" xr:uid="{00000000-0005-0000-0000-0000F7A50000}"/>
    <cellStyle name="SAPBEXstdData 2 5 2 5 2" xfId="16935" xr:uid="{00000000-0005-0000-0000-0000F8A50000}"/>
    <cellStyle name="SAPBEXstdData 2 5 2 6" xfId="44214" xr:uid="{00000000-0005-0000-0000-0000F9A50000}"/>
    <cellStyle name="SAPBEXstdData 2 5 2 7" xfId="44215" xr:uid="{00000000-0005-0000-0000-0000FAA50000}"/>
    <cellStyle name="SAPBEXstdData 2 5 2 8" xfId="49953" xr:uid="{00000000-0005-0000-0000-0000FBA50000}"/>
    <cellStyle name="SAPBEXstdData 2 5 20" xfId="44216" xr:uid="{00000000-0005-0000-0000-0000FCA50000}"/>
    <cellStyle name="SAPBEXstdData 2 5 21" xfId="44217" xr:uid="{00000000-0005-0000-0000-0000FDA50000}"/>
    <cellStyle name="SAPBEXstdData 2 5 22" xfId="44218" xr:uid="{00000000-0005-0000-0000-0000FEA50000}"/>
    <cellStyle name="SAPBEXstdData 2 5 23" xfId="44219" xr:uid="{00000000-0005-0000-0000-0000FFA50000}"/>
    <cellStyle name="SAPBEXstdData 2 5 24" xfId="44220" xr:uid="{00000000-0005-0000-0000-000000A60000}"/>
    <cellStyle name="SAPBEXstdData 2 5 25" xfId="44221" xr:uid="{00000000-0005-0000-0000-000001A60000}"/>
    <cellStyle name="SAPBEXstdData 2 5 26" xfId="44222" xr:uid="{00000000-0005-0000-0000-000002A60000}"/>
    <cellStyle name="SAPBEXstdData 2 5 27" xfId="44223" xr:uid="{00000000-0005-0000-0000-000003A60000}"/>
    <cellStyle name="SAPBEXstdData 2 5 28" xfId="48817" xr:uid="{00000000-0005-0000-0000-000004A60000}"/>
    <cellStyle name="SAPBEXstdData 2 5 29" xfId="49436" xr:uid="{00000000-0005-0000-0000-000005A60000}"/>
    <cellStyle name="SAPBEXstdData 2 5 3" xfId="44224" xr:uid="{00000000-0005-0000-0000-000006A60000}"/>
    <cellStyle name="SAPBEXstdData 2 5 4" xfId="44225" xr:uid="{00000000-0005-0000-0000-000007A60000}"/>
    <cellStyle name="SAPBEXstdData 2 5 5" xfId="44226" xr:uid="{00000000-0005-0000-0000-000008A60000}"/>
    <cellStyle name="SAPBEXstdData 2 5 6" xfId="44227" xr:uid="{00000000-0005-0000-0000-000009A60000}"/>
    <cellStyle name="SAPBEXstdData 2 5 7" xfId="44228" xr:uid="{00000000-0005-0000-0000-00000AA60000}"/>
    <cellStyle name="SAPBEXstdData 2 5 8" xfId="44229" xr:uid="{00000000-0005-0000-0000-00000BA60000}"/>
    <cellStyle name="SAPBEXstdData 2 5 9" xfId="44230" xr:uid="{00000000-0005-0000-0000-00000CA60000}"/>
    <cellStyle name="SAPBEXstdData 2 6" xfId="1219" xr:uid="{00000000-0005-0000-0000-00000DA60000}"/>
    <cellStyle name="SAPBEXstdData 2 6 10" xfId="44231" xr:uid="{00000000-0005-0000-0000-00000EA60000}"/>
    <cellStyle name="SAPBEXstdData 2 6 11" xfId="44232" xr:uid="{00000000-0005-0000-0000-00000FA60000}"/>
    <cellStyle name="SAPBEXstdData 2 6 12" xfId="44233" xr:uid="{00000000-0005-0000-0000-000010A60000}"/>
    <cellStyle name="SAPBEXstdData 2 6 13" xfId="44234" xr:uid="{00000000-0005-0000-0000-000011A60000}"/>
    <cellStyle name="SAPBEXstdData 2 6 14" xfId="44235" xr:uid="{00000000-0005-0000-0000-000012A60000}"/>
    <cellStyle name="SAPBEXstdData 2 6 15" xfId="44236" xr:uid="{00000000-0005-0000-0000-000013A60000}"/>
    <cellStyle name="SAPBEXstdData 2 6 16" xfId="44237" xr:uid="{00000000-0005-0000-0000-000014A60000}"/>
    <cellStyle name="SAPBEXstdData 2 6 17" xfId="44238" xr:uid="{00000000-0005-0000-0000-000015A60000}"/>
    <cellStyle name="SAPBEXstdData 2 6 18" xfId="44239" xr:uid="{00000000-0005-0000-0000-000016A60000}"/>
    <cellStyle name="SAPBEXstdData 2 6 19" xfId="44240" xr:uid="{00000000-0005-0000-0000-000017A60000}"/>
    <cellStyle name="SAPBEXstdData 2 6 2" xfId="2270" xr:uid="{00000000-0005-0000-0000-000018A60000}"/>
    <cellStyle name="SAPBEXstdData 2 6 2 2" xfId="16936" xr:uid="{00000000-0005-0000-0000-000019A60000}"/>
    <cellStyle name="SAPBEXstdData 2 6 2 2 2" xfId="16937" xr:uid="{00000000-0005-0000-0000-00001AA60000}"/>
    <cellStyle name="SAPBEXstdData 2 6 2 2 2 2" xfId="16938" xr:uid="{00000000-0005-0000-0000-00001BA60000}"/>
    <cellStyle name="SAPBEXstdData 2 6 2 2 2 2 2" xfId="16939" xr:uid="{00000000-0005-0000-0000-00001CA60000}"/>
    <cellStyle name="SAPBEXstdData 2 6 2 2 2 3" xfId="16940" xr:uid="{00000000-0005-0000-0000-00001DA60000}"/>
    <cellStyle name="SAPBEXstdData 2 6 2 2 3" xfId="16941" xr:uid="{00000000-0005-0000-0000-00001EA60000}"/>
    <cellStyle name="SAPBEXstdData 2 6 2 2 3 2" xfId="16942" xr:uid="{00000000-0005-0000-0000-00001FA60000}"/>
    <cellStyle name="SAPBEXstdData 2 6 2 2 3 2 2" xfId="16943" xr:uid="{00000000-0005-0000-0000-000020A60000}"/>
    <cellStyle name="SAPBEXstdData 2 6 2 2 4" xfId="16944" xr:uid="{00000000-0005-0000-0000-000021A60000}"/>
    <cellStyle name="SAPBEXstdData 2 6 2 2 4 2" xfId="16945" xr:uid="{00000000-0005-0000-0000-000022A60000}"/>
    <cellStyle name="SAPBEXstdData 2 6 2 3" xfId="16946" xr:uid="{00000000-0005-0000-0000-000023A60000}"/>
    <cellStyle name="SAPBEXstdData 2 6 2 3 2" xfId="16947" xr:uid="{00000000-0005-0000-0000-000024A60000}"/>
    <cellStyle name="SAPBEXstdData 2 6 2 3 2 2" xfId="16948" xr:uid="{00000000-0005-0000-0000-000025A60000}"/>
    <cellStyle name="SAPBEXstdData 2 6 2 3 3" xfId="16949" xr:uid="{00000000-0005-0000-0000-000026A60000}"/>
    <cellStyle name="SAPBEXstdData 2 6 2 4" xfId="16950" xr:uid="{00000000-0005-0000-0000-000027A60000}"/>
    <cellStyle name="SAPBEXstdData 2 6 2 4 2" xfId="16951" xr:uid="{00000000-0005-0000-0000-000028A60000}"/>
    <cellStyle name="SAPBEXstdData 2 6 2 4 2 2" xfId="16952" xr:uid="{00000000-0005-0000-0000-000029A60000}"/>
    <cellStyle name="SAPBEXstdData 2 6 2 5" xfId="16953" xr:uid="{00000000-0005-0000-0000-00002AA60000}"/>
    <cellStyle name="SAPBEXstdData 2 6 2 5 2" xfId="16954" xr:uid="{00000000-0005-0000-0000-00002BA60000}"/>
    <cellStyle name="SAPBEXstdData 2 6 2 6" xfId="44241" xr:uid="{00000000-0005-0000-0000-00002CA60000}"/>
    <cellStyle name="SAPBEXstdData 2 6 2 7" xfId="44242" xr:uid="{00000000-0005-0000-0000-00002DA60000}"/>
    <cellStyle name="SAPBEXstdData 2 6 2 8" xfId="49954" xr:uid="{00000000-0005-0000-0000-00002EA60000}"/>
    <cellStyle name="SAPBEXstdData 2 6 20" xfId="44243" xr:uid="{00000000-0005-0000-0000-00002FA60000}"/>
    <cellStyle name="SAPBEXstdData 2 6 21" xfId="44244" xr:uid="{00000000-0005-0000-0000-000030A60000}"/>
    <cellStyle name="SAPBEXstdData 2 6 22" xfId="44245" xr:uid="{00000000-0005-0000-0000-000031A60000}"/>
    <cellStyle name="SAPBEXstdData 2 6 23" xfId="44246" xr:uid="{00000000-0005-0000-0000-000032A60000}"/>
    <cellStyle name="SAPBEXstdData 2 6 24" xfId="44247" xr:uid="{00000000-0005-0000-0000-000033A60000}"/>
    <cellStyle name="SAPBEXstdData 2 6 25" xfId="44248" xr:uid="{00000000-0005-0000-0000-000034A60000}"/>
    <cellStyle name="SAPBEXstdData 2 6 26" xfId="44249" xr:uid="{00000000-0005-0000-0000-000035A60000}"/>
    <cellStyle name="SAPBEXstdData 2 6 27" xfId="44250" xr:uid="{00000000-0005-0000-0000-000036A60000}"/>
    <cellStyle name="SAPBEXstdData 2 6 28" xfId="48818" xr:uid="{00000000-0005-0000-0000-000037A60000}"/>
    <cellStyle name="SAPBEXstdData 2 6 29" xfId="49437" xr:uid="{00000000-0005-0000-0000-000038A60000}"/>
    <cellStyle name="SAPBEXstdData 2 6 3" xfId="44251" xr:uid="{00000000-0005-0000-0000-000039A60000}"/>
    <cellStyle name="SAPBEXstdData 2 6 4" xfId="44252" xr:uid="{00000000-0005-0000-0000-00003AA60000}"/>
    <cellStyle name="SAPBEXstdData 2 6 5" xfId="44253" xr:uid="{00000000-0005-0000-0000-00003BA60000}"/>
    <cellStyle name="SAPBEXstdData 2 6 6" xfId="44254" xr:uid="{00000000-0005-0000-0000-00003CA60000}"/>
    <cellStyle name="SAPBEXstdData 2 6 7" xfId="44255" xr:uid="{00000000-0005-0000-0000-00003DA60000}"/>
    <cellStyle name="SAPBEXstdData 2 6 8" xfId="44256" xr:uid="{00000000-0005-0000-0000-00003EA60000}"/>
    <cellStyle name="SAPBEXstdData 2 6 9" xfId="44257" xr:uid="{00000000-0005-0000-0000-00003FA60000}"/>
    <cellStyle name="SAPBEXstdData 2 7" xfId="2271" xr:uid="{00000000-0005-0000-0000-000040A60000}"/>
    <cellStyle name="SAPBEXstdData 2 7 2" xfId="16955" xr:uid="{00000000-0005-0000-0000-000041A60000}"/>
    <cellStyle name="SAPBEXstdData 2 7 2 2" xfId="16956" xr:uid="{00000000-0005-0000-0000-000042A60000}"/>
    <cellStyle name="SAPBEXstdData 2 7 2 2 2" xfId="16957" xr:uid="{00000000-0005-0000-0000-000043A60000}"/>
    <cellStyle name="SAPBEXstdData 2 7 2 2 2 2" xfId="16958" xr:uid="{00000000-0005-0000-0000-000044A60000}"/>
    <cellStyle name="SAPBEXstdData 2 7 2 2 3" xfId="16959" xr:uid="{00000000-0005-0000-0000-000045A60000}"/>
    <cellStyle name="SAPBEXstdData 2 7 2 3" xfId="16960" xr:uid="{00000000-0005-0000-0000-000046A60000}"/>
    <cellStyle name="SAPBEXstdData 2 7 2 3 2" xfId="16961" xr:uid="{00000000-0005-0000-0000-000047A60000}"/>
    <cellStyle name="SAPBEXstdData 2 7 2 3 2 2" xfId="16962" xr:uid="{00000000-0005-0000-0000-000048A60000}"/>
    <cellStyle name="SAPBEXstdData 2 7 2 4" xfId="16963" xr:uid="{00000000-0005-0000-0000-000049A60000}"/>
    <cellStyle name="SAPBEXstdData 2 7 2 4 2" xfId="16964" xr:uid="{00000000-0005-0000-0000-00004AA60000}"/>
    <cellStyle name="SAPBEXstdData 2 7 3" xfId="16965" xr:uid="{00000000-0005-0000-0000-00004BA60000}"/>
    <cellStyle name="SAPBEXstdData 2 7 3 2" xfId="16966" xr:uid="{00000000-0005-0000-0000-00004CA60000}"/>
    <cellStyle name="SAPBEXstdData 2 7 3 2 2" xfId="16967" xr:uid="{00000000-0005-0000-0000-00004DA60000}"/>
    <cellStyle name="SAPBEXstdData 2 7 3 3" xfId="16968" xr:uid="{00000000-0005-0000-0000-00004EA60000}"/>
    <cellStyle name="SAPBEXstdData 2 7 4" xfId="16969" xr:uid="{00000000-0005-0000-0000-00004FA60000}"/>
    <cellStyle name="SAPBEXstdData 2 7 4 2" xfId="16970" xr:uid="{00000000-0005-0000-0000-000050A60000}"/>
    <cellStyle name="SAPBEXstdData 2 7 4 2 2" xfId="16971" xr:uid="{00000000-0005-0000-0000-000051A60000}"/>
    <cellStyle name="SAPBEXstdData 2 7 5" xfId="16972" xr:uid="{00000000-0005-0000-0000-000052A60000}"/>
    <cellStyle name="SAPBEXstdData 2 7 5 2" xfId="16973" xr:uid="{00000000-0005-0000-0000-000053A60000}"/>
    <cellStyle name="SAPBEXstdData 2 7 6" xfId="44258" xr:uid="{00000000-0005-0000-0000-000054A60000}"/>
    <cellStyle name="SAPBEXstdData 2 7 7" xfId="44259" xr:uid="{00000000-0005-0000-0000-000055A60000}"/>
    <cellStyle name="SAPBEXstdData 2 7 8" xfId="49944" xr:uid="{00000000-0005-0000-0000-000056A60000}"/>
    <cellStyle name="SAPBEXstdData 2 8" xfId="44260" xr:uid="{00000000-0005-0000-0000-000057A60000}"/>
    <cellStyle name="SAPBEXstdData 2 9" xfId="44261" xr:uid="{00000000-0005-0000-0000-000058A60000}"/>
    <cellStyle name="SAPBEXstdData 20" xfId="44262" xr:uid="{00000000-0005-0000-0000-000059A60000}"/>
    <cellStyle name="SAPBEXstdData 21" xfId="44263" xr:uid="{00000000-0005-0000-0000-00005AA60000}"/>
    <cellStyle name="SAPBEXstdData 22" xfId="44264" xr:uid="{00000000-0005-0000-0000-00005BA60000}"/>
    <cellStyle name="SAPBEXstdData 23" xfId="44265" xr:uid="{00000000-0005-0000-0000-00005CA60000}"/>
    <cellStyle name="SAPBEXstdData 24" xfId="44266" xr:uid="{00000000-0005-0000-0000-00005DA60000}"/>
    <cellStyle name="SAPBEXstdData 25" xfId="44267" xr:uid="{00000000-0005-0000-0000-00005EA60000}"/>
    <cellStyle name="SAPBEXstdData 26" xfId="44268" xr:uid="{00000000-0005-0000-0000-00005FA60000}"/>
    <cellStyle name="SAPBEXstdData 27" xfId="44269" xr:uid="{00000000-0005-0000-0000-000060A60000}"/>
    <cellStyle name="SAPBEXstdData 28" xfId="44270" xr:uid="{00000000-0005-0000-0000-000061A60000}"/>
    <cellStyle name="SAPBEXstdData 29" xfId="44271" xr:uid="{00000000-0005-0000-0000-000062A60000}"/>
    <cellStyle name="SAPBEXstdData 3" xfId="567" xr:uid="{00000000-0005-0000-0000-000063A60000}"/>
    <cellStyle name="SAPBEXstdData 3 10" xfId="44272" xr:uid="{00000000-0005-0000-0000-000064A60000}"/>
    <cellStyle name="SAPBEXstdData 3 11" xfId="44273" xr:uid="{00000000-0005-0000-0000-000065A60000}"/>
    <cellStyle name="SAPBEXstdData 3 12" xfId="44274" xr:uid="{00000000-0005-0000-0000-000066A60000}"/>
    <cellStyle name="SAPBEXstdData 3 13" xfId="44275" xr:uid="{00000000-0005-0000-0000-000067A60000}"/>
    <cellStyle name="SAPBEXstdData 3 14" xfId="44276" xr:uid="{00000000-0005-0000-0000-000068A60000}"/>
    <cellStyle name="SAPBEXstdData 3 15" xfId="44277" xr:uid="{00000000-0005-0000-0000-000069A60000}"/>
    <cellStyle name="SAPBEXstdData 3 16" xfId="44278" xr:uid="{00000000-0005-0000-0000-00006AA60000}"/>
    <cellStyle name="SAPBEXstdData 3 17" xfId="44279" xr:uid="{00000000-0005-0000-0000-00006BA60000}"/>
    <cellStyle name="SAPBEXstdData 3 18" xfId="44280" xr:uid="{00000000-0005-0000-0000-00006CA60000}"/>
    <cellStyle name="SAPBEXstdData 3 19" xfId="44281" xr:uid="{00000000-0005-0000-0000-00006DA60000}"/>
    <cellStyle name="SAPBEXstdData 3 2" xfId="1220" xr:uid="{00000000-0005-0000-0000-00006EA60000}"/>
    <cellStyle name="SAPBEXstdData 3 2 10" xfId="44282" xr:uid="{00000000-0005-0000-0000-00006FA60000}"/>
    <cellStyle name="SAPBEXstdData 3 2 11" xfId="44283" xr:uid="{00000000-0005-0000-0000-000070A60000}"/>
    <cellStyle name="SAPBEXstdData 3 2 12" xfId="44284" xr:uid="{00000000-0005-0000-0000-000071A60000}"/>
    <cellStyle name="SAPBEXstdData 3 2 13" xfId="44285" xr:uid="{00000000-0005-0000-0000-000072A60000}"/>
    <cellStyle name="SAPBEXstdData 3 2 14" xfId="44286" xr:uid="{00000000-0005-0000-0000-000073A60000}"/>
    <cellStyle name="SAPBEXstdData 3 2 15" xfId="44287" xr:uid="{00000000-0005-0000-0000-000074A60000}"/>
    <cellStyle name="SAPBEXstdData 3 2 16" xfId="44288" xr:uid="{00000000-0005-0000-0000-000075A60000}"/>
    <cellStyle name="SAPBEXstdData 3 2 17" xfId="44289" xr:uid="{00000000-0005-0000-0000-000076A60000}"/>
    <cellStyle name="SAPBEXstdData 3 2 18" xfId="44290" xr:uid="{00000000-0005-0000-0000-000077A60000}"/>
    <cellStyle name="SAPBEXstdData 3 2 19" xfId="44291" xr:uid="{00000000-0005-0000-0000-000078A60000}"/>
    <cellStyle name="SAPBEXstdData 3 2 2" xfId="2272" xr:uid="{00000000-0005-0000-0000-000079A60000}"/>
    <cellStyle name="SAPBEXstdData 3 2 2 2" xfId="16974" xr:uid="{00000000-0005-0000-0000-00007AA60000}"/>
    <cellStyle name="SAPBEXstdData 3 2 2 2 2" xfId="16975" xr:uid="{00000000-0005-0000-0000-00007BA60000}"/>
    <cellStyle name="SAPBEXstdData 3 2 2 2 2 2" xfId="16976" xr:uid="{00000000-0005-0000-0000-00007CA60000}"/>
    <cellStyle name="SAPBEXstdData 3 2 2 2 2 2 2" xfId="16977" xr:uid="{00000000-0005-0000-0000-00007DA60000}"/>
    <cellStyle name="SAPBEXstdData 3 2 2 2 2 3" xfId="16978" xr:uid="{00000000-0005-0000-0000-00007EA60000}"/>
    <cellStyle name="SAPBEXstdData 3 2 2 2 3" xfId="16979" xr:uid="{00000000-0005-0000-0000-00007FA60000}"/>
    <cellStyle name="SAPBEXstdData 3 2 2 2 3 2" xfId="16980" xr:uid="{00000000-0005-0000-0000-000080A60000}"/>
    <cellStyle name="SAPBEXstdData 3 2 2 2 3 2 2" xfId="16981" xr:uid="{00000000-0005-0000-0000-000081A60000}"/>
    <cellStyle name="SAPBEXstdData 3 2 2 2 4" xfId="16982" xr:uid="{00000000-0005-0000-0000-000082A60000}"/>
    <cellStyle name="SAPBEXstdData 3 2 2 2 4 2" xfId="16983" xr:uid="{00000000-0005-0000-0000-000083A60000}"/>
    <cellStyle name="SAPBEXstdData 3 2 2 3" xfId="16984" xr:uid="{00000000-0005-0000-0000-000084A60000}"/>
    <cellStyle name="SAPBEXstdData 3 2 2 3 2" xfId="16985" xr:uid="{00000000-0005-0000-0000-000085A60000}"/>
    <cellStyle name="SAPBEXstdData 3 2 2 3 2 2" xfId="16986" xr:uid="{00000000-0005-0000-0000-000086A60000}"/>
    <cellStyle name="SAPBEXstdData 3 2 2 3 3" xfId="16987" xr:uid="{00000000-0005-0000-0000-000087A60000}"/>
    <cellStyle name="SAPBEXstdData 3 2 2 4" xfId="16988" xr:uid="{00000000-0005-0000-0000-000088A60000}"/>
    <cellStyle name="SAPBEXstdData 3 2 2 4 2" xfId="16989" xr:uid="{00000000-0005-0000-0000-000089A60000}"/>
    <cellStyle name="SAPBEXstdData 3 2 2 4 2 2" xfId="16990" xr:uid="{00000000-0005-0000-0000-00008AA60000}"/>
    <cellStyle name="SAPBEXstdData 3 2 2 5" xfId="16991" xr:uid="{00000000-0005-0000-0000-00008BA60000}"/>
    <cellStyle name="SAPBEXstdData 3 2 2 5 2" xfId="16992" xr:uid="{00000000-0005-0000-0000-00008CA60000}"/>
    <cellStyle name="SAPBEXstdData 3 2 2 6" xfId="44292" xr:uid="{00000000-0005-0000-0000-00008DA60000}"/>
    <cellStyle name="SAPBEXstdData 3 2 2 7" xfId="44293" xr:uid="{00000000-0005-0000-0000-00008EA60000}"/>
    <cellStyle name="SAPBEXstdData 3 2 2 8" xfId="49956" xr:uid="{00000000-0005-0000-0000-00008FA60000}"/>
    <cellStyle name="SAPBEXstdData 3 2 20" xfId="44294" xr:uid="{00000000-0005-0000-0000-000090A60000}"/>
    <cellStyle name="SAPBEXstdData 3 2 21" xfId="44295" xr:uid="{00000000-0005-0000-0000-000091A60000}"/>
    <cellStyle name="SAPBEXstdData 3 2 22" xfId="44296" xr:uid="{00000000-0005-0000-0000-000092A60000}"/>
    <cellStyle name="SAPBEXstdData 3 2 23" xfId="44297" xr:uid="{00000000-0005-0000-0000-000093A60000}"/>
    <cellStyle name="SAPBEXstdData 3 2 24" xfId="44298" xr:uid="{00000000-0005-0000-0000-000094A60000}"/>
    <cellStyle name="SAPBEXstdData 3 2 25" xfId="44299" xr:uid="{00000000-0005-0000-0000-000095A60000}"/>
    <cellStyle name="SAPBEXstdData 3 2 26" xfId="44300" xr:uid="{00000000-0005-0000-0000-000096A60000}"/>
    <cellStyle name="SAPBEXstdData 3 2 27" xfId="44301" xr:uid="{00000000-0005-0000-0000-000097A60000}"/>
    <cellStyle name="SAPBEXstdData 3 2 28" xfId="48819" xr:uid="{00000000-0005-0000-0000-000098A60000}"/>
    <cellStyle name="SAPBEXstdData 3 2 29" xfId="49439" xr:uid="{00000000-0005-0000-0000-000099A60000}"/>
    <cellStyle name="SAPBEXstdData 3 2 3" xfId="44302" xr:uid="{00000000-0005-0000-0000-00009AA60000}"/>
    <cellStyle name="SAPBEXstdData 3 2 4" xfId="44303" xr:uid="{00000000-0005-0000-0000-00009BA60000}"/>
    <cellStyle name="SAPBEXstdData 3 2 5" xfId="44304" xr:uid="{00000000-0005-0000-0000-00009CA60000}"/>
    <cellStyle name="SAPBEXstdData 3 2 6" xfId="44305" xr:uid="{00000000-0005-0000-0000-00009DA60000}"/>
    <cellStyle name="SAPBEXstdData 3 2 7" xfId="44306" xr:uid="{00000000-0005-0000-0000-00009EA60000}"/>
    <cellStyle name="SAPBEXstdData 3 2 8" xfId="44307" xr:uid="{00000000-0005-0000-0000-00009FA60000}"/>
    <cellStyle name="SAPBEXstdData 3 2 9" xfId="44308" xr:uid="{00000000-0005-0000-0000-0000A0A60000}"/>
    <cellStyle name="SAPBEXstdData 3 20" xfId="44309" xr:uid="{00000000-0005-0000-0000-0000A1A60000}"/>
    <cellStyle name="SAPBEXstdData 3 21" xfId="44310" xr:uid="{00000000-0005-0000-0000-0000A2A60000}"/>
    <cellStyle name="SAPBEXstdData 3 22" xfId="44311" xr:uid="{00000000-0005-0000-0000-0000A3A60000}"/>
    <cellStyle name="SAPBEXstdData 3 23" xfId="44312" xr:uid="{00000000-0005-0000-0000-0000A4A60000}"/>
    <cellStyle name="SAPBEXstdData 3 24" xfId="44313" xr:uid="{00000000-0005-0000-0000-0000A5A60000}"/>
    <cellStyle name="SAPBEXstdData 3 25" xfId="44314" xr:uid="{00000000-0005-0000-0000-0000A6A60000}"/>
    <cellStyle name="SAPBEXstdData 3 26" xfId="44315" xr:uid="{00000000-0005-0000-0000-0000A7A60000}"/>
    <cellStyle name="SAPBEXstdData 3 27" xfId="44316" xr:uid="{00000000-0005-0000-0000-0000A8A60000}"/>
    <cellStyle name="SAPBEXstdData 3 28" xfId="44317" xr:uid="{00000000-0005-0000-0000-0000A9A60000}"/>
    <cellStyle name="SAPBEXstdData 3 29" xfId="44318" xr:uid="{00000000-0005-0000-0000-0000AAA60000}"/>
    <cellStyle name="SAPBEXstdData 3 3" xfId="1221" xr:uid="{00000000-0005-0000-0000-0000ABA60000}"/>
    <cellStyle name="SAPBEXstdData 3 3 10" xfId="44319" xr:uid="{00000000-0005-0000-0000-0000ACA60000}"/>
    <cellStyle name="SAPBEXstdData 3 3 11" xfId="44320" xr:uid="{00000000-0005-0000-0000-0000ADA60000}"/>
    <cellStyle name="SAPBEXstdData 3 3 12" xfId="44321" xr:uid="{00000000-0005-0000-0000-0000AEA60000}"/>
    <cellStyle name="SAPBEXstdData 3 3 13" xfId="44322" xr:uid="{00000000-0005-0000-0000-0000AFA60000}"/>
    <cellStyle name="SAPBEXstdData 3 3 14" xfId="44323" xr:uid="{00000000-0005-0000-0000-0000B0A60000}"/>
    <cellStyle name="SAPBEXstdData 3 3 15" xfId="44324" xr:uid="{00000000-0005-0000-0000-0000B1A60000}"/>
    <cellStyle name="SAPBEXstdData 3 3 16" xfId="44325" xr:uid="{00000000-0005-0000-0000-0000B2A60000}"/>
    <cellStyle name="SAPBEXstdData 3 3 17" xfId="44326" xr:uid="{00000000-0005-0000-0000-0000B3A60000}"/>
    <cellStyle name="SAPBEXstdData 3 3 18" xfId="44327" xr:uid="{00000000-0005-0000-0000-0000B4A60000}"/>
    <cellStyle name="SAPBEXstdData 3 3 19" xfId="44328" xr:uid="{00000000-0005-0000-0000-0000B5A60000}"/>
    <cellStyle name="SAPBEXstdData 3 3 2" xfId="2273" xr:uid="{00000000-0005-0000-0000-0000B6A60000}"/>
    <cellStyle name="SAPBEXstdData 3 3 2 2" xfId="16993" xr:uid="{00000000-0005-0000-0000-0000B7A60000}"/>
    <cellStyle name="SAPBEXstdData 3 3 2 2 2" xfId="16994" xr:uid="{00000000-0005-0000-0000-0000B8A60000}"/>
    <cellStyle name="SAPBEXstdData 3 3 2 2 2 2" xfId="16995" xr:uid="{00000000-0005-0000-0000-0000B9A60000}"/>
    <cellStyle name="SAPBEXstdData 3 3 2 2 2 2 2" xfId="16996" xr:uid="{00000000-0005-0000-0000-0000BAA60000}"/>
    <cellStyle name="SAPBEXstdData 3 3 2 2 2 3" xfId="16997" xr:uid="{00000000-0005-0000-0000-0000BBA60000}"/>
    <cellStyle name="SAPBEXstdData 3 3 2 2 3" xfId="16998" xr:uid="{00000000-0005-0000-0000-0000BCA60000}"/>
    <cellStyle name="SAPBEXstdData 3 3 2 2 3 2" xfId="16999" xr:uid="{00000000-0005-0000-0000-0000BDA60000}"/>
    <cellStyle name="SAPBEXstdData 3 3 2 2 3 2 2" xfId="17000" xr:uid="{00000000-0005-0000-0000-0000BEA60000}"/>
    <cellStyle name="SAPBEXstdData 3 3 2 2 4" xfId="17001" xr:uid="{00000000-0005-0000-0000-0000BFA60000}"/>
    <cellStyle name="SAPBEXstdData 3 3 2 2 4 2" xfId="17002" xr:uid="{00000000-0005-0000-0000-0000C0A60000}"/>
    <cellStyle name="SAPBEXstdData 3 3 2 3" xfId="17003" xr:uid="{00000000-0005-0000-0000-0000C1A60000}"/>
    <cellStyle name="SAPBEXstdData 3 3 2 3 2" xfId="17004" xr:uid="{00000000-0005-0000-0000-0000C2A60000}"/>
    <cellStyle name="SAPBEXstdData 3 3 2 3 2 2" xfId="17005" xr:uid="{00000000-0005-0000-0000-0000C3A60000}"/>
    <cellStyle name="SAPBEXstdData 3 3 2 3 3" xfId="17006" xr:uid="{00000000-0005-0000-0000-0000C4A60000}"/>
    <cellStyle name="SAPBEXstdData 3 3 2 4" xfId="17007" xr:uid="{00000000-0005-0000-0000-0000C5A60000}"/>
    <cellStyle name="SAPBEXstdData 3 3 2 4 2" xfId="17008" xr:uid="{00000000-0005-0000-0000-0000C6A60000}"/>
    <cellStyle name="SAPBEXstdData 3 3 2 4 2 2" xfId="17009" xr:uid="{00000000-0005-0000-0000-0000C7A60000}"/>
    <cellStyle name="SAPBEXstdData 3 3 2 5" xfId="17010" xr:uid="{00000000-0005-0000-0000-0000C8A60000}"/>
    <cellStyle name="SAPBEXstdData 3 3 2 5 2" xfId="17011" xr:uid="{00000000-0005-0000-0000-0000C9A60000}"/>
    <cellStyle name="SAPBEXstdData 3 3 2 6" xfId="44329" xr:uid="{00000000-0005-0000-0000-0000CAA60000}"/>
    <cellStyle name="SAPBEXstdData 3 3 2 7" xfId="44330" xr:uid="{00000000-0005-0000-0000-0000CBA60000}"/>
    <cellStyle name="SAPBEXstdData 3 3 2 8" xfId="49957" xr:uid="{00000000-0005-0000-0000-0000CCA60000}"/>
    <cellStyle name="SAPBEXstdData 3 3 20" xfId="44331" xr:uid="{00000000-0005-0000-0000-0000CDA60000}"/>
    <cellStyle name="SAPBEXstdData 3 3 21" xfId="44332" xr:uid="{00000000-0005-0000-0000-0000CEA60000}"/>
    <cellStyle name="SAPBEXstdData 3 3 22" xfId="44333" xr:uid="{00000000-0005-0000-0000-0000CFA60000}"/>
    <cellStyle name="SAPBEXstdData 3 3 23" xfId="44334" xr:uid="{00000000-0005-0000-0000-0000D0A60000}"/>
    <cellStyle name="SAPBEXstdData 3 3 24" xfId="44335" xr:uid="{00000000-0005-0000-0000-0000D1A60000}"/>
    <cellStyle name="SAPBEXstdData 3 3 25" xfId="44336" xr:uid="{00000000-0005-0000-0000-0000D2A60000}"/>
    <cellStyle name="SAPBEXstdData 3 3 26" xfId="44337" xr:uid="{00000000-0005-0000-0000-0000D3A60000}"/>
    <cellStyle name="SAPBEXstdData 3 3 27" xfId="44338" xr:uid="{00000000-0005-0000-0000-0000D4A60000}"/>
    <cellStyle name="SAPBEXstdData 3 3 28" xfId="48820" xr:uid="{00000000-0005-0000-0000-0000D5A60000}"/>
    <cellStyle name="SAPBEXstdData 3 3 29" xfId="49440" xr:uid="{00000000-0005-0000-0000-0000D6A60000}"/>
    <cellStyle name="SAPBEXstdData 3 3 3" xfId="44339" xr:uid="{00000000-0005-0000-0000-0000D7A60000}"/>
    <cellStyle name="SAPBEXstdData 3 3 4" xfId="44340" xr:uid="{00000000-0005-0000-0000-0000D8A60000}"/>
    <cellStyle name="SAPBEXstdData 3 3 5" xfId="44341" xr:uid="{00000000-0005-0000-0000-0000D9A60000}"/>
    <cellStyle name="SAPBEXstdData 3 3 6" xfId="44342" xr:uid="{00000000-0005-0000-0000-0000DAA60000}"/>
    <cellStyle name="SAPBEXstdData 3 3 7" xfId="44343" xr:uid="{00000000-0005-0000-0000-0000DBA60000}"/>
    <cellStyle name="SAPBEXstdData 3 3 8" xfId="44344" xr:uid="{00000000-0005-0000-0000-0000DCA60000}"/>
    <cellStyle name="SAPBEXstdData 3 3 9" xfId="44345" xr:uid="{00000000-0005-0000-0000-0000DDA60000}"/>
    <cellStyle name="SAPBEXstdData 3 30" xfId="44346" xr:uid="{00000000-0005-0000-0000-0000DEA60000}"/>
    <cellStyle name="SAPBEXstdData 3 31" xfId="44347" xr:uid="{00000000-0005-0000-0000-0000DFA60000}"/>
    <cellStyle name="SAPBEXstdData 3 32" xfId="44348" xr:uid="{00000000-0005-0000-0000-0000E0A60000}"/>
    <cellStyle name="SAPBEXstdData 3 33" xfId="48821" xr:uid="{00000000-0005-0000-0000-0000E1A60000}"/>
    <cellStyle name="SAPBEXstdData 3 34" xfId="49438" xr:uid="{00000000-0005-0000-0000-0000E2A60000}"/>
    <cellStyle name="SAPBEXstdData 3 4" xfId="1222" xr:uid="{00000000-0005-0000-0000-0000E3A60000}"/>
    <cellStyle name="SAPBEXstdData 3 4 10" xfId="44349" xr:uid="{00000000-0005-0000-0000-0000E4A60000}"/>
    <cellStyle name="SAPBEXstdData 3 4 11" xfId="44350" xr:uid="{00000000-0005-0000-0000-0000E5A60000}"/>
    <cellStyle name="SAPBEXstdData 3 4 12" xfId="44351" xr:uid="{00000000-0005-0000-0000-0000E6A60000}"/>
    <cellStyle name="SAPBEXstdData 3 4 13" xfId="44352" xr:uid="{00000000-0005-0000-0000-0000E7A60000}"/>
    <cellStyle name="SAPBEXstdData 3 4 14" xfId="44353" xr:uid="{00000000-0005-0000-0000-0000E8A60000}"/>
    <cellStyle name="SAPBEXstdData 3 4 15" xfId="44354" xr:uid="{00000000-0005-0000-0000-0000E9A60000}"/>
    <cellStyle name="SAPBEXstdData 3 4 16" xfId="44355" xr:uid="{00000000-0005-0000-0000-0000EAA60000}"/>
    <cellStyle name="SAPBEXstdData 3 4 17" xfId="44356" xr:uid="{00000000-0005-0000-0000-0000EBA60000}"/>
    <cellStyle name="SAPBEXstdData 3 4 18" xfId="44357" xr:uid="{00000000-0005-0000-0000-0000ECA60000}"/>
    <cellStyle name="SAPBEXstdData 3 4 19" xfId="44358" xr:uid="{00000000-0005-0000-0000-0000EDA60000}"/>
    <cellStyle name="SAPBEXstdData 3 4 2" xfId="2274" xr:uid="{00000000-0005-0000-0000-0000EEA60000}"/>
    <cellStyle name="SAPBEXstdData 3 4 2 2" xfId="17012" xr:uid="{00000000-0005-0000-0000-0000EFA60000}"/>
    <cellStyle name="SAPBEXstdData 3 4 2 2 2" xfId="17013" xr:uid="{00000000-0005-0000-0000-0000F0A60000}"/>
    <cellStyle name="SAPBEXstdData 3 4 2 2 2 2" xfId="17014" xr:uid="{00000000-0005-0000-0000-0000F1A60000}"/>
    <cellStyle name="SAPBEXstdData 3 4 2 2 2 2 2" xfId="17015" xr:uid="{00000000-0005-0000-0000-0000F2A60000}"/>
    <cellStyle name="SAPBEXstdData 3 4 2 2 2 3" xfId="17016" xr:uid="{00000000-0005-0000-0000-0000F3A60000}"/>
    <cellStyle name="SAPBEXstdData 3 4 2 2 3" xfId="17017" xr:uid="{00000000-0005-0000-0000-0000F4A60000}"/>
    <cellStyle name="SAPBEXstdData 3 4 2 2 3 2" xfId="17018" xr:uid="{00000000-0005-0000-0000-0000F5A60000}"/>
    <cellStyle name="SAPBEXstdData 3 4 2 2 3 2 2" xfId="17019" xr:uid="{00000000-0005-0000-0000-0000F6A60000}"/>
    <cellStyle name="SAPBEXstdData 3 4 2 2 4" xfId="17020" xr:uid="{00000000-0005-0000-0000-0000F7A60000}"/>
    <cellStyle name="SAPBEXstdData 3 4 2 2 4 2" xfId="17021" xr:uid="{00000000-0005-0000-0000-0000F8A60000}"/>
    <cellStyle name="SAPBEXstdData 3 4 2 3" xfId="17022" xr:uid="{00000000-0005-0000-0000-0000F9A60000}"/>
    <cellStyle name="SAPBEXstdData 3 4 2 3 2" xfId="17023" xr:uid="{00000000-0005-0000-0000-0000FAA60000}"/>
    <cellStyle name="SAPBEXstdData 3 4 2 3 2 2" xfId="17024" xr:uid="{00000000-0005-0000-0000-0000FBA60000}"/>
    <cellStyle name="SAPBEXstdData 3 4 2 3 3" xfId="17025" xr:uid="{00000000-0005-0000-0000-0000FCA60000}"/>
    <cellStyle name="SAPBEXstdData 3 4 2 4" xfId="17026" xr:uid="{00000000-0005-0000-0000-0000FDA60000}"/>
    <cellStyle name="SAPBEXstdData 3 4 2 4 2" xfId="17027" xr:uid="{00000000-0005-0000-0000-0000FEA60000}"/>
    <cellStyle name="SAPBEXstdData 3 4 2 4 2 2" xfId="17028" xr:uid="{00000000-0005-0000-0000-0000FFA60000}"/>
    <cellStyle name="SAPBEXstdData 3 4 2 5" xfId="17029" xr:uid="{00000000-0005-0000-0000-000000A70000}"/>
    <cellStyle name="SAPBEXstdData 3 4 2 5 2" xfId="17030" xr:uid="{00000000-0005-0000-0000-000001A70000}"/>
    <cellStyle name="SAPBEXstdData 3 4 2 6" xfId="44359" xr:uid="{00000000-0005-0000-0000-000002A70000}"/>
    <cellStyle name="SAPBEXstdData 3 4 2 7" xfId="44360" xr:uid="{00000000-0005-0000-0000-000003A70000}"/>
    <cellStyle name="SAPBEXstdData 3 4 2 8" xfId="49958" xr:uid="{00000000-0005-0000-0000-000004A70000}"/>
    <cellStyle name="SAPBEXstdData 3 4 20" xfId="44361" xr:uid="{00000000-0005-0000-0000-000005A70000}"/>
    <cellStyle name="SAPBEXstdData 3 4 21" xfId="44362" xr:uid="{00000000-0005-0000-0000-000006A70000}"/>
    <cellStyle name="SAPBEXstdData 3 4 22" xfId="44363" xr:uid="{00000000-0005-0000-0000-000007A70000}"/>
    <cellStyle name="SAPBEXstdData 3 4 23" xfId="44364" xr:uid="{00000000-0005-0000-0000-000008A70000}"/>
    <cellStyle name="SAPBEXstdData 3 4 24" xfId="44365" xr:uid="{00000000-0005-0000-0000-000009A70000}"/>
    <cellStyle name="SAPBEXstdData 3 4 25" xfId="44366" xr:uid="{00000000-0005-0000-0000-00000AA70000}"/>
    <cellStyle name="SAPBEXstdData 3 4 26" xfId="44367" xr:uid="{00000000-0005-0000-0000-00000BA70000}"/>
    <cellStyle name="SAPBEXstdData 3 4 27" xfId="44368" xr:uid="{00000000-0005-0000-0000-00000CA70000}"/>
    <cellStyle name="SAPBEXstdData 3 4 28" xfId="48822" xr:uid="{00000000-0005-0000-0000-00000DA70000}"/>
    <cellStyle name="SAPBEXstdData 3 4 29" xfId="49441" xr:uid="{00000000-0005-0000-0000-00000EA70000}"/>
    <cellStyle name="SAPBEXstdData 3 4 3" xfId="44369" xr:uid="{00000000-0005-0000-0000-00000FA70000}"/>
    <cellStyle name="SAPBEXstdData 3 4 4" xfId="44370" xr:uid="{00000000-0005-0000-0000-000010A70000}"/>
    <cellStyle name="SAPBEXstdData 3 4 5" xfId="44371" xr:uid="{00000000-0005-0000-0000-000011A70000}"/>
    <cellStyle name="SAPBEXstdData 3 4 6" xfId="44372" xr:uid="{00000000-0005-0000-0000-000012A70000}"/>
    <cellStyle name="SAPBEXstdData 3 4 7" xfId="44373" xr:uid="{00000000-0005-0000-0000-000013A70000}"/>
    <cellStyle name="SAPBEXstdData 3 4 8" xfId="44374" xr:uid="{00000000-0005-0000-0000-000014A70000}"/>
    <cellStyle name="SAPBEXstdData 3 4 9" xfId="44375" xr:uid="{00000000-0005-0000-0000-000015A70000}"/>
    <cellStyle name="SAPBEXstdData 3 5" xfId="1223" xr:uid="{00000000-0005-0000-0000-000016A70000}"/>
    <cellStyle name="SAPBEXstdData 3 5 10" xfId="44376" xr:uid="{00000000-0005-0000-0000-000017A70000}"/>
    <cellStyle name="SAPBEXstdData 3 5 11" xfId="44377" xr:uid="{00000000-0005-0000-0000-000018A70000}"/>
    <cellStyle name="SAPBEXstdData 3 5 12" xfId="44378" xr:uid="{00000000-0005-0000-0000-000019A70000}"/>
    <cellStyle name="SAPBEXstdData 3 5 13" xfId="44379" xr:uid="{00000000-0005-0000-0000-00001AA70000}"/>
    <cellStyle name="SAPBEXstdData 3 5 14" xfId="44380" xr:uid="{00000000-0005-0000-0000-00001BA70000}"/>
    <cellStyle name="SAPBEXstdData 3 5 15" xfId="44381" xr:uid="{00000000-0005-0000-0000-00001CA70000}"/>
    <cellStyle name="SAPBEXstdData 3 5 16" xfId="44382" xr:uid="{00000000-0005-0000-0000-00001DA70000}"/>
    <cellStyle name="SAPBEXstdData 3 5 17" xfId="44383" xr:uid="{00000000-0005-0000-0000-00001EA70000}"/>
    <cellStyle name="SAPBEXstdData 3 5 18" xfId="44384" xr:uid="{00000000-0005-0000-0000-00001FA70000}"/>
    <cellStyle name="SAPBEXstdData 3 5 19" xfId="44385" xr:uid="{00000000-0005-0000-0000-000020A70000}"/>
    <cellStyle name="SAPBEXstdData 3 5 2" xfId="2275" xr:uid="{00000000-0005-0000-0000-000021A70000}"/>
    <cellStyle name="SAPBEXstdData 3 5 2 2" xfId="17031" xr:uid="{00000000-0005-0000-0000-000022A70000}"/>
    <cellStyle name="SAPBEXstdData 3 5 2 2 2" xfId="17032" xr:uid="{00000000-0005-0000-0000-000023A70000}"/>
    <cellStyle name="SAPBEXstdData 3 5 2 2 2 2" xfId="17033" xr:uid="{00000000-0005-0000-0000-000024A70000}"/>
    <cellStyle name="SAPBEXstdData 3 5 2 2 2 2 2" xfId="17034" xr:uid="{00000000-0005-0000-0000-000025A70000}"/>
    <cellStyle name="SAPBEXstdData 3 5 2 2 2 3" xfId="17035" xr:uid="{00000000-0005-0000-0000-000026A70000}"/>
    <cellStyle name="SAPBEXstdData 3 5 2 2 3" xfId="17036" xr:uid="{00000000-0005-0000-0000-000027A70000}"/>
    <cellStyle name="SAPBEXstdData 3 5 2 2 3 2" xfId="17037" xr:uid="{00000000-0005-0000-0000-000028A70000}"/>
    <cellStyle name="SAPBEXstdData 3 5 2 2 3 2 2" xfId="17038" xr:uid="{00000000-0005-0000-0000-000029A70000}"/>
    <cellStyle name="SAPBEXstdData 3 5 2 2 4" xfId="17039" xr:uid="{00000000-0005-0000-0000-00002AA70000}"/>
    <cellStyle name="SAPBEXstdData 3 5 2 2 4 2" xfId="17040" xr:uid="{00000000-0005-0000-0000-00002BA70000}"/>
    <cellStyle name="SAPBEXstdData 3 5 2 3" xfId="17041" xr:uid="{00000000-0005-0000-0000-00002CA70000}"/>
    <cellStyle name="SAPBEXstdData 3 5 2 3 2" xfId="17042" xr:uid="{00000000-0005-0000-0000-00002DA70000}"/>
    <cellStyle name="SAPBEXstdData 3 5 2 3 2 2" xfId="17043" xr:uid="{00000000-0005-0000-0000-00002EA70000}"/>
    <cellStyle name="SAPBEXstdData 3 5 2 3 3" xfId="17044" xr:uid="{00000000-0005-0000-0000-00002FA70000}"/>
    <cellStyle name="SAPBEXstdData 3 5 2 4" xfId="17045" xr:uid="{00000000-0005-0000-0000-000030A70000}"/>
    <cellStyle name="SAPBEXstdData 3 5 2 4 2" xfId="17046" xr:uid="{00000000-0005-0000-0000-000031A70000}"/>
    <cellStyle name="SAPBEXstdData 3 5 2 4 2 2" xfId="17047" xr:uid="{00000000-0005-0000-0000-000032A70000}"/>
    <cellStyle name="SAPBEXstdData 3 5 2 5" xfId="17048" xr:uid="{00000000-0005-0000-0000-000033A70000}"/>
    <cellStyle name="SAPBEXstdData 3 5 2 5 2" xfId="17049" xr:uid="{00000000-0005-0000-0000-000034A70000}"/>
    <cellStyle name="SAPBEXstdData 3 5 2 6" xfId="44386" xr:uid="{00000000-0005-0000-0000-000035A70000}"/>
    <cellStyle name="SAPBEXstdData 3 5 2 7" xfId="44387" xr:uid="{00000000-0005-0000-0000-000036A70000}"/>
    <cellStyle name="SAPBEXstdData 3 5 2 8" xfId="49959" xr:uid="{00000000-0005-0000-0000-000037A70000}"/>
    <cellStyle name="SAPBEXstdData 3 5 20" xfId="44388" xr:uid="{00000000-0005-0000-0000-000038A70000}"/>
    <cellStyle name="SAPBEXstdData 3 5 21" xfId="44389" xr:uid="{00000000-0005-0000-0000-000039A70000}"/>
    <cellStyle name="SAPBEXstdData 3 5 22" xfId="44390" xr:uid="{00000000-0005-0000-0000-00003AA70000}"/>
    <cellStyle name="SAPBEXstdData 3 5 23" xfId="44391" xr:uid="{00000000-0005-0000-0000-00003BA70000}"/>
    <cellStyle name="SAPBEXstdData 3 5 24" xfId="44392" xr:uid="{00000000-0005-0000-0000-00003CA70000}"/>
    <cellStyle name="SAPBEXstdData 3 5 25" xfId="44393" xr:uid="{00000000-0005-0000-0000-00003DA70000}"/>
    <cellStyle name="SAPBEXstdData 3 5 26" xfId="44394" xr:uid="{00000000-0005-0000-0000-00003EA70000}"/>
    <cellStyle name="SAPBEXstdData 3 5 27" xfId="44395" xr:uid="{00000000-0005-0000-0000-00003FA70000}"/>
    <cellStyle name="SAPBEXstdData 3 5 28" xfId="48823" xr:uid="{00000000-0005-0000-0000-000040A70000}"/>
    <cellStyle name="SAPBEXstdData 3 5 29" xfId="49442" xr:uid="{00000000-0005-0000-0000-000041A70000}"/>
    <cellStyle name="SAPBEXstdData 3 5 3" xfId="44396" xr:uid="{00000000-0005-0000-0000-000042A70000}"/>
    <cellStyle name="SAPBEXstdData 3 5 4" xfId="44397" xr:uid="{00000000-0005-0000-0000-000043A70000}"/>
    <cellStyle name="SAPBEXstdData 3 5 5" xfId="44398" xr:uid="{00000000-0005-0000-0000-000044A70000}"/>
    <cellStyle name="SAPBEXstdData 3 5 6" xfId="44399" xr:uid="{00000000-0005-0000-0000-000045A70000}"/>
    <cellStyle name="SAPBEXstdData 3 5 7" xfId="44400" xr:uid="{00000000-0005-0000-0000-000046A70000}"/>
    <cellStyle name="SAPBEXstdData 3 5 8" xfId="44401" xr:uid="{00000000-0005-0000-0000-000047A70000}"/>
    <cellStyle name="SAPBEXstdData 3 5 9" xfId="44402" xr:uid="{00000000-0005-0000-0000-000048A70000}"/>
    <cellStyle name="SAPBEXstdData 3 6" xfId="1224" xr:uid="{00000000-0005-0000-0000-000049A70000}"/>
    <cellStyle name="SAPBEXstdData 3 6 10" xfId="44403" xr:uid="{00000000-0005-0000-0000-00004AA70000}"/>
    <cellStyle name="SAPBEXstdData 3 6 11" xfId="44404" xr:uid="{00000000-0005-0000-0000-00004BA70000}"/>
    <cellStyle name="SAPBEXstdData 3 6 12" xfId="44405" xr:uid="{00000000-0005-0000-0000-00004CA70000}"/>
    <cellStyle name="SAPBEXstdData 3 6 13" xfId="44406" xr:uid="{00000000-0005-0000-0000-00004DA70000}"/>
    <cellStyle name="SAPBEXstdData 3 6 14" xfId="44407" xr:uid="{00000000-0005-0000-0000-00004EA70000}"/>
    <cellStyle name="SAPBEXstdData 3 6 15" xfId="44408" xr:uid="{00000000-0005-0000-0000-00004FA70000}"/>
    <cellStyle name="SAPBEXstdData 3 6 16" xfId="44409" xr:uid="{00000000-0005-0000-0000-000050A70000}"/>
    <cellStyle name="SAPBEXstdData 3 6 17" xfId="44410" xr:uid="{00000000-0005-0000-0000-000051A70000}"/>
    <cellStyle name="SAPBEXstdData 3 6 18" xfId="44411" xr:uid="{00000000-0005-0000-0000-000052A70000}"/>
    <cellStyle name="SAPBEXstdData 3 6 19" xfId="44412" xr:uid="{00000000-0005-0000-0000-000053A70000}"/>
    <cellStyle name="SAPBEXstdData 3 6 2" xfId="2276" xr:uid="{00000000-0005-0000-0000-000054A70000}"/>
    <cellStyle name="SAPBEXstdData 3 6 2 2" xfId="17050" xr:uid="{00000000-0005-0000-0000-000055A70000}"/>
    <cellStyle name="SAPBEXstdData 3 6 2 2 2" xfId="17051" xr:uid="{00000000-0005-0000-0000-000056A70000}"/>
    <cellStyle name="SAPBEXstdData 3 6 2 2 2 2" xfId="17052" xr:uid="{00000000-0005-0000-0000-000057A70000}"/>
    <cellStyle name="SAPBEXstdData 3 6 2 2 2 2 2" xfId="17053" xr:uid="{00000000-0005-0000-0000-000058A70000}"/>
    <cellStyle name="SAPBEXstdData 3 6 2 2 2 3" xfId="17054" xr:uid="{00000000-0005-0000-0000-000059A70000}"/>
    <cellStyle name="SAPBEXstdData 3 6 2 2 3" xfId="17055" xr:uid="{00000000-0005-0000-0000-00005AA70000}"/>
    <cellStyle name="SAPBEXstdData 3 6 2 2 3 2" xfId="17056" xr:uid="{00000000-0005-0000-0000-00005BA70000}"/>
    <cellStyle name="SAPBEXstdData 3 6 2 2 3 2 2" xfId="17057" xr:uid="{00000000-0005-0000-0000-00005CA70000}"/>
    <cellStyle name="SAPBEXstdData 3 6 2 2 4" xfId="17058" xr:uid="{00000000-0005-0000-0000-00005DA70000}"/>
    <cellStyle name="SAPBEXstdData 3 6 2 2 4 2" xfId="17059" xr:uid="{00000000-0005-0000-0000-00005EA70000}"/>
    <cellStyle name="SAPBEXstdData 3 6 2 3" xfId="17060" xr:uid="{00000000-0005-0000-0000-00005FA70000}"/>
    <cellStyle name="SAPBEXstdData 3 6 2 3 2" xfId="17061" xr:uid="{00000000-0005-0000-0000-000060A70000}"/>
    <cellStyle name="SAPBEXstdData 3 6 2 3 2 2" xfId="17062" xr:uid="{00000000-0005-0000-0000-000061A70000}"/>
    <cellStyle name="SAPBEXstdData 3 6 2 3 3" xfId="17063" xr:uid="{00000000-0005-0000-0000-000062A70000}"/>
    <cellStyle name="SAPBEXstdData 3 6 2 4" xfId="17064" xr:uid="{00000000-0005-0000-0000-000063A70000}"/>
    <cellStyle name="SAPBEXstdData 3 6 2 4 2" xfId="17065" xr:uid="{00000000-0005-0000-0000-000064A70000}"/>
    <cellStyle name="SAPBEXstdData 3 6 2 4 2 2" xfId="17066" xr:uid="{00000000-0005-0000-0000-000065A70000}"/>
    <cellStyle name="SAPBEXstdData 3 6 2 5" xfId="17067" xr:uid="{00000000-0005-0000-0000-000066A70000}"/>
    <cellStyle name="SAPBEXstdData 3 6 2 5 2" xfId="17068" xr:uid="{00000000-0005-0000-0000-000067A70000}"/>
    <cellStyle name="SAPBEXstdData 3 6 2 6" xfId="44413" xr:uid="{00000000-0005-0000-0000-000068A70000}"/>
    <cellStyle name="SAPBEXstdData 3 6 2 7" xfId="44414" xr:uid="{00000000-0005-0000-0000-000069A70000}"/>
    <cellStyle name="SAPBEXstdData 3 6 2 8" xfId="49960" xr:uid="{00000000-0005-0000-0000-00006AA70000}"/>
    <cellStyle name="SAPBEXstdData 3 6 20" xfId="44415" xr:uid="{00000000-0005-0000-0000-00006BA70000}"/>
    <cellStyle name="SAPBEXstdData 3 6 21" xfId="44416" xr:uid="{00000000-0005-0000-0000-00006CA70000}"/>
    <cellStyle name="SAPBEXstdData 3 6 22" xfId="44417" xr:uid="{00000000-0005-0000-0000-00006DA70000}"/>
    <cellStyle name="SAPBEXstdData 3 6 23" xfId="44418" xr:uid="{00000000-0005-0000-0000-00006EA70000}"/>
    <cellStyle name="SAPBEXstdData 3 6 24" xfId="44419" xr:uid="{00000000-0005-0000-0000-00006FA70000}"/>
    <cellStyle name="SAPBEXstdData 3 6 25" xfId="44420" xr:uid="{00000000-0005-0000-0000-000070A70000}"/>
    <cellStyle name="SAPBEXstdData 3 6 26" xfId="44421" xr:uid="{00000000-0005-0000-0000-000071A70000}"/>
    <cellStyle name="SAPBEXstdData 3 6 27" xfId="44422" xr:uid="{00000000-0005-0000-0000-000072A70000}"/>
    <cellStyle name="SAPBEXstdData 3 6 28" xfId="48824" xr:uid="{00000000-0005-0000-0000-000073A70000}"/>
    <cellStyle name="SAPBEXstdData 3 6 29" xfId="49443" xr:uid="{00000000-0005-0000-0000-000074A70000}"/>
    <cellStyle name="SAPBEXstdData 3 6 3" xfId="44423" xr:uid="{00000000-0005-0000-0000-000075A70000}"/>
    <cellStyle name="SAPBEXstdData 3 6 4" xfId="44424" xr:uid="{00000000-0005-0000-0000-000076A70000}"/>
    <cellStyle name="SAPBEXstdData 3 6 5" xfId="44425" xr:uid="{00000000-0005-0000-0000-000077A70000}"/>
    <cellStyle name="SAPBEXstdData 3 6 6" xfId="44426" xr:uid="{00000000-0005-0000-0000-000078A70000}"/>
    <cellStyle name="SAPBEXstdData 3 6 7" xfId="44427" xr:uid="{00000000-0005-0000-0000-000079A70000}"/>
    <cellStyle name="SAPBEXstdData 3 6 8" xfId="44428" xr:uid="{00000000-0005-0000-0000-00007AA70000}"/>
    <cellStyle name="SAPBEXstdData 3 6 9" xfId="44429" xr:uid="{00000000-0005-0000-0000-00007BA70000}"/>
    <cellStyle name="SAPBEXstdData 3 7" xfId="2277" xr:uid="{00000000-0005-0000-0000-00007CA70000}"/>
    <cellStyle name="SAPBEXstdData 3 7 2" xfId="17069" xr:uid="{00000000-0005-0000-0000-00007DA70000}"/>
    <cellStyle name="SAPBEXstdData 3 7 2 2" xfId="17070" xr:uid="{00000000-0005-0000-0000-00007EA70000}"/>
    <cellStyle name="SAPBEXstdData 3 7 2 2 2" xfId="17071" xr:uid="{00000000-0005-0000-0000-00007FA70000}"/>
    <cellStyle name="SAPBEXstdData 3 7 2 2 2 2" xfId="17072" xr:uid="{00000000-0005-0000-0000-000080A70000}"/>
    <cellStyle name="SAPBEXstdData 3 7 2 2 3" xfId="17073" xr:uid="{00000000-0005-0000-0000-000081A70000}"/>
    <cellStyle name="SAPBEXstdData 3 7 2 3" xfId="17074" xr:uid="{00000000-0005-0000-0000-000082A70000}"/>
    <cellStyle name="SAPBEXstdData 3 7 2 3 2" xfId="17075" xr:uid="{00000000-0005-0000-0000-000083A70000}"/>
    <cellStyle name="SAPBEXstdData 3 7 2 3 2 2" xfId="17076" xr:uid="{00000000-0005-0000-0000-000084A70000}"/>
    <cellStyle name="SAPBEXstdData 3 7 2 4" xfId="17077" xr:uid="{00000000-0005-0000-0000-000085A70000}"/>
    <cellStyle name="SAPBEXstdData 3 7 2 4 2" xfId="17078" xr:uid="{00000000-0005-0000-0000-000086A70000}"/>
    <cellStyle name="SAPBEXstdData 3 7 3" xfId="17079" xr:uid="{00000000-0005-0000-0000-000087A70000}"/>
    <cellStyle name="SAPBEXstdData 3 7 3 2" xfId="17080" xr:uid="{00000000-0005-0000-0000-000088A70000}"/>
    <cellStyle name="SAPBEXstdData 3 7 3 2 2" xfId="17081" xr:uid="{00000000-0005-0000-0000-000089A70000}"/>
    <cellStyle name="SAPBEXstdData 3 7 3 3" xfId="17082" xr:uid="{00000000-0005-0000-0000-00008AA70000}"/>
    <cellStyle name="SAPBEXstdData 3 7 4" xfId="17083" xr:uid="{00000000-0005-0000-0000-00008BA70000}"/>
    <cellStyle name="SAPBEXstdData 3 7 4 2" xfId="17084" xr:uid="{00000000-0005-0000-0000-00008CA70000}"/>
    <cellStyle name="SAPBEXstdData 3 7 4 2 2" xfId="17085" xr:uid="{00000000-0005-0000-0000-00008DA70000}"/>
    <cellStyle name="SAPBEXstdData 3 7 5" xfId="17086" xr:uid="{00000000-0005-0000-0000-00008EA70000}"/>
    <cellStyle name="SAPBEXstdData 3 7 5 2" xfId="17087" xr:uid="{00000000-0005-0000-0000-00008FA70000}"/>
    <cellStyle name="SAPBEXstdData 3 7 6" xfId="44430" xr:uid="{00000000-0005-0000-0000-000090A70000}"/>
    <cellStyle name="SAPBEXstdData 3 7 7" xfId="44431" xr:uid="{00000000-0005-0000-0000-000091A70000}"/>
    <cellStyle name="SAPBEXstdData 3 7 8" xfId="49955" xr:uid="{00000000-0005-0000-0000-000092A70000}"/>
    <cellStyle name="SAPBEXstdData 3 8" xfId="44432" xr:uid="{00000000-0005-0000-0000-000093A70000}"/>
    <cellStyle name="SAPBEXstdData 3 9" xfId="44433" xr:uid="{00000000-0005-0000-0000-000094A70000}"/>
    <cellStyle name="SAPBEXstdData 30" xfId="44434" xr:uid="{00000000-0005-0000-0000-000095A70000}"/>
    <cellStyle name="SAPBEXstdData 31" xfId="44435" xr:uid="{00000000-0005-0000-0000-000096A70000}"/>
    <cellStyle name="SAPBEXstdData 32" xfId="44436" xr:uid="{00000000-0005-0000-0000-000097A70000}"/>
    <cellStyle name="SAPBEXstdData 33" xfId="44437" xr:uid="{00000000-0005-0000-0000-000098A70000}"/>
    <cellStyle name="SAPBEXstdData 34" xfId="44438" xr:uid="{00000000-0005-0000-0000-000099A70000}"/>
    <cellStyle name="SAPBEXstdData 35" xfId="44439" xr:uid="{00000000-0005-0000-0000-00009AA70000}"/>
    <cellStyle name="SAPBEXstdData 36" xfId="48825" xr:uid="{00000000-0005-0000-0000-00009BA70000}"/>
    <cellStyle name="SAPBEXstdData 37" xfId="49426" xr:uid="{00000000-0005-0000-0000-00009CA70000}"/>
    <cellStyle name="SAPBEXstdData 4" xfId="1225" xr:uid="{00000000-0005-0000-0000-00009DA70000}"/>
    <cellStyle name="SAPBEXstdData 4 10" xfId="44440" xr:uid="{00000000-0005-0000-0000-00009EA70000}"/>
    <cellStyle name="SAPBEXstdData 4 11" xfId="44441" xr:uid="{00000000-0005-0000-0000-00009FA70000}"/>
    <cellStyle name="SAPBEXstdData 4 12" xfId="44442" xr:uid="{00000000-0005-0000-0000-0000A0A70000}"/>
    <cellStyle name="SAPBEXstdData 4 13" xfId="44443" xr:uid="{00000000-0005-0000-0000-0000A1A70000}"/>
    <cellStyle name="SAPBEXstdData 4 14" xfId="44444" xr:uid="{00000000-0005-0000-0000-0000A2A70000}"/>
    <cellStyle name="SAPBEXstdData 4 15" xfId="44445" xr:uid="{00000000-0005-0000-0000-0000A3A70000}"/>
    <cellStyle name="SAPBEXstdData 4 16" xfId="44446" xr:uid="{00000000-0005-0000-0000-0000A4A70000}"/>
    <cellStyle name="SAPBEXstdData 4 17" xfId="44447" xr:uid="{00000000-0005-0000-0000-0000A5A70000}"/>
    <cellStyle name="SAPBEXstdData 4 18" xfId="44448" xr:uid="{00000000-0005-0000-0000-0000A6A70000}"/>
    <cellStyle name="SAPBEXstdData 4 19" xfId="44449" xr:uid="{00000000-0005-0000-0000-0000A7A70000}"/>
    <cellStyle name="SAPBEXstdData 4 2" xfId="2278" xr:uid="{00000000-0005-0000-0000-0000A8A70000}"/>
    <cellStyle name="SAPBEXstdData 4 2 2" xfId="17088" xr:uid="{00000000-0005-0000-0000-0000A9A70000}"/>
    <cellStyle name="SAPBEXstdData 4 2 2 2" xfId="17089" xr:uid="{00000000-0005-0000-0000-0000AAA70000}"/>
    <cellStyle name="SAPBEXstdData 4 2 2 2 2" xfId="17090" xr:uid="{00000000-0005-0000-0000-0000ABA70000}"/>
    <cellStyle name="SAPBEXstdData 4 2 2 2 2 2" xfId="17091" xr:uid="{00000000-0005-0000-0000-0000ACA70000}"/>
    <cellStyle name="SAPBEXstdData 4 2 2 2 3" xfId="17092" xr:uid="{00000000-0005-0000-0000-0000ADA70000}"/>
    <cellStyle name="SAPBEXstdData 4 2 2 3" xfId="17093" xr:uid="{00000000-0005-0000-0000-0000AEA70000}"/>
    <cellStyle name="SAPBEXstdData 4 2 2 3 2" xfId="17094" xr:uid="{00000000-0005-0000-0000-0000AFA70000}"/>
    <cellStyle name="SAPBEXstdData 4 2 2 3 2 2" xfId="17095" xr:uid="{00000000-0005-0000-0000-0000B0A70000}"/>
    <cellStyle name="SAPBEXstdData 4 2 2 4" xfId="17096" xr:uid="{00000000-0005-0000-0000-0000B1A70000}"/>
    <cellStyle name="SAPBEXstdData 4 2 2 4 2" xfId="17097" xr:uid="{00000000-0005-0000-0000-0000B2A70000}"/>
    <cellStyle name="SAPBEXstdData 4 2 3" xfId="17098" xr:uid="{00000000-0005-0000-0000-0000B3A70000}"/>
    <cellStyle name="SAPBEXstdData 4 2 3 2" xfId="17099" xr:uid="{00000000-0005-0000-0000-0000B4A70000}"/>
    <cellStyle name="SAPBEXstdData 4 2 3 2 2" xfId="17100" xr:uid="{00000000-0005-0000-0000-0000B5A70000}"/>
    <cellStyle name="SAPBEXstdData 4 2 3 3" xfId="17101" xr:uid="{00000000-0005-0000-0000-0000B6A70000}"/>
    <cellStyle name="SAPBEXstdData 4 2 4" xfId="17102" xr:uid="{00000000-0005-0000-0000-0000B7A70000}"/>
    <cellStyle name="SAPBEXstdData 4 2 4 2" xfId="17103" xr:uid="{00000000-0005-0000-0000-0000B8A70000}"/>
    <cellStyle name="SAPBEXstdData 4 2 4 2 2" xfId="17104" xr:uid="{00000000-0005-0000-0000-0000B9A70000}"/>
    <cellStyle name="SAPBEXstdData 4 2 5" xfId="17105" xr:uid="{00000000-0005-0000-0000-0000BAA70000}"/>
    <cellStyle name="SAPBEXstdData 4 2 5 2" xfId="17106" xr:uid="{00000000-0005-0000-0000-0000BBA70000}"/>
    <cellStyle name="SAPBEXstdData 4 2 6" xfId="44450" xr:uid="{00000000-0005-0000-0000-0000BCA70000}"/>
    <cellStyle name="SAPBEXstdData 4 2 7" xfId="44451" xr:uid="{00000000-0005-0000-0000-0000BDA70000}"/>
    <cellStyle name="SAPBEXstdData 4 2 8" xfId="49961" xr:uid="{00000000-0005-0000-0000-0000BEA70000}"/>
    <cellStyle name="SAPBEXstdData 4 20" xfId="44452" xr:uid="{00000000-0005-0000-0000-0000BFA70000}"/>
    <cellStyle name="SAPBEXstdData 4 21" xfId="44453" xr:uid="{00000000-0005-0000-0000-0000C0A70000}"/>
    <cellStyle name="SAPBEXstdData 4 22" xfId="44454" xr:uid="{00000000-0005-0000-0000-0000C1A70000}"/>
    <cellStyle name="SAPBEXstdData 4 23" xfId="44455" xr:uid="{00000000-0005-0000-0000-0000C2A70000}"/>
    <cellStyle name="SAPBEXstdData 4 24" xfId="44456" xr:uid="{00000000-0005-0000-0000-0000C3A70000}"/>
    <cellStyle name="SAPBEXstdData 4 25" xfId="44457" xr:uid="{00000000-0005-0000-0000-0000C4A70000}"/>
    <cellStyle name="SAPBEXstdData 4 26" xfId="44458" xr:uid="{00000000-0005-0000-0000-0000C5A70000}"/>
    <cellStyle name="SAPBEXstdData 4 27" xfId="44459" xr:uid="{00000000-0005-0000-0000-0000C6A70000}"/>
    <cellStyle name="SAPBEXstdData 4 28" xfId="48826" xr:uid="{00000000-0005-0000-0000-0000C7A70000}"/>
    <cellStyle name="SAPBEXstdData 4 29" xfId="49444" xr:uid="{00000000-0005-0000-0000-0000C8A70000}"/>
    <cellStyle name="SAPBEXstdData 4 3" xfId="44460" xr:uid="{00000000-0005-0000-0000-0000C9A70000}"/>
    <cellStyle name="SAPBEXstdData 4 4" xfId="44461" xr:uid="{00000000-0005-0000-0000-0000CAA70000}"/>
    <cellStyle name="SAPBEXstdData 4 5" xfId="44462" xr:uid="{00000000-0005-0000-0000-0000CBA70000}"/>
    <cellStyle name="SAPBEXstdData 4 6" xfId="44463" xr:uid="{00000000-0005-0000-0000-0000CCA70000}"/>
    <cellStyle name="SAPBEXstdData 4 7" xfId="44464" xr:uid="{00000000-0005-0000-0000-0000CDA70000}"/>
    <cellStyle name="SAPBEXstdData 4 8" xfId="44465" xr:uid="{00000000-0005-0000-0000-0000CEA70000}"/>
    <cellStyle name="SAPBEXstdData 4 9" xfId="44466" xr:uid="{00000000-0005-0000-0000-0000CFA70000}"/>
    <cellStyle name="SAPBEXstdData 5" xfId="1226" xr:uid="{00000000-0005-0000-0000-0000D0A70000}"/>
    <cellStyle name="SAPBEXstdData 5 10" xfId="44467" xr:uid="{00000000-0005-0000-0000-0000D1A70000}"/>
    <cellStyle name="SAPBEXstdData 5 11" xfId="44468" xr:uid="{00000000-0005-0000-0000-0000D2A70000}"/>
    <cellStyle name="SAPBEXstdData 5 12" xfId="44469" xr:uid="{00000000-0005-0000-0000-0000D3A70000}"/>
    <cellStyle name="SAPBEXstdData 5 13" xfId="44470" xr:uid="{00000000-0005-0000-0000-0000D4A70000}"/>
    <cellStyle name="SAPBEXstdData 5 14" xfId="44471" xr:uid="{00000000-0005-0000-0000-0000D5A70000}"/>
    <cellStyle name="SAPBEXstdData 5 15" xfId="44472" xr:uid="{00000000-0005-0000-0000-0000D6A70000}"/>
    <cellStyle name="SAPBEXstdData 5 16" xfId="44473" xr:uid="{00000000-0005-0000-0000-0000D7A70000}"/>
    <cellStyle name="SAPBEXstdData 5 17" xfId="44474" xr:uid="{00000000-0005-0000-0000-0000D8A70000}"/>
    <cellStyle name="SAPBEXstdData 5 18" xfId="44475" xr:uid="{00000000-0005-0000-0000-0000D9A70000}"/>
    <cellStyle name="SAPBEXstdData 5 19" xfId="44476" xr:uid="{00000000-0005-0000-0000-0000DAA70000}"/>
    <cellStyle name="SAPBEXstdData 5 2" xfId="2279" xr:uid="{00000000-0005-0000-0000-0000DBA70000}"/>
    <cellStyle name="SAPBEXstdData 5 2 2" xfId="17107" xr:uid="{00000000-0005-0000-0000-0000DCA70000}"/>
    <cellStyle name="SAPBEXstdData 5 2 2 2" xfId="17108" xr:uid="{00000000-0005-0000-0000-0000DDA70000}"/>
    <cellStyle name="SAPBEXstdData 5 2 2 2 2" xfId="17109" xr:uid="{00000000-0005-0000-0000-0000DEA70000}"/>
    <cellStyle name="SAPBEXstdData 5 2 2 2 2 2" xfId="17110" xr:uid="{00000000-0005-0000-0000-0000DFA70000}"/>
    <cellStyle name="SAPBEXstdData 5 2 2 2 3" xfId="17111" xr:uid="{00000000-0005-0000-0000-0000E0A70000}"/>
    <cellStyle name="SAPBEXstdData 5 2 2 3" xfId="17112" xr:uid="{00000000-0005-0000-0000-0000E1A70000}"/>
    <cellStyle name="SAPBEXstdData 5 2 2 3 2" xfId="17113" xr:uid="{00000000-0005-0000-0000-0000E2A70000}"/>
    <cellStyle name="SAPBEXstdData 5 2 2 3 2 2" xfId="17114" xr:uid="{00000000-0005-0000-0000-0000E3A70000}"/>
    <cellStyle name="SAPBEXstdData 5 2 2 4" xfId="17115" xr:uid="{00000000-0005-0000-0000-0000E4A70000}"/>
    <cellStyle name="SAPBEXstdData 5 2 2 4 2" xfId="17116" xr:uid="{00000000-0005-0000-0000-0000E5A70000}"/>
    <cellStyle name="SAPBEXstdData 5 2 3" xfId="17117" xr:uid="{00000000-0005-0000-0000-0000E6A70000}"/>
    <cellStyle name="SAPBEXstdData 5 2 3 2" xfId="17118" xr:uid="{00000000-0005-0000-0000-0000E7A70000}"/>
    <cellStyle name="SAPBEXstdData 5 2 3 2 2" xfId="17119" xr:uid="{00000000-0005-0000-0000-0000E8A70000}"/>
    <cellStyle name="SAPBEXstdData 5 2 3 3" xfId="17120" xr:uid="{00000000-0005-0000-0000-0000E9A70000}"/>
    <cellStyle name="SAPBEXstdData 5 2 4" xfId="17121" xr:uid="{00000000-0005-0000-0000-0000EAA70000}"/>
    <cellStyle name="SAPBEXstdData 5 2 4 2" xfId="17122" xr:uid="{00000000-0005-0000-0000-0000EBA70000}"/>
    <cellStyle name="SAPBEXstdData 5 2 4 2 2" xfId="17123" xr:uid="{00000000-0005-0000-0000-0000ECA70000}"/>
    <cellStyle name="SAPBEXstdData 5 2 5" xfId="17124" xr:uid="{00000000-0005-0000-0000-0000EDA70000}"/>
    <cellStyle name="SAPBEXstdData 5 2 5 2" xfId="17125" xr:uid="{00000000-0005-0000-0000-0000EEA70000}"/>
    <cellStyle name="SAPBEXstdData 5 2 6" xfId="44477" xr:uid="{00000000-0005-0000-0000-0000EFA70000}"/>
    <cellStyle name="SAPBEXstdData 5 2 7" xfId="44478" xr:uid="{00000000-0005-0000-0000-0000F0A70000}"/>
    <cellStyle name="SAPBEXstdData 5 2 8" xfId="49962" xr:uid="{00000000-0005-0000-0000-0000F1A70000}"/>
    <cellStyle name="SAPBEXstdData 5 20" xfId="44479" xr:uid="{00000000-0005-0000-0000-0000F2A70000}"/>
    <cellStyle name="SAPBEXstdData 5 21" xfId="44480" xr:uid="{00000000-0005-0000-0000-0000F3A70000}"/>
    <cellStyle name="SAPBEXstdData 5 22" xfId="44481" xr:uid="{00000000-0005-0000-0000-0000F4A70000}"/>
    <cellStyle name="SAPBEXstdData 5 23" xfId="44482" xr:uid="{00000000-0005-0000-0000-0000F5A70000}"/>
    <cellStyle name="SAPBEXstdData 5 24" xfId="44483" xr:uid="{00000000-0005-0000-0000-0000F6A70000}"/>
    <cellStyle name="SAPBEXstdData 5 25" xfId="44484" xr:uid="{00000000-0005-0000-0000-0000F7A70000}"/>
    <cellStyle name="SAPBEXstdData 5 26" xfId="44485" xr:uid="{00000000-0005-0000-0000-0000F8A70000}"/>
    <cellStyle name="SAPBEXstdData 5 27" xfId="44486" xr:uid="{00000000-0005-0000-0000-0000F9A70000}"/>
    <cellStyle name="SAPBEXstdData 5 28" xfId="48827" xr:uid="{00000000-0005-0000-0000-0000FAA70000}"/>
    <cellStyle name="SAPBEXstdData 5 29" xfId="49445" xr:uid="{00000000-0005-0000-0000-0000FBA70000}"/>
    <cellStyle name="SAPBEXstdData 5 3" xfId="44487" xr:uid="{00000000-0005-0000-0000-0000FCA70000}"/>
    <cellStyle name="SAPBEXstdData 5 4" xfId="44488" xr:uid="{00000000-0005-0000-0000-0000FDA70000}"/>
    <cellStyle name="SAPBEXstdData 5 5" xfId="44489" xr:uid="{00000000-0005-0000-0000-0000FEA70000}"/>
    <cellStyle name="SAPBEXstdData 5 6" xfId="44490" xr:uid="{00000000-0005-0000-0000-0000FFA70000}"/>
    <cellStyle name="SAPBEXstdData 5 7" xfId="44491" xr:uid="{00000000-0005-0000-0000-000000A80000}"/>
    <cellStyle name="SAPBEXstdData 5 8" xfId="44492" xr:uid="{00000000-0005-0000-0000-000001A80000}"/>
    <cellStyle name="SAPBEXstdData 5 9" xfId="44493" xr:uid="{00000000-0005-0000-0000-000002A80000}"/>
    <cellStyle name="SAPBEXstdData 6" xfId="1227" xr:uid="{00000000-0005-0000-0000-000003A80000}"/>
    <cellStyle name="SAPBEXstdData 6 10" xfId="44494" xr:uid="{00000000-0005-0000-0000-000004A80000}"/>
    <cellStyle name="SAPBEXstdData 6 11" xfId="44495" xr:uid="{00000000-0005-0000-0000-000005A80000}"/>
    <cellStyle name="SAPBEXstdData 6 12" xfId="44496" xr:uid="{00000000-0005-0000-0000-000006A80000}"/>
    <cellStyle name="SAPBEXstdData 6 13" xfId="44497" xr:uid="{00000000-0005-0000-0000-000007A80000}"/>
    <cellStyle name="SAPBEXstdData 6 14" xfId="44498" xr:uid="{00000000-0005-0000-0000-000008A80000}"/>
    <cellStyle name="SAPBEXstdData 6 15" xfId="44499" xr:uid="{00000000-0005-0000-0000-000009A80000}"/>
    <cellStyle name="SAPBEXstdData 6 16" xfId="44500" xr:uid="{00000000-0005-0000-0000-00000AA80000}"/>
    <cellStyle name="SAPBEXstdData 6 17" xfId="44501" xr:uid="{00000000-0005-0000-0000-00000BA80000}"/>
    <cellStyle name="SAPBEXstdData 6 18" xfId="44502" xr:uid="{00000000-0005-0000-0000-00000CA80000}"/>
    <cellStyle name="SAPBEXstdData 6 19" xfId="44503" xr:uid="{00000000-0005-0000-0000-00000DA80000}"/>
    <cellStyle name="SAPBEXstdData 6 2" xfId="2280" xr:uid="{00000000-0005-0000-0000-00000EA80000}"/>
    <cellStyle name="SAPBEXstdData 6 2 2" xfId="17126" xr:uid="{00000000-0005-0000-0000-00000FA80000}"/>
    <cellStyle name="SAPBEXstdData 6 2 2 2" xfId="17127" xr:uid="{00000000-0005-0000-0000-000010A80000}"/>
    <cellStyle name="SAPBEXstdData 6 2 2 2 2" xfId="17128" xr:uid="{00000000-0005-0000-0000-000011A80000}"/>
    <cellStyle name="SAPBEXstdData 6 2 2 2 2 2" xfId="17129" xr:uid="{00000000-0005-0000-0000-000012A80000}"/>
    <cellStyle name="SAPBEXstdData 6 2 2 2 3" xfId="17130" xr:uid="{00000000-0005-0000-0000-000013A80000}"/>
    <cellStyle name="SAPBEXstdData 6 2 2 3" xfId="17131" xr:uid="{00000000-0005-0000-0000-000014A80000}"/>
    <cellStyle name="SAPBEXstdData 6 2 2 3 2" xfId="17132" xr:uid="{00000000-0005-0000-0000-000015A80000}"/>
    <cellStyle name="SAPBEXstdData 6 2 2 3 2 2" xfId="17133" xr:uid="{00000000-0005-0000-0000-000016A80000}"/>
    <cellStyle name="SAPBEXstdData 6 2 2 4" xfId="17134" xr:uid="{00000000-0005-0000-0000-000017A80000}"/>
    <cellStyle name="SAPBEXstdData 6 2 2 4 2" xfId="17135" xr:uid="{00000000-0005-0000-0000-000018A80000}"/>
    <cellStyle name="SAPBEXstdData 6 2 3" xfId="17136" xr:uid="{00000000-0005-0000-0000-000019A80000}"/>
    <cellStyle name="SAPBEXstdData 6 2 3 2" xfId="17137" xr:uid="{00000000-0005-0000-0000-00001AA80000}"/>
    <cellStyle name="SAPBEXstdData 6 2 3 2 2" xfId="17138" xr:uid="{00000000-0005-0000-0000-00001BA80000}"/>
    <cellStyle name="SAPBEXstdData 6 2 3 3" xfId="17139" xr:uid="{00000000-0005-0000-0000-00001CA80000}"/>
    <cellStyle name="SAPBEXstdData 6 2 4" xfId="17140" xr:uid="{00000000-0005-0000-0000-00001DA80000}"/>
    <cellStyle name="SAPBEXstdData 6 2 4 2" xfId="17141" xr:uid="{00000000-0005-0000-0000-00001EA80000}"/>
    <cellStyle name="SAPBEXstdData 6 2 4 2 2" xfId="17142" xr:uid="{00000000-0005-0000-0000-00001FA80000}"/>
    <cellStyle name="SAPBEXstdData 6 2 5" xfId="17143" xr:uid="{00000000-0005-0000-0000-000020A80000}"/>
    <cellStyle name="SAPBEXstdData 6 2 5 2" xfId="17144" xr:uid="{00000000-0005-0000-0000-000021A80000}"/>
    <cellStyle name="SAPBEXstdData 6 2 6" xfId="44504" xr:uid="{00000000-0005-0000-0000-000022A80000}"/>
    <cellStyle name="SAPBEXstdData 6 2 7" xfId="44505" xr:uid="{00000000-0005-0000-0000-000023A80000}"/>
    <cellStyle name="SAPBEXstdData 6 2 8" xfId="49963" xr:uid="{00000000-0005-0000-0000-000024A80000}"/>
    <cellStyle name="SAPBEXstdData 6 20" xfId="44506" xr:uid="{00000000-0005-0000-0000-000025A80000}"/>
    <cellStyle name="SAPBEXstdData 6 21" xfId="44507" xr:uid="{00000000-0005-0000-0000-000026A80000}"/>
    <cellStyle name="SAPBEXstdData 6 22" xfId="44508" xr:uid="{00000000-0005-0000-0000-000027A80000}"/>
    <cellStyle name="SAPBEXstdData 6 23" xfId="44509" xr:uid="{00000000-0005-0000-0000-000028A80000}"/>
    <cellStyle name="SAPBEXstdData 6 24" xfId="44510" xr:uid="{00000000-0005-0000-0000-000029A80000}"/>
    <cellStyle name="SAPBEXstdData 6 25" xfId="44511" xr:uid="{00000000-0005-0000-0000-00002AA80000}"/>
    <cellStyle name="SAPBEXstdData 6 26" xfId="44512" xr:uid="{00000000-0005-0000-0000-00002BA80000}"/>
    <cellStyle name="SAPBEXstdData 6 27" xfId="44513" xr:uid="{00000000-0005-0000-0000-00002CA80000}"/>
    <cellStyle name="SAPBEXstdData 6 28" xfId="48828" xr:uid="{00000000-0005-0000-0000-00002DA80000}"/>
    <cellStyle name="SAPBEXstdData 6 29" xfId="49446" xr:uid="{00000000-0005-0000-0000-00002EA80000}"/>
    <cellStyle name="SAPBEXstdData 6 3" xfId="44514" xr:uid="{00000000-0005-0000-0000-00002FA80000}"/>
    <cellStyle name="SAPBEXstdData 6 4" xfId="44515" xr:uid="{00000000-0005-0000-0000-000030A80000}"/>
    <cellStyle name="SAPBEXstdData 6 5" xfId="44516" xr:uid="{00000000-0005-0000-0000-000031A80000}"/>
    <cellStyle name="SAPBEXstdData 6 6" xfId="44517" xr:uid="{00000000-0005-0000-0000-000032A80000}"/>
    <cellStyle name="SAPBEXstdData 6 7" xfId="44518" xr:uid="{00000000-0005-0000-0000-000033A80000}"/>
    <cellStyle name="SAPBEXstdData 6 8" xfId="44519" xr:uid="{00000000-0005-0000-0000-000034A80000}"/>
    <cellStyle name="SAPBEXstdData 6 9" xfId="44520" xr:uid="{00000000-0005-0000-0000-000035A80000}"/>
    <cellStyle name="SAPBEXstdData 7" xfId="1228" xr:uid="{00000000-0005-0000-0000-000036A80000}"/>
    <cellStyle name="SAPBEXstdData 7 10" xfId="44521" xr:uid="{00000000-0005-0000-0000-000037A80000}"/>
    <cellStyle name="SAPBEXstdData 7 11" xfId="44522" xr:uid="{00000000-0005-0000-0000-000038A80000}"/>
    <cellStyle name="SAPBEXstdData 7 12" xfId="44523" xr:uid="{00000000-0005-0000-0000-000039A80000}"/>
    <cellStyle name="SAPBEXstdData 7 13" xfId="44524" xr:uid="{00000000-0005-0000-0000-00003AA80000}"/>
    <cellStyle name="SAPBEXstdData 7 14" xfId="44525" xr:uid="{00000000-0005-0000-0000-00003BA80000}"/>
    <cellStyle name="SAPBEXstdData 7 15" xfId="44526" xr:uid="{00000000-0005-0000-0000-00003CA80000}"/>
    <cellStyle name="SAPBEXstdData 7 16" xfId="44527" xr:uid="{00000000-0005-0000-0000-00003DA80000}"/>
    <cellStyle name="SAPBEXstdData 7 17" xfId="44528" xr:uid="{00000000-0005-0000-0000-00003EA80000}"/>
    <cellStyle name="SAPBEXstdData 7 18" xfId="44529" xr:uid="{00000000-0005-0000-0000-00003FA80000}"/>
    <cellStyle name="SAPBEXstdData 7 19" xfId="44530" xr:uid="{00000000-0005-0000-0000-000040A80000}"/>
    <cellStyle name="SAPBEXstdData 7 2" xfId="2281" xr:uid="{00000000-0005-0000-0000-000041A80000}"/>
    <cellStyle name="SAPBEXstdData 7 2 2" xfId="17145" xr:uid="{00000000-0005-0000-0000-000042A80000}"/>
    <cellStyle name="SAPBEXstdData 7 2 2 2" xfId="17146" xr:uid="{00000000-0005-0000-0000-000043A80000}"/>
    <cellStyle name="SAPBEXstdData 7 2 2 2 2" xfId="17147" xr:uid="{00000000-0005-0000-0000-000044A80000}"/>
    <cellStyle name="SAPBEXstdData 7 2 2 2 2 2" xfId="17148" xr:uid="{00000000-0005-0000-0000-000045A80000}"/>
    <cellStyle name="SAPBEXstdData 7 2 2 2 3" xfId="17149" xr:uid="{00000000-0005-0000-0000-000046A80000}"/>
    <cellStyle name="SAPBEXstdData 7 2 2 3" xfId="17150" xr:uid="{00000000-0005-0000-0000-000047A80000}"/>
    <cellStyle name="SAPBEXstdData 7 2 2 3 2" xfId="17151" xr:uid="{00000000-0005-0000-0000-000048A80000}"/>
    <cellStyle name="SAPBEXstdData 7 2 2 3 2 2" xfId="17152" xr:uid="{00000000-0005-0000-0000-000049A80000}"/>
    <cellStyle name="SAPBEXstdData 7 2 2 4" xfId="17153" xr:uid="{00000000-0005-0000-0000-00004AA80000}"/>
    <cellStyle name="SAPBEXstdData 7 2 2 4 2" xfId="17154" xr:uid="{00000000-0005-0000-0000-00004BA80000}"/>
    <cellStyle name="SAPBEXstdData 7 2 3" xfId="17155" xr:uid="{00000000-0005-0000-0000-00004CA80000}"/>
    <cellStyle name="SAPBEXstdData 7 2 3 2" xfId="17156" xr:uid="{00000000-0005-0000-0000-00004DA80000}"/>
    <cellStyle name="SAPBEXstdData 7 2 3 2 2" xfId="17157" xr:uid="{00000000-0005-0000-0000-00004EA80000}"/>
    <cellStyle name="SAPBEXstdData 7 2 3 3" xfId="17158" xr:uid="{00000000-0005-0000-0000-00004FA80000}"/>
    <cellStyle name="SAPBEXstdData 7 2 4" xfId="17159" xr:uid="{00000000-0005-0000-0000-000050A80000}"/>
    <cellStyle name="SAPBEXstdData 7 2 4 2" xfId="17160" xr:uid="{00000000-0005-0000-0000-000051A80000}"/>
    <cellStyle name="SAPBEXstdData 7 2 4 2 2" xfId="17161" xr:uid="{00000000-0005-0000-0000-000052A80000}"/>
    <cellStyle name="SAPBEXstdData 7 2 5" xfId="17162" xr:uid="{00000000-0005-0000-0000-000053A80000}"/>
    <cellStyle name="SAPBEXstdData 7 2 5 2" xfId="17163" xr:uid="{00000000-0005-0000-0000-000054A80000}"/>
    <cellStyle name="SAPBEXstdData 7 2 6" xfId="44531" xr:uid="{00000000-0005-0000-0000-000055A80000}"/>
    <cellStyle name="SAPBEXstdData 7 2 7" xfId="44532" xr:uid="{00000000-0005-0000-0000-000056A80000}"/>
    <cellStyle name="SAPBEXstdData 7 2 8" xfId="49964" xr:uid="{00000000-0005-0000-0000-000057A80000}"/>
    <cellStyle name="SAPBEXstdData 7 20" xfId="44533" xr:uid="{00000000-0005-0000-0000-000058A80000}"/>
    <cellStyle name="SAPBEXstdData 7 21" xfId="44534" xr:uid="{00000000-0005-0000-0000-000059A80000}"/>
    <cellStyle name="SAPBEXstdData 7 22" xfId="44535" xr:uid="{00000000-0005-0000-0000-00005AA80000}"/>
    <cellStyle name="SAPBEXstdData 7 23" xfId="44536" xr:uid="{00000000-0005-0000-0000-00005BA80000}"/>
    <cellStyle name="SAPBEXstdData 7 24" xfId="44537" xr:uid="{00000000-0005-0000-0000-00005CA80000}"/>
    <cellStyle name="SAPBEXstdData 7 25" xfId="44538" xr:uid="{00000000-0005-0000-0000-00005DA80000}"/>
    <cellStyle name="SAPBEXstdData 7 26" xfId="44539" xr:uid="{00000000-0005-0000-0000-00005EA80000}"/>
    <cellStyle name="SAPBEXstdData 7 27" xfId="44540" xr:uid="{00000000-0005-0000-0000-00005FA80000}"/>
    <cellStyle name="SAPBEXstdData 7 28" xfId="48829" xr:uid="{00000000-0005-0000-0000-000060A80000}"/>
    <cellStyle name="SAPBEXstdData 7 29" xfId="49447" xr:uid="{00000000-0005-0000-0000-000061A80000}"/>
    <cellStyle name="SAPBEXstdData 7 3" xfId="44541" xr:uid="{00000000-0005-0000-0000-000062A80000}"/>
    <cellStyle name="SAPBEXstdData 7 4" xfId="44542" xr:uid="{00000000-0005-0000-0000-000063A80000}"/>
    <cellStyle name="SAPBEXstdData 7 5" xfId="44543" xr:uid="{00000000-0005-0000-0000-000064A80000}"/>
    <cellStyle name="SAPBEXstdData 7 6" xfId="44544" xr:uid="{00000000-0005-0000-0000-000065A80000}"/>
    <cellStyle name="SAPBEXstdData 7 7" xfId="44545" xr:uid="{00000000-0005-0000-0000-000066A80000}"/>
    <cellStyle name="SAPBEXstdData 7 8" xfId="44546" xr:uid="{00000000-0005-0000-0000-000067A80000}"/>
    <cellStyle name="SAPBEXstdData 7 9" xfId="44547" xr:uid="{00000000-0005-0000-0000-000068A80000}"/>
    <cellStyle name="SAPBEXstdData 8" xfId="1210" xr:uid="{00000000-0005-0000-0000-000069A80000}"/>
    <cellStyle name="SAPBEXstdData 8 10" xfId="44548" xr:uid="{00000000-0005-0000-0000-00006AA80000}"/>
    <cellStyle name="SAPBEXstdData 8 11" xfId="44549" xr:uid="{00000000-0005-0000-0000-00006BA80000}"/>
    <cellStyle name="SAPBEXstdData 8 12" xfId="44550" xr:uid="{00000000-0005-0000-0000-00006CA80000}"/>
    <cellStyle name="SAPBEXstdData 8 13" xfId="44551" xr:uid="{00000000-0005-0000-0000-00006DA80000}"/>
    <cellStyle name="SAPBEXstdData 8 14" xfId="44552" xr:uid="{00000000-0005-0000-0000-00006EA80000}"/>
    <cellStyle name="SAPBEXstdData 8 15" xfId="44553" xr:uid="{00000000-0005-0000-0000-00006FA80000}"/>
    <cellStyle name="SAPBEXstdData 8 16" xfId="44554" xr:uid="{00000000-0005-0000-0000-000070A80000}"/>
    <cellStyle name="SAPBEXstdData 8 17" xfId="44555" xr:uid="{00000000-0005-0000-0000-000071A80000}"/>
    <cellStyle name="SAPBEXstdData 8 18" xfId="44556" xr:uid="{00000000-0005-0000-0000-000072A80000}"/>
    <cellStyle name="SAPBEXstdData 8 19" xfId="44557" xr:uid="{00000000-0005-0000-0000-000073A80000}"/>
    <cellStyle name="SAPBEXstdData 8 2" xfId="2282" xr:uid="{00000000-0005-0000-0000-000074A80000}"/>
    <cellStyle name="SAPBEXstdData 8 2 2" xfId="17164" xr:uid="{00000000-0005-0000-0000-000075A80000}"/>
    <cellStyle name="SAPBEXstdData 8 2 2 2" xfId="17165" xr:uid="{00000000-0005-0000-0000-000076A80000}"/>
    <cellStyle name="SAPBEXstdData 8 2 2 2 2" xfId="17166" xr:uid="{00000000-0005-0000-0000-000077A80000}"/>
    <cellStyle name="SAPBEXstdData 8 2 2 2 2 2" xfId="17167" xr:uid="{00000000-0005-0000-0000-000078A80000}"/>
    <cellStyle name="SAPBEXstdData 8 2 2 2 3" xfId="17168" xr:uid="{00000000-0005-0000-0000-000079A80000}"/>
    <cellStyle name="SAPBEXstdData 8 2 2 3" xfId="17169" xr:uid="{00000000-0005-0000-0000-00007AA80000}"/>
    <cellStyle name="SAPBEXstdData 8 2 2 3 2" xfId="17170" xr:uid="{00000000-0005-0000-0000-00007BA80000}"/>
    <cellStyle name="SAPBEXstdData 8 2 2 3 2 2" xfId="17171" xr:uid="{00000000-0005-0000-0000-00007CA80000}"/>
    <cellStyle name="SAPBEXstdData 8 2 2 4" xfId="17172" xr:uid="{00000000-0005-0000-0000-00007DA80000}"/>
    <cellStyle name="SAPBEXstdData 8 2 2 4 2" xfId="17173" xr:uid="{00000000-0005-0000-0000-00007EA80000}"/>
    <cellStyle name="SAPBEXstdData 8 2 3" xfId="17174" xr:uid="{00000000-0005-0000-0000-00007FA80000}"/>
    <cellStyle name="SAPBEXstdData 8 2 3 2" xfId="17175" xr:uid="{00000000-0005-0000-0000-000080A80000}"/>
    <cellStyle name="SAPBEXstdData 8 2 3 2 2" xfId="17176" xr:uid="{00000000-0005-0000-0000-000081A80000}"/>
    <cellStyle name="SAPBEXstdData 8 2 3 3" xfId="17177" xr:uid="{00000000-0005-0000-0000-000082A80000}"/>
    <cellStyle name="SAPBEXstdData 8 2 4" xfId="17178" xr:uid="{00000000-0005-0000-0000-000083A80000}"/>
    <cellStyle name="SAPBEXstdData 8 2 4 2" xfId="17179" xr:uid="{00000000-0005-0000-0000-000084A80000}"/>
    <cellStyle name="SAPBEXstdData 8 2 4 2 2" xfId="17180" xr:uid="{00000000-0005-0000-0000-000085A80000}"/>
    <cellStyle name="SAPBEXstdData 8 2 5" xfId="17181" xr:uid="{00000000-0005-0000-0000-000086A80000}"/>
    <cellStyle name="SAPBEXstdData 8 2 5 2" xfId="17182" xr:uid="{00000000-0005-0000-0000-000087A80000}"/>
    <cellStyle name="SAPBEXstdData 8 2 6" xfId="44558" xr:uid="{00000000-0005-0000-0000-000088A80000}"/>
    <cellStyle name="SAPBEXstdData 8 2 7" xfId="44559" xr:uid="{00000000-0005-0000-0000-000089A80000}"/>
    <cellStyle name="SAPBEXstdData 8 20" xfId="44560" xr:uid="{00000000-0005-0000-0000-00008AA80000}"/>
    <cellStyle name="SAPBEXstdData 8 21" xfId="44561" xr:uid="{00000000-0005-0000-0000-00008BA80000}"/>
    <cellStyle name="SAPBEXstdData 8 22" xfId="44562" xr:uid="{00000000-0005-0000-0000-00008CA80000}"/>
    <cellStyle name="SAPBEXstdData 8 23" xfId="44563" xr:uid="{00000000-0005-0000-0000-00008DA80000}"/>
    <cellStyle name="SAPBEXstdData 8 24" xfId="44564" xr:uid="{00000000-0005-0000-0000-00008EA80000}"/>
    <cellStyle name="SAPBEXstdData 8 25" xfId="44565" xr:uid="{00000000-0005-0000-0000-00008FA80000}"/>
    <cellStyle name="SAPBEXstdData 8 26" xfId="44566" xr:uid="{00000000-0005-0000-0000-000090A80000}"/>
    <cellStyle name="SAPBEXstdData 8 27" xfId="48830" xr:uid="{00000000-0005-0000-0000-000091A80000}"/>
    <cellStyle name="SAPBEXstdData 8 3" xfId="44567" xr:uid="{00000000-0005-0000-0000-000092A80000}"/>
    <cellStyle name="SAPBEXstdData 8 4" xfId="44568" xr:uid="{00000000-0005-0000-0000-000093A80000}"/>
    <cellStyle name="SAPBEXstdData 8 5" xfId="44569" xr:uid="{00000000-0005-0000-0000-000094A80000}"/>
    <cellStyle name="SAPBEXstdData 8 6" xfId="44570" xr:uid="{00000000-0005-0000-0000-000095A80000}"/>
    <cellStyle name="SAPBEXstdData 8 7" xfId="44571" xr:uid="{00000000-0005-0000-0000-000096A80000}"/>
    <cellStyle name="SAPBEXstdData 8 8" xfId="44572" xr:uid="{00000000-0005-0000-0000-000097A80000}"/>
    <cellStyle name="SAPBEXstdData 8 9" xfId="44573" xr:uid="{00000000-0005-0000-0000-000098A80000}"/>
    <cellStyle name="SAPBEXstdData 9" xfId="2283" xr:uid="{00000000-0005-0000-0000-000099A80000}"/>
    <cellStyle name="SAPBEXstdData 9 10" xfId="44574" xr:uid="{00000000-0005-0000-0000-00009AA80000}"/>
    <cellStyle name="SAPBEXstdData 9 11" xfId="44575" xr:uid="{00000000-0005-0000-0000-00009BA80000}"/>
    <cellStyle name="SAPBEXstdData 9 12" xfId="44576" xr:uid="{00000000-0005-0000-0000-00009CA80000}"/>
    <cellStyle name="SAPBEXstdData 9 13" xfId="44577" xr:uid="{00000000-0005-0000-0000-00009DA80000}"/>
    <cellStyle name="SAPBEXstdData 9 14" xfId="44578" xr:uid="{00000000-0005-0000-0000-00009EA80000}"/>
    <cellStyle name="SAPBEXstdData 9 15" xfId="44579" xr:uid="{00000000-0005-0000-0000-00009FA80000}"/>
    <cellStyle name="SAPBEXstdData 9 16" xfId="44580" xr:uid="{00000000-0005-0000-0000-0000A0A80000}"/>
    <cellStyle name="SAPBEXstdData 9 17" xfId="44581" xr:uid="{00000000-0005-0000-0000-0000A1A80000}"/>
    <cellStyle name="SAPBEXstdData 9 18" xfId="44582" xr:uid="{00000000-0005-0000-0000-0000A2A80000}"/>
    <cellStyle name="SAPBEXstdData 9 19" xfId="44583" xr:uid="{00000000-0005-0000-0000-0000A3A80000}"/>
    <cellStyle name="SAPBEXstdData 9 2" xfId="17183" xr:uid="{00000000-0005-0000-0000-0000A4A80000}"/>
    <cellStyle name="SAPBEXstdData 9 2 2" xfId="17184" xr:uid="{00000000-0005-0000-0000-0000A5A80000}"/>
    <cellStyle name="SAPBEXstdData 9 2 2 2" xfId="17185" xr:uid="{00000000-0005-0000-0000-0000A6A80000}"/>
    <cellStyle name="SAPBEXstdData 9 2 2 2 2" xfId="17186" xr:uid="{00000000-0005-0000-0000-0000A7A80000}"/>
    <cellStyle name="SAPBEXstdData 9 2 2 3" xfId="17187" xr:uid="{00000000-0005-0000-0000-0000A8A80000}"/>
    <cellStyle name="SAPBEXstdData 9 2 3" xfId="17188" xr:uid="{00000000-0005-0000-0000-0000A9A80000}"/>
    <cellStyle name="SAPBEXstdData 9 2 3 2" xfId="17189" xr:uid="{00000000-0005-0000-0000-0000AAA80000}"/>
    <cellStyle name="SAPBEXstdData 9 2 3 2 2" xfId="17190" xr:uid="{00000000-0005-0000-0000-0000ABA80000}"/>
    <cellStyle name="SAPBEXstdData 9 2 4" xfId="17191" xr:uid="{00000000-0005-0000-0000-0000ACA80000}"/>
    <cellStyle name="SAPBEXstdData 9 2 4 2" xfId="17192" xr:uid="{00000000-0005-0000-0000-0000ADA80000}"/>
    <cellStyle name="SAPBEXstdData 9 2 5" xfId="44584" xr:uid="{00000000-0005-0000-0000-0000AEA80000}"/>
    <cellStyle name="SAPBEXstdData 9 2 6" xfId="44585" xr:uid="{00000000-0005-0000-0000-0000AFA80000}"/>
    <cellStyle name="SAPBEXstdData 9 2 7" xfId="44586" xr:uid="{00000000-0005-0000-0000-0000B0A80000}"/>
    <cellStyle name="SAPBEXstdData 9 20" xfId="44587" xr:uid="{00000000-0005-0000-0000-0000B1A80000}"/>
    <cellStyle name="SAPBEXstdData 9 21" xfId="44588" xr:uid="{00000000-0005-0000-0000-0000B2A80000}"/>
    <cellStyle name="SAPBEXstdData 9 22" xfId="44589" xr:uid="{00000000-0005-0000-0000-0000B3A80000}"/>
    <cellStyle name="SAPBEXstdData 9 23" xfId="44590" xr:uid="{00000000-0005-0000-0000-0000B4A80000}"/>
    <cellStyle name="SAPBEXstdData 9 24" xfId="44591" xr:uid="{00000000-0005-0000-0000-0000B5A80000}"/>
    <cellStyle name="SAPBEXstdData 9 25" xfId="44592" xr:uid="{00000000-0005-0000-0000-0000B6A80000}"/>
    <cellStyle name="SAPBEXstdData 9 26" xfId="44593" xr:uid="{00000000-0005-0000-0000-0000B7A80000}"/>
    <cellStyle name="SAPBEXstdData 9 27" xfId="44594" xr:uid="{00000000-0005-0000-0000-0000B8A80000}"/>
    <cellStyle name="SAPBEXstdData 9 28" xfId="48831" xr:uid="{00000000-0005-0000-0000-0000B9A80000}"/>
    <cellStyle name="SAPBEXstdData 9 29" xfId="49943" xr:uid="{00000000-0005-0000-0000-0000BAA80000}"/>
    <cellStyle name="SAPBEXstdData 9 3" xfId="44595" xr:uid="{00000000-0005-0000-0000-0000BBA80000}"/>
    <cellStyle name="SAPBEXstdData 9 4" xfId="44596" xr:uid="{00000000-0005-0000-0000-0000BCA80000}"/>
    <cellStyle name="SAPBEXstdData 9 5" xfId="44597" xr:uid="{00000000-0005-0000-0000-0000BDA80000}"/>
    <cellStyle name="SAPBEXstdData 9 6" xfId="44598" xr:uid="{00000000-0005-0000-0000-0000BEA80000}"/>
    <cellStyle name="SAPBEXstdData 9 7" xfId="44599" xr:uid="{00000000-0005-0000-0000-0000BFA80000}"/>
    <cellStyle name="SAPBEXstdData 9 8" xfId="44600" xr:uid="{00000000-0005-0000-0000-0000C0A80000}"/>
    <cellStyle name="SAPBEXstdData 9 9" xfId="44601" xr:uid="{00000000-0005-0000-0000-0000C1A80000}"/>
    <cellStyle name="SAPBEXstdData_20120921_SF-grote-ronde-Liesbethdump2" xfId="457" xr:uid="{00000000-0005-0000-0000-0000C2A80000}"/>
    <cellStyle name="SAPBEXstdDataEmph" xfId="162" xr:uid="{00000000-0005-0000-0000-0000C3A80000}"/>
    <cellStyle name="SAPBEXstdDataEmph 10" xfId="17193" xr:uid="{00000000-0005-0000-0000-0000C4A80000}"/>
    <cellStyle name="SAPBEXstdDataEmph 10 2" xfId="17194" xr:uid="{00000000-0005-0000-0000-0000C5A80000}"/>
    <cellStyle name="SAPBEXstdDataEmph 10 2 2" xfId="17195" xr:uid="{00000000-0005-0000-0000-0000C6A80000}"/>
    <cellStyle name="SAPBEXstdDataEmph 10 2 2 2" xfId="17196" xr:uid="{00000000-0005-0000-0000-0000C7A80000}"/>
    <cellStyle name="SAPBEXstdDataEmph 10 2 3" xfId="17197" xr:uid="{00000000-0005-0000-0000-0000C8A80000}"/>
    <cellStyle name="SAPBEXstdDataEmph 10 3" xfId="17198" xr:uid="{00000000-0005-0000-0000-0000C9A80000}"/>
    <cellStyle name="SAPBEXstdDataEmph 10 3 2" xfId="17199" xr:uid="{00000000-0005-0000-0000-0000CAA80000}"/>
    <cellStyle name="SAPBEXstdDataEmph 10 3 2 2" xfId="17200" xr:uid="{00000000-0005-0000-0000-0000CBA80000}"/>
    <cellStyle name="SAPBEXstdDataEmph 10 4" xfId="17201" xr:uid="{00000000-0005-0000-0000-0000CCA80000}"/>
    <cellStyle name="SAPBEXstdDataEmph 10 4 2" xfId="17202" xr:uid="{00000000-0005-0000-0000-0000CDA80000}"/>
    <cellStyle name="SAPBEXstdDataEmph 10 5" xfId="44602" xr:uid="{00000000-0005-0000-0000-0000CEA80000}"/>
    <cellStyle name="SAPBEXstdDataEmph 10 6" xfId="44603" xr:uid="{00000000-0005-0000-0000-0000CFA80000}"/>
    <cellStyle name="SAPBEXstdDataEmph 10 7" xfId="44604" xr:uid="{00000000-0005-0000-0000-0000D0A80000}"/>
    <cellStyle name="SAPBEXstdDataEmph 10 8" xfId="49965" xr:uid="{00000000-0005-0000-0000-0000D1A80000}"/>
    <cellStyle name="SAPBEXstdDataEmph 11" xfId="44605" xr:uid="{00000000-0005-0000-0000-0000D2A80000}"/>
    <cellStyle name="SAPBEXstdDataEmph 12" xfId="44606" xr:uid="{00000000-0005-0000-0000-0000D3A80000}"/>
    <cellStyle name="SAPBEXstdDataEmph 13" xfId="44607" xr:uid="{00000000-0005-0000-0000-0000D4A80000}"/>
    <cellStyle name="SAPBEXstdDataEmph 14" xfId="44608" xr:uid="{00000000-0005-0000-0000-0000D5A80000}"/>
    <cellStyle name="SAPBEXstdDataEmph 15" xfId="44609" xr:uid="{00000000-0005-0000-0000-0000D6A80000}"/>
    <cellStyle name="SAPBEXstdDataEmph 16" xfId="44610" xr:uid="{00000000-0005-0000-0000-0000D7A80000}"/>
    <cellStyle name="SAPBEXstdDataEmph 17" xfId="44611" xr:uid="{00000000-0005-0000-0000-0000D8A80000}"/>
    <cellStyle name="SAPBEXstdDataEmph 18" xfId="44612" xr:uid="{00000000-0005-0000-0000-0000D9A80000}"/>
    <cellStyle name="SAPBEXstdDataEmph 19" xfId="44613" xr:uid="{00000000-0005-0000-0000-0000DAA80000}"/>
    <cellStyle name="SAPBEXstdDataEmph 2" xfId="458" xr:uid="{00000000-0005-0000-0000-0000DBA80000}"/>
    <cellStyle name="SAPBEXstdDataEmph 2 10" xfId="44614" xr:uid="{00000000-0005-0000-0000-0000DCA80000}"/>
    <cellStyle name="SAPBEXstdDataEmph 2 11" xfId="44615" xr:uid="{00000000-0005-0000-0000-0000DDA80000}"/>
    <cellStyle name="SAPBEXstdDataEmph 2 12" xfId="44616" xr:uid="{00000000-0005-0000-0000-0000DEA80000}"/>
    <cellStyle name="SAPBEXstdDataEmph 2 13" xfId="44617" xr:uid="{00000000-0005-0000-0000-0000DFA80000}"/>
    <cellStyle name="SAPBEXstdDataEmph 2 14" xfId="44618" xr:uid="{00000000-0005-0000-0000-0000E0A80000}"/>
    <cellStyle name="SAPBEXstdDataEmph 2 15" xfId="44619" xr:uid="{00000000-0005-0000-0000-0000E1A80000}"/>
    <cellStyle name="SAPBEXstdDataEmph 2 16" xfId="44620" xr:uid="{00000000-0005-0000-0000-0000E2A80000}"/>
    <cellStyle name="SAPBEXstdDataEmph 2 17" xfId="44621" xr:uid="{00000000-0005-0000-0000-0000E3A80000}"/>
    <cellStyle name="SAPBEXstdDataEmph 2 18" xfId="44622" xr:uid="{00000000-0005-0000-0000-0000E4A80000}"/>
    <cellStyle name="SAPBEXstdDataEmph 2 19" xfId="44623" xr:uid="{00000000-0005-0000-0000-0000E5A80000}"/>
    <cellStyle name="SAPBEXstdDataEmph 2 2" xfId="568" xr:uid="{00000000-0005-0000-0000-0000E6A80000}"/>
    <cellStyle name="SAPBEXstdDataEmph 2 2 10" xfId="44624" xr:uid="{00000000-0005-0000-0000-0000E7A80000}"/>
    <cellStyle name="SAPBEXstdDataEmph 2 2 11" xfId="44625" xr:uid="{00000000-0005-0000-0000-0000E8A80000}"/>
    <cellStyle name="SAPBEXstdDataEmph 2 2 12" xfId="44626" xr:uid="{00000000-0005-0000-0000-0000E9A80000}"/>
    <cellStyle name="SAPBEXstdDataEmph 2 2 13" xfId="44627" xr:uid="{00000000-0005-0000-0000-0000EAA80000}"/>
    <cellStyle name="SAPBEXstdDataEmph 2 2 14" xfId="44628" xr:uid="{00000000-0005-0000-0000-0000EBA80000}"/>
    <cellStyle name="SAPBEXstdDataEmph 2 2 15" xfId="44629" xr:uid="{00000000-0005-0000-0000-0000ECA80000}"/>
    <cellStyle name="SAPBEXstdDataEmph 2 2 16" xfId="44630" xr:uid="{00000000-0005-0000-0000-0000EDA80000}"/>
    <cellStyle name="SAPBEXstdDataEmph 2 2 17" xfId="44631" xr:uid="{00000000-0005-0000-0000-0000EEA80000}"/>
    <cellStyle name="SAPBEXstdDataEmph 2 2 18" xfId="44632" xr:uid="{00000000-0005-0000-0000-0000EFA80000}"/>
    <cellStyle name="SAPBEXstdDataEmph 2 2 19" xfId="44633" xr:uid="{00000000-0005-0000-0000-0000F0A80000}"/>
    <cellStyle name="SAPBEXstdDataEmph 2 2 2" xfId="1230" xr:uid="{00000000-0005-0000-0000-0000F1A80000}"/>
    <cellStyle name="SAPBEXstdDataEmph 2 2 2 10" xfId="44634" xr:uid="{00000000-0005-0000-0000-0000F2A80000}"/>
    <cellStyle name="SAPBEXstdDataEmph 2 2 2 11" xfId="44635" xr:uid="{00000000-0005-0000-0000-0000F3A80000}"/>
    <cellStyle name="SAPBEXstdDataEmph 2 2 2 12" xfId="44636" xr:uid="{00000000-0005-0000-0000-0000F4A80000}"/>
    <cellStyle name="SAPBEXstdDataEmph 2 2 2 13" xfId="44637" xr:uid="{00000000-0005-0000-0000-0000F5A80000}"/>
    <cellStyle name="SAPBEXstdDataEmph 2 2 2 14" xfId="44638" xr:uid="{00000000-0005-0000-0000-0000F6A80000}"/>
    <cellStyle name="SAPBEXstdDataEmph 2 2 2 15" xfId="44639" xr:uid="{00000000-0005-0000-0000-0000F7A80000}"/>
    <cellStyle name="SAPBEXstdDataEmph 2 2 2 16" xfId="44640" xr:uid="{00000000-0005-0000-0000-0000F8A80000}"/>
    <cellStyle name="SAPBEXstdDataEmph 2 2 2 17" xfId="44641" xr:uid="{00000000-0005-0000-0000-0000F9A80000}"/>
    <cellStyle name="SAPBEXstdDataEmph 2 2 2 18" xfId="44642" xr:uid="{00000000-0005-0000-0000-0000FAA80000}"/>
    <cellStyle name="SAPBEXstdDataEmph 2 2 2 19" xfId="44643" xr:uid="{00000000-0005-0000-0000-0000FBA80000}"/>
    <cellStyle name="SAPBEXstdDataEmph 2 2 2 2" xfId="2284" xr:uid="{00000000-0005-0000-0000-0000FCA80000}"/>
    <cellStyle name="SAPBEXstdDataEmph 2 2 2 2 2" xfId="17203" xr:uid="{00000000-0005-0000-0000-0000FDA80000}"/>
    <cellStyle name="SAPBEXstdDataEmph 2 2 2 2 2 2" xfId="17204" xr:uid="{00000000-0005-0000-0000-0000FEA80000}"/>
    <cellStyle name="SAPBEXstdDataEmph 2 2 2 2 2 2 2" xfId="17205" xr:uid="{00000000-0005-0000-0000-0000FFA80000}"/>
    <cellStyle name="SAPBEXstdDataEmph 2 2 2 2 2 2 2 2" xfId="17206" xr:uid="{00000000-0005-0000-0000-000000A90000}"/>
    <cellStyle name="SAPBEXstdDataEmph 2 2 2 2 2 2 3" xfId="17207" xr:uid="{00000000-0005-0000-0000-000001A90000}"/>
    <cellStyle name="SAPBEXstdDataEmph 2 2 2 2 2 3" xfId="17208" xr:uid="{00000000-0005-0000-0000-000002A90000}"/>
    <cellStyle name="SAPBEXstdDataEmph 2 2 2 2 2 3 2" xfId="17209" xr:uid="{00000000-0005-0000-0000-000003A90000}"/>
    <cellStyle name="SAPBEXstdDataEmph 2 2 2 2 2 3 2 2" xfId="17210" xr:uid="{00000000-0005-0000-0000-000004A90000}"/>
    <cellStyle name="SAPBEXstdDataEmph 2 2 2 2 2 4" xfId="17211" xr:uid="{00000000-0005-0000-0000-000005A90000}"/>
    <cellStyle name="SAPBEXstdDataEmph 2 2 2 2 2 4 2" xfId="17212" xr:uid="{00000000-0005-0000-0000-000006A90000}"/>
    <cellStyle name="SAPBEXstdDataEmph 2 2 2 2 3" xfId="17213" xr:uid="{00000000-0005-0000-0000-000007A90000}"/>
    <cellStyle name="SAPBEXstdDataEmph 2 2 2 2 3 2" xfId="17214" xr:uid="{00000000-0005-0000-0000-000008A90000}"/>
    <cellStyle name="SAPBEXstdDataEmph 2 2 2 2 3 2 2" xfId="17215" xr:uid="{00000000-0005-0000-0000-000009A90000}"/>
    <cellStyle name="SAPBEXstdDataEmph 2 2 2 2 3 3" xfId="17216" xr:uid="{00000000-0005-0000-0000-00000AA90000}"/>
    <cellStyle name="SAPBEXstdDataEmph 2 2 2 2 4" xfId="17217" xr:uid="{00000000-0005-0000-0000-00000BA90000}"/>
    <cellStyle name="SAPBEXstdDataEmph 2 2 2 2 4 2" xfId="17218" xr:uid="{00000000-0005-0000-0000-00000CA90000}"/>
    <cellStyle name="SAPBEXstdDataEmph 2 2 2 2 4 2 2" xfId="17219" xr:uid="{00000000-0005-0000-0000-00000DA90000}"/>
    <cellStyle name="SAPBEXstdDataEmph 2 2 2 2 5" xfId="17220" xr:uid="{00000000-0005-0000-0000-00000EA90000}"/>
    <cellStyle name="SAPBEXstdDataEmph 2 2 2 2 5 2" xfId="17221" xr:uid="{00000000-0005-0000-0000-00000FA90000}"/>
    <cellStyle name="SAPBEXstdDataEmph 2 2 2 2 6" xfId="44644" xr:uid="{00000000-0005-0000-0000-000010A90000}"/>
    <cellStyle name="SAPBEXstdDataEmph 2 2 2 2 7" xfId="44645" xr:uid="{00000000-0005-0000-0000-000011A90000}"/>
    <cellStyle name="SAPBEXstdDataEmph 2 2 2 2 8" xfId="49968" xr:uid="{00000000-0005-0000-0000-000012A90000}"/>
    <cellStyle name="SAPBEXstdDataEmph 2 2 2 20" xfId="44646" xr:uid="{00000000-0005-0000-0000-000013A90000}"/>
    <cellStyle name="SAPBEXstdDataEmph 2 2 2 21" xfId="44647" xr:uid="{00000000-0005-0000-0000-000014A90000}"/>
    <cellStyle name="SAPBEXstdDataEmph 2 2 2 22" xfId="44648" xr:uid="{00000000-0005-0000-0000-000015A90000}"/>
    <cellStyle name="SAPBEXstdDataEmph 2 2 2 23" xfId="44649" xr:uid="{00000000-0005-0000-0000-000016A90000}"/>
    <cellStyle name="SAPBEXstdDataEmph 2 2 2 24" xfId="44650" xr:uid="{00000000-0005-0000-0000-000017A90000}"/>
    <cellStyle name="SAPBEXstdDataEmph 2 2 2 25" xfId="44651" xr:uid="{00000000-0005-0000-0000-000018A90000}"/>
    <cellStyle name="SAPBEXstdDataEmph 2 2 2 26" xfId="44652" xr:uid="{00000000-0005-0000-0000-000019A90000}"/>
    <cellStyle name="SAPBEXstdDataEmph 2 2 2 27" xfId="44653" xr:uid="{00000000-0005-0000-0000-00001AA90000}"/>
    <cellStyle name="SAPBEXstdDataEmph 2 2 2 28" xfId="48832" xr:uid="{00000000-0005-0000-0000-00001BA90000}"/>
    <cellStyle name="SAPBEXstdDataEmph 2 2 2 29" xfId="49451" xr:uid="{00000000-0005-0000-0000-00001CA90000}"/>
    <cellStyle name="SAPBEXstdDataEmph 2 2 2 3" xfId="44654" xr:uid="{00000000-0005-0000-0000-00001DA90000}"/>
    <cellStyle name="SAPBEXstdDataEmph 2 2 2 4" xfId="44655" xr:uid="{00000000-0005-0000-0000-00001EA90000}"/>
    <cellStyle name="SAPBEXstdDataEmph 2 2 2 5" xfId="44656" xr:uid="{00000000-0005-0000-0000-00001FA90000}"/>
    <cellStyle name="SAPBEXstdDataEmph 2 2 2 6" xfId="44657" xr:uid="{00000000-0005-0000-0000-000020A90000}"/>
    <cellStyle name="SAPBEXstdDataEmph 2 2 2 7" xfId="44658" xr:uid="{00000000-0005-0000-0000-000021A90000}"/>
    <cellStyle name="SAPBEXstdDataEmph 2 2 2 8" xfId="44659" xr:uid="{00000000-0005-0000-0000-000022A90000}"/>
    <cellStyle name="SAPBEXstdDataEmph 2 2 2 9" xfId="44660" xr:uid="{00000000-0005-0000-0000-000023A90000}"/>
    <cellStyle name="SAPBEXstdDataEmph 2 2 20" xfId="44661" xr:uid="{00000000-0005-0000-0000-000024A90000}"/>
    <cellStyle name="SAPBEXstdDataEmph 2 2 21" xfId="44662" xr:uid="{00000000-0005-0000-0000-000025A90000}"/>
    <cellStyle name="SAPBEXstdDataEmph 2 2 22" xfId="44663" xr:uid="{00000000-0005-0000-0000-000026A90000}"/>
    <cellStyle name="SAPBEXstdDataEmph 2 2 23" xfId="44664" xr:uid="{00000000-0005-0000-0000-000027A90000}"/>
    <cellStyle name="SAPBEXstdDataEmph 2 2 24" xfId="44665" xr:uid="{00000000-0005-0000-0000-000028A90000}"/>
    <cellStyle name="SAPBEXstdDataEmph 2 2 25" xfId="44666" xr:uid="{00000000-0005-0000-0000-000029A90000}"/>
    <cellStyle name="SAPBEXstdDataEmph 2 2 26" xfId="44667" xr:uid="{00000000-0005-0000-0000-00002AA90000}"/>
    <cellStyle name="SAPBEXstdDataEmph 2 2 27" xfId="44668" xr:uid="{00000000-0005-0000-0000-00002BA90000}"/>
    <cellStyle name="SAPBEXstdDataEmph 2 2 28" xfId="44669" xr:uid="{00000000-0005-0000-0000-00002CA90000}"/>
    <cellStyle name="SAPBEXstdDataEmph 2 2 29" xfId="44670" xr:uid="{00000000-0005-0000-0000-00002DA90000}"/>
    <cellStyle name="SAPBEXstdDataEmph 2 2 3" xfId="1231" xr:uid="{00000000-0005-0000-0000-00002EA90000}"/>
    <cellStyle name="SAPBEXstdDataEmph 2 2 3 10" xfId="44671" xr:uid="{00000000-0005-0000-0000-00002FA90000}"/>
    <cellStyle name="SAPBEXstdDataEmph 2 2 3 11" xfId="44672" xr:uid="{00000000-0005-0000-0000-000030A90000}"/>
    <cellStyle name="SAPBEXstdDataEmph 2 2 3 12" xfId="44673" xr:uid="{00000000-0005-0000-0000-000031A90000}"/>
    <cellStyle name="SAPBEXstdDataEmph 2 2 3 13" xfId="44674" xr:uid="{00000000-0005-0000-0000-000032A90000}"/>
    <cellStyle name="SAPBEXstdDataEmph 2 2 3 14" xfId="44675" xr:uid="{00000000-0005-0000-0000-000033A90000}"/>
    <cellStyle name="SAPBEXstdDataEmph 2 2 3 15" xfId="44676" xr:uid="{00000000-0005-0000-0000-000034A90000}"/>
    <cellStyle name="SAPBEXstdDataEmph 2 2 3 16" xfId="44677" xr:uid="{00000000-0005-0000-0000-000035A90000}"/>
    <cellStyle name="SAPBEXstdDataEmph 2 2 3 17" xfId="44678" xr:uid="{00000000-0005-0000-0000-000036A90000}"/>
    <cellStyle name="SAPBEXstdDataEmph 2 2 3 18" xfId="44679" xr:uid="{00000000-0005-0000-0000-000037A90000}"/>
    <cellStyle name="SAPBEXstdDataEmph 2 2 3 19" xfId="44680" xr:uid="{00000000-0005-0000-0000-000038A90000}"/>
    <cellStyle name="SAPBEXstdDataEmph 2 2 3 2" xfId="2285" xr:uid="{00000000-0005-0000-0000-000039A90000}"/>
    <cellStyle name="SAPBEXstdDataEmph 2 2 3 2 2" xfId="17222" xr:uid="{00000000-0005-0000-0000-00003AA90000}"/>
    <cellStyle name="SAPBEXstdDataEmph 2 2 3 2 2 2" xfId="17223" xr:uid="{00000000-0005-0000-0000-00003BA90000}"/>
    <cellStyle name="SAPBEXstdDataEmph 2 2 3 2 2 2 2" xfId="17224" xr:uid="{00000000-0005-0000-0000-00003CA90000}"/>
    <cellStyle name="SAPBEXstdDataEmph 2 2 3 2 2 2 2 2" xfId="17225" xr:uid="{00000000-0005-0000-0000-00003DA90000}"/>
    <cellStyle name="SAPBEXstdDataEmph 2 2 3 2 2 2 3" xfId="17226" xr:uid="{00000000-0005-0000-0000-00003EA90000}"/>
    <cellStyle name="SAPBEXstdDataEmph 2 2 3 2 2 3" xfId="17227" xr:uid="{00000000-0005-0000-0000-00003FA90000}"/>
    <cellStyle name="SAPBEXstdDataEmph 2 2 3 2 2 3 2" xfId="17228" xr:uid="{00000000-0005-0000-0000-000040A90000}"/>
    <cellStyle name="SAPBEXstdDataEmph 2 2 3 2 2 3 2 2" xfId="17229" xr:uid="{00000000-0005-0000-0000-000041A90000}"/>
    <cellStyle name="SAPBEXstdDataEmph 2 2 3 2 2 4" xfId="17230" xr:uid="{00000000-0005-0000-0000-000042A90000}"/>
    <cellStyle name="SAPBEXstdDataEmph 2 2 3 2 2 4 2" xfId="17231" xr:uid="{00000000-0005-0000-0000-000043A90000}"/>
    <cellStyle name="SAPBEXstdDataEmph 2 2 3 2 3" xfId="17232" xr:uid="{00000000-0005-0000-0000-000044A90000}"/>
    <cellStyle name="SAPBEXstdDataEmph 2 2 3 2 3 2" xfId="17233" xr:uid="{00000000-0005-0000-0000-000045A90000}"/>
    <cellStyle name="SAPBEXstdDataEmph 2 2 3 2 3 2 2" xfId="17234" xr:uid="{00000000-0005-0000-0000-000046A90000}"/>
    <cellStyle name="SAPBEXstdDataEmph 2 2 3 2 3 3" xfId="17235" xr:uid="{00000000-0005-0000-0000-000047A90000}"/>
    <cellStyle name="SAPBEXstdDataEmph 2 2 3 2 4" xfId="17236" xr:uid="{00000000-0005-0000-0000-000048A90000}"/>
    <cellStyle name="SAPBEXstdDataEmph 2 2 3 2 4 2" xfId="17237" xr:uid="{00000000-0005-0000-0000-000049A90000}"/>
    <cellStyle name="SAPBEXstdDataEmph 2 2 3 2 4 2 2" xfId="17238" xr:uid="{00000000-0005-0000-0000-00004AA90000}"/>
    <cellStyle name="SAPBEXstdDataEmph 2 2 3 2 5" xfId="17239" xr:uid="{00000000-0005-0000-0000-00004BA90000}"/>
    <cellStyle name="SAPBEXstdDataEmph 2 2 3 2 5 2" xfId="17240" xr:uid="{00000000-0005-0000-0000-00004CA90000}"/>
    <cellStyle name="SAPBEXstdDataEmph 2 2 3 2 6" xfId="44681" xr:uid="{00000000-0005-0000-0000-00004DA90000}"/>
    <cellStyle name="SAPBEXstdDataEmph 2 2 3 2 7" xfId="44682" xr:uid="{00000000-0005-0000-0000-00004EA90000}"/>
    <cellStyle name="SAPBEXstdDataEmph 2 2 3 2 8" xfId="49969" xr:uid="{00000000-0005-0000-0000-00004FA90000}"/>
    <cellStyle name="SAPBEXstdDataEmph 2 2 3 20" xfId="44683" xr:uid="{00000000-0005-0000-0000-000050A90000}"/>
    <cellStyle name="SAPBEXstdDataEmph 2 2 3 21" xfId="44684" xr:uid="{00000000-0005-0000-0000-000051A90000}"/>
    <cellStyle name="SAPBEXstdDataEmph 2 2 3 22" xfId="44685" xr:uid="{00000000-0005-0000-0000-000052A90000}"/>
    <cellStyle name="SAPBEXstdDataEmph 2 2 3 23" xfId="44686" xr:uid="{00000000-0005-0000-0000-000053A90000}"/>
    <cellStyle name="SAPBEXstdDataEmph 2 2 3 24" xfId="44687" xr:uid="{00000000-0005-0000-0000-000054A90000}"/>
    <cellStyle name="SAPBEXstdDataEmph 2 2 3 25" xfId="44688" xr:uid="{00000000-0005-0000-0000-000055A90000}"/>
    <cellStyle name="SAPBEXstdDataEmph 2 2 3 26" xfId="44689" xr:uid="{00000000-0005-0000-0000-000056A90000}"/>
    <cellStyle name="SAPBEXstdDataEmph 2 2 3 27" xfId="44690" xr:uid="{00000000-0005-0000-0000-000057A90000}"/>
    <cellStyle name="SAPBEXstdDataEmph 2 2 3 28" xfId="48833" xr:uid="{00000000-0005-0000-0000-000058A90000}"/>
    <cellStyle name="SAPBEXstdDataEmph 2 2 3 29" xfId="49452" xr:uid="{00000000-0005-0000-0000-000059A90000}"/>
    <cellStyle name="SAPBEXstdDataEmph 2 2 3 3" xfId="44691" xr:uid="{00000000-0005-0000-0000-00005AA90000}"/>
    <cellStyle name="SAPBEXstdDataEmph 2 2 3 4" xfId="44692" xr:uid="{00000000-0005-0000-0000-00005BA90000}"/>
    <cellStyle name="SAPBEXstdDataEmph 2 2 3 5" xfId="44693" xr:uid="{00000000-0005-0000-0000-00005CA90000}"/>
    <cellStyle name="SAPBEXstdDataEmph 2 2 3 6" xfId="44694" xr:uid="{00000000-0005-0000-0000-00005DA90000}"/>
    <cellStyle name="SAPBEXstdDataEmph 2 2 3 7" xfId="44695" xr:uid="{00000000-0005-0000-0000-00005EA90000}"/>
    <cellStyle name="SAPBEXstdDataEmph 2 2 3 8" xfId="44696" xr:uid="{00000000-0005-0000-0000-00005FA90000}"/>
    <cellStyle name="SAPBEXstdDataEmph 2 2 3 9" xfId="44697" xr:uid="{00000000-0005-0000-0000-000060A90000}"/>
    <cellStyle name="SAPBEXstdDataEmph 2 2 30" xfId="44698" xr:uid="{00000000-0005-0000-0000-000061A90000}"/>
    <cellStyle name="SAPBEXstdDataEmph 2 2 31" xfId="44699" xr:uid="{00000000-0005-0000-0000-000062A90000}"/>
    <cellStyle name="SAPBEXstdDataEmph 2 2 32" xfId="44700" xr:uid="{00000000-0005-0000-0000-000063A90000}"/>
    <cellStyle name="SAPBEXstdDataEmph 2 2 33" xfId="48834" xr:uid="{00000000-0005-0000-0000-000064A90000}"/>
    <cellStyle name="SAPBEXstdDataEmph 2 2 34" xfId="49450" xr:uid="{00000000-0005-0000-0000-000065A90000}"/>
    <cellStyle name="SAPBEXstdDataEmph 2 2 4" xfId="1232" xr:uid="{00000000-0005-0000-0000-000066A90000}"/>
    <cellStyle name="SAPBEXstdDataEmph 2 2 4 10" xfId="44701" xr:uid="{00000000-0005-0000-0000-000067A90000}"/>
    <cellStyle name="SAPBEXstdDataEmph 2 2 4 11" xfId="44702" xr:uid="{00000000-0005-0000-0000-000068A90000}"/>
    <cellStyle name="SAPBEXstdDataEmph 2 2 4 12" xfId="44703" xr:uid="{00000000-0005-0000-0000-000069A90000}"/>
    <cellStyle name="SAPBEXstdDataEmph 2 2 4 13" xfId="44704" xr:uid="{00000000-0005-0000-0000-00006AA90000}"/>
    <cellStyle name="SAPBEXstdDataEmph 2 2 4 14" xfId="44705" xr:uid="{00000000-0005-0000-0000-00006BA90000}"/>
    <cellStyle name="SAPBEXstdDataEmph 2 2 4 15" xfId="44706" xr:uid="{00000000-0005-0000-0000-00006CA90000}"/>
    <cellStyle name="SAPBEXstdDataEmph 2 2 4 16" xfId="44707" xr:uid="{00000000-0005-0000-0000-00006DA90000}"/>
    <cellStyle name="SAPBEXstdDataEmph 2 2 4 17" xfId="44708" xr:uid="{00000000-0005-0000-0000-00006EA90000}"/>
    <cellStyle name="SAPBEXstdDataEmph 2 2 4 18" xfId="44709" xr:uid="{00000000-0005-0000-0000-00006FA90000}"/>
    <cellStyle name="SAPBEXstdDataEmph 2 2 4 19" xfId="44710" xr:uid="{00000000-0005-0000-0000-000070A90000}"/>
    <cellStyle name="SAPBEXstdDataEmph 2 2 4 2" xfId="2286" xr:uid="{00000000-0005-0000-0000-000071A90000}"/>
    <cellStyle name="SAPBEXstdDataEmph 2 2 4 2 2" xfId="17241" xr:uid="{00000000-0005-0000-0000-000072A90000}"/>
    <cellStyle name="SAPBEXstdDataEmph 2 2 4 2 2 2" xfId="17242" xr:uid="{00000000-0005-0000-0000-000073A90000}"/>
    <cellStyle name="SAPBEXstdDataEmph 2 2 4 2 2 2 2" xfId="17243" xr:uid="{00000000-0005-0000-0000-000074A90000}"/>
    <cellStyle name="SAPBEXstdDataEmph 2 2 4 2 2 2 2 2" xfId="17244" xr:uid="{00000000-0005-0000-0000-000075A90000}"/>
    <cellStyle name="SAPBEXstdDataEmph 2 2 4 2 2 2 3" xfId="17245" xr:uid="{00000000-0005-0000-0000-000076A90000}"/>
    <cellStyle name="SAPBEXstdDataEmph 2 2 4 2 2 3" xfId="17246" xr:uid="{00000000-0005-0000-0000-000077A90000}"/>
    <cellStyle name="SAPBEXstdDataEmph 2 2 4 2 2 3 2" xfId="17247" xr:uid="{00000000-0005-0000-0000-000078A90000}"/>
    <cellStyle name="SAPBEXstdDataEmph 2 2 4 2 2 3 2 2" xfId="17248" xr:uid="{00000000-0005-0000-0000-000079A90000}"/>
    <cellStyle name="SAPBEXstdDataEmph 2 2 4 2 2 4" xfId="17249" xr:uid="{00000000-0005-0000-0000-00007AA90000}"/>
    <cellStyle name="SAPBEXstdDataEmph 2 2 4 2 2 4 2" xfId="17250" xr:uid="{00000000-0005-0000-0000-00007BA90000}"/>
    <cellStyle name="SAPBEXstdDataEmph 2 2 4 2 3" xfId="17251" xr:uid="{00000000-0005-0000-0000-00007CA90000}"/>
    <cellStyle name="SAPBEXstdDataEmph 2 2 4 2 3 2" xfId="17252" xr:uid="{00000000-0005-0000-0000-00007DA90000}"/>
    <cellStyle name="SAPBEXstdDataEmph 2 2 4 2 3 2 2" xfId="17253" xr:uid="{00000000-0005-0000-0000-00007EA90000}"/>
    <cellStyle name="SAPBEXstdDataEmph 2 2 4 2 3 3" xfId="17254" xr:uid="{00000000-0005-0000-0000-00007FA90000}"/>
    <cellStyle name="SAPBEXstdDataEmph 2 2 4 2 4" xfId="17255" xr:uid="{00000000-0005-0000-0000-000080A90000}"/>
    <cellStyle name="SAPBEXstdDataEmph 2 2 4 2 4 2" xfId="17256" xr:uid="{00000000-0005-0000-0000-000081A90000}"/>
    <cellStyle name="SAPBEXstdDataEmph 2 2 4 2 4 2 2" xfId="17257" xr:uid="{00000000-0005-0000-0000-000082A90000}"/>
    <cellStyle name="SAPBEXstdDataEmph 2 2 4 2 5" xfId="17258" xr:uid="{00000000-0005-0000-0000-000083A90000}"/>
    <cellStyle name="SAPBEXstdDataEmph 2 2 4 2 5 2" xfId="17259" xr:uid="{00000000-0005-0000-0000-000084A90000}"/>
    <cellStyle name="SAPBEXstdDataEmph 2 2 4 2 6" xfId="44711" xr:uid="{00000000-0005-0000-0000-000085A90000}"/>
    <cellStyle name="SAPBEXstdDataEmph 2 2 4 2 7" xfId="44712" xr:uid="{00000000-0005-0000-0000-000086A90000}"/>
    <cellStyle name="SAPBEXstdDataEmph 2 2 4 2 8" xfId="49970" xr:uid="{00000000-0005-0000-0000-000087A90000}"/>
    <cellStyle name="SAPBEXstdDataEmph 2 2 4 20" xfId="44713" xr:uid="{00000000-0005-0000-0000-000088A90000}"/>
    <cellStyle name="SAPBEXstdDataEmph 2 2 4 21" xfId="44714" xr:uid="{00000000-0005-0000-0000-000089A90000}"/>
    <cellStyle name="SAPBEXstdDataEmph 2 2 4 22" xfId="44715" xr:uid="{00000000-0005-0000-0000-00008AA90000}"/>
    <cellStyle name="SAPBEXstdDataEmph 2 2 4 23" xfId="44716" xr:uid="{00000000-0005-0000-0000-00008BA90000}"/>
    <cellStyle name="SAPBEXstdDataEmph 2 2 4 24" xfId="44717" xr:uid="{00000000-0005-0000-0000-00008CA90000}"/>
    <cellStyle name="SAPBEXstdDataEmph 2 2 4 25" xfId="44718" xr:uid="{00000000-0005-0000-0000-00008DA90000}"/>
    <cellStyle name="SAPBEXstdDataEmph 2 2 4 26" xfId="44719" xr:uid="{00000000-0005-0000-0000-00008EA90000}"/>
    <cellStyle name="SAPBEXstdDataEmph 2 2 4 27" xfId="44720" xr:uid="{00000000-0005-0000-0000-00008FA90000}"/>
    <cellStyle name="SAPBEXstdDataEmph 2 2 4 28" xfId="48835" xr:uid="{00000000-0005-0000-0000-000090A90000}"/>
    <cellStyle name="SAPBEXstdDataEmph 2 2 4 29" xfId="49453" xr:uid="{00000000-0005-0000-0000-000091A90000}"/>
    <cellStyle name="SAPBEXstdDataEmph 2 2 4 3" xfId="44721" xr:uid="{00000000-0005-0000-0000-000092A90000}"/>
    <cellStyle name="SAPBEXstdDataEmph 2 2 4 4" xfId="44722" xr:uid="{00000000-0005-0000-0000-000093A90000}"/>
    <cellStyle name="SAPBEXstdDataEmph 2 2 4 5" xfId="44723" xr:uid="{00000000-0005-0000-0000-000094A90000}"/>
    <cellStyle name="SAPBEXstdDataEmph 2 2 4 6" xfId="44724" xr:uid="{00000000-0005-0000-0000-000095A90000}"/>
    <cellStyle name="SAPBEXstdDataEmph 2 2 4 7" xfId="44725" xr:uid="{00000000-0005-0000-0000-000096A90000}"/>
    <cellStyle name="SAPBEXstdDataEmph 2 2 4 8" xfId="44726" xr:uid="{00000000-0005-0000-0000-000097A90000}"/>
    <cellStyle name="SAPBEXstdDataEmph 2 2 4 9" xfId="44727" xr:uid="{00000000-0005-0000-0000-000098A90000}"/>
    <cellStyle name="SAPBEXstdDataEmph 2 2 5" xfId="1233" xr:uid="{00000000-0005-0000-0000-000099A90000}"/>
    <cellStyle name="SAPBEXstdDataEmph 2 2 5 10" xfId="44728" xr:uid="{00000000-0005-0000-0000-00009AA90000}"/>
    <cellStyle name="SAPBEXstdDataEmph 2 2 5 11" xfId="44729" xr:uid="{00000000-0005-0000-0000-00009BA90000}"/>
    <cellStyle name="SAPBEXstdDataEmph 2 2 5 12" xfId="44730" xr:uid="{00000000-0005-0000-0000-00009CA90000}"/>
    <cellStyle name="SAPBEXstdDataEmph 2 2 5 13" xfId="44731" xr:uid="{00000000-0005-0000-0000-00009DA90000}"/>
    <cellStyle name="SAPBEXstdDataEmph 2 2 5 14" xfId="44732" xr:uid="{00000000-0005-0000-0000-00009EA90000}"/>
    <cellStyle name="SAPBEXstdDataEmph 2 2 5 15" xfId="44733" xr:uid="{00000000-0005-0000-0000-00009FA90000}"/>
    <cellStyle name="SAPBEXstdDataEmph 2 2 5 16" xfId="44734" xr:uid="{00000000-0005-0000-0000-0000A0A90000}"/>
    <cellStyle name="SAPBEXstdDataEmph 2 2 5 17" xfId="44735" xr:uid="{00000000-0005-0000-0000-0000A1A90000}"/>
    <cellStyle name="SAPBEXstdDataEmph 2 2 5 18" xfId="44736" xr:uid="{00000000-0005-0000-0000-0000A2A90000}"/>
    <cellStyle name="SAPBEXstdDataEmph 2 2 5 19" xfId="44737" xr:uid="{00000000-0005-0000-0000-0000A3A90000}"/>
    <cellStyle name="SAPBEXstdDataEmph 2 2 5 2" xfId="2287" xr:uid="{00000000-0005-0000-0000-0000A4A90000}"/>
    <cellStyle name="SAPBEXstdDataEmph 2 2 5 2 2" xfId="17260" xr:uid="{00000000-0005-0000-0000-0000A5A90000}"/>
    <cellStyle name="SAPBEXstdDataEmph 2 2 5 2 2 2" xfId="17261" xr:uid="{00000000-0005-0000-0000-0000A6A90000}"/>
    <cellStyle name="SAPBEXstdDataEmph 2 2 5 2 2 2 2" xfId="17262" xr:uid="{00000000-0005-0000-0000-0000A7A90000}"/>
    <cellStyle name="SAPBEXstdDataEmph 2 2 5 2 2 2 2 2" xfId="17263" xr:uid="{00000000-0005-0000-0000-0000A8A90000}"/>
    <cellStyle name="SAPBEXstdDataEmph 2 2 5 2 2 2 3" xfId="17264" xr:uid="{00000000-0005-0000-0000-0000A9A90000}"/>
    <cellStyle name="SAPBEXstdDataEmph 2 2 5 2 2 3" xfId="17265" xr:uid="{00000000-0005-0000-0000-0000AAA90000}"/>
    <cellStyle name="SAPBEXstdDataEmph 2 2 5 2 2 3 2" xfId="17266" xr:uid="{00000000-0005-0000-0000-0000ABA90000}"/>
    <cellStyle name="SAPBEXstdDataEmph 2 2 5 2 2 3 2 2" xfId="17267" xr:uid="{00000000-0005-0000-0000-0000ACA90000}"/>
    <cellStyle name="SAPBEXstdDataEmph 2 2 5 2 2 4" xfId="17268" xr:uid="{00000000-0005-0000-0000-0000ADA90000}"/>
    <cellStyle name="SAPBEXstdDataEmph 2 2 5 2 2 4 2" xfId="17269" xr:uid="{00000000-0005-0000-0000-0000AEA90000}"/>
    <cellStyle name="SAPBEXstdDataEmph 2 2 5 2 3" xfId="17270" xr:uid="{00000000-0005-0000-0000-0000AFA90000}"/>
    <cellStyle name="SAPBEXstdDataEmph 2 2 5 2 3 2" xfId="17271" xr:uid="{00000000-0005-0000-0000-0000B0A90000}"/>
    <cellStyle name="SAPBEXstdDataEmph 2 2 5 2 3 2 2" xfId="17272" xr:uid="{00000000-0005-0000-0000-0000B1A90000}"/>
    <cellStyle name="SAPBEXstdDataEmph 2 2 5 2 3 3" xfId="17273" xr:uid="{00000000-0005-0000-0000-0000B2A90000}"/>
    <cellStyle name="SAPBEXstdDataEmph 2 2 5 2 4" xfId="17274" xr:uid="{00000000-0005-0000-0000-0000B3A90000}"/>
    <cellStyle name="SAPBEXstdDataEmph 2 2 5 2 4 2" xfId="17275" xr:uid="{00000000-0005-0000-0000-0000B4A90000}"/>
    <cellStyle name="SAPBEXstdDataEmph 2 2 5 2 4 2 2" xfId="17276" xr:uid="{00000000-0005-0000-0000-0000B5A90000}"/>
    <cellStyle name="SAPBEXstdDataEmph 2 2 5 2 5" xfId="17277" xr:uid="{00000000-0005-0000-0000-0000B6A90000}"/>
    <cellStyle name="SAPBEXstdDataEmph 2 2 5 2 5 2" xfId="17278" xr:uid="{00000000-0005-0000-0000-0000B7A90000}"/>
    <cellStyle name="SAPBEXstdDataEmph 2 2 5 2 6" xfId="44738" xr:uid="{00000000-0005-0000-0000-0000B8A90000}"/>
    <cellStyle name="SAPBEXstdDataEmph 2 2 5 2 7" xfId="44739" xr:uid="{00000000-0005-0000-0000-0000B9A90000}"/>
    <cellStyle name="SAPBEXstdDataEmph 2 2 5 2 8" xfId="49971" xr:uid="{00000000-0005-0000-0000-0000BAA90000}"/>
    <cellStyle name="SAPBEXstdDataEmph 2 2 5 20" xfId="44740" xr:uid="{00000000-0005-0000-0000-0000BBA90000}"/>
    <cellStyle name="SAPBEXstdDataEmph 2 2 5 21" xfId="44741" xr:uid="{00000000-0005-0000-0000-0000BCA90000}"/>
    <cellStyle name="SAPBEXstdDataEmph 2 2 5 22" xfId="44742" xr:uid="{00000000-0005-0000-0000-0000BDA90000}"/>
    <cellStyle name="SAPBEXstdDataEmph 2 2 5 23" xfId="44743" xr:uid="{00000000-0005-0000-0000-0000BEA90000}"/>
    <cellStyle name="SAPBEXstdDataEmph 2 2 5 24" xfId="44744" xr:uid="{00000000-0005-0000-0000-0000BFA90000}"/>
    <cellStyle name="SAPBEXstdDataEmph 2 2 5 25" xfId="44745" xr:uid="{00000000-0005-0000-0000-0000C0A90000}"/>
    <cellStyle name="SAPBEXstdDataEmph 2 2 5 26" xfId="44746" xr:uid="{00000000-0005-0000-0000-0000C1A90000}"/>
    <cellStyle name="SAPBEXstdDataEmph 2 2 5 27" xfId="44747" xr:uid="{00000000-0005-0000-0000-0000C2A90000}"/>
    <cellStyle name="SAPBEXstdDataEmph 2 2 5 28" xfId="48836" xr:uid="{00000000-0005-0000-0000-0000C3A90000}"/>
    <cellStyle name="SAPBEXstdDataEmph 2 2 5 29" xfId="49454" xr:uid="{00000000-0005-0000-0000-0000C4A90000}"/>
    <cellStyle name="SAPBEXstdDataEmph 2 2 5 3" xfId="44748" xr:uid="{00000000-0005-0000-0000-0000C5A90000}"/>
    <cellStyle name="SAPBEXstdDataEmph 2 2 5 4" xfId="44749" xr:uid="{00000000-0005-0000-0000-0000C6A90000}"/>
    <cellStyle name="SAPBEXstdDataEmph 2 2 5 5" xfId="44750" xr:uid="{00000000-0005-0000-0000-0000C7A90000}"/>
    <cellStyle name="SAPBEXstdDataEmph 2 2 5 6" xfId="44751" xr:uid="{00000000-0005-0000-0000-0000C8A90000}"/>
    <cellStyle name="SAPBEXstdDataEmph 2 2 5 7" xfId="44752" xr:uid="{00000000-0005-0000-0000-0000C9A90000}"/>
    <cellStyle name="SAPBEXstdDataEmph 2 2 5 8" xfId="44753" xr:uid="{00000000-0005-0000-0000-0000CAA90000}"/>
    <cellStyle name="SAPBEXstdDataEmph 2 2 5 9" xfId="44754" xr:uid="{00000000-0005-0000-0000-0000CBA90000}"/>
    <cellStyle name="SAPBEXstdDataEmph 2 2 6" xfId="1234" xr:uid="{00000000-0005-0000-0000-0000CCA90000}"/>
    <cellStyle name="SAPBEXstdDataEmph 2 2 6 10" xfId="44755" xr:uid="{00000000-0005-0000-0000-0000CDA90000}"/>
    <cellStyle name="SAPBEXstdDataEmph 2 2 6 11" xfId="44756" xr:uid="{00000000-0005-0000-0000-0000CEA90000}"/>
    <cellStyle name="SAPBEXstdDataEmph 2 2 6 12" xfId="44757" xr:uid="{00000000-0005-0000-0000-0000CFA90000}"/>
    <cellStyle name="SAPBEXstdDataEmph 2 2 6 13" xfId="44758" xr:uid="{00000000-0005-0000-0000-0000D0A90000}"/>
    <cellStyle name="SAPBEXstdDataEmph 2 2 6 14" xfId="44759" xr:uid="{00000000-0005-0000-0000-0000D1A90000}"/>
    <cellStyle name="SAPBEXstdDataEmph 2 2 6 15" xfId="44760" xr:uid="{00000000-0005-0000-0000-0000D2A90000}"/>
    <cellStyle name="SAPBEXstdDataEmph 2 2 6 16" xfId="44761" xr:uid="{00000000-0005-0000-0000-0000D3A90000}"/>
    <cellStyle name="SAPBEXstdDataEmph 2 2 6 17" xfId="44762" xr:uid="{00000000-0005-0000-0000-0000D4A90000}"/>
    <cellStyle name="SAPBEXstdDataEmph 2 2 6 18" xfId="44763" xr:uid="{00000000-0005-0000-0000-0000D5A90000}"/>
    <cellStyle name="SAPBEXstdDataEmph 2 2 6 19" xfId="44764" xr:uid="{00000000-0005-0000-0000-0000D6A90000}"/>
    <cellStyle name="SAPBEXstdDataEmph 2 2 6 2" xfId="2288" xr:uid="{00000000-0005-0000-0000-0000D7A90000}"/>
    <cellStyle name="SAPBEXstdDataEmph 2 2 6 2 2" xfId="17279" xr:uid="{00000000-0005-0000-0000-0000D8A90000}"/>
    <cellStyle name="SAPBEXstdDataEmph 2 2 6 2 2 2" xfId="17280" xr:uid="{00000000-0005-0000-0000-0000D9A90000}"/>
    <cellStyle name="SAPBEXstdDataEmph 2 2 6 2 2 2 2" xfId="17281" xr:uid="{00000000-0005-0000-0000-0000DAA90000}"/>
    <cellStyle name="SAPBEXstdDataEmph 2 2 6 2 2 2 2 2" xfId="17282" xr:uid="{00000000-0005-0000-0000-0000DBA90000}"/>
    <cellStyle name="SAPBEXstdDataEmph 2 2 6 2 2 2 3" xfId="17283" xr:uid="{00000000-0005-0000-0000-0000DCA90000}"/>
    <cellStyle name="SAPBEXstdDataEmph 2 2 6 2 2 3" xfId="17284" xr:uid="{00000000-0005-0000-0000-0000DDA90000}"/>
    <cellStyle name="SAPBEXstdDataEmph 2 2 6 2 2 3 2" xfId="17285" xr:uid="{00000000-0005-0000-0000-0000DEA90000}"/>
    <cellStyle name="SAPBEXstdDataEmph 2 2 6 2 2 3 2 2" xfId="17286" xr:uid="{00000000-0005-0000-0000-0000DFA90000}"/>
    <cellStyle name="SAPBEXstdDataEmph 2 2 6 2 2 4" xfId="17287" xr:uid="{00000000-0005-0000-0000-0000E0A90000}"/>
    <cellStyle name="SAPBEXstdDataEmph 2 2 6 2 2 4 2" xfId="17288" xr:uid="{00000000-0005-0000-0000-0000E1A90000}"/>
    <cellStyle name="SAPBEXstdDataEmph 2 2 6 2 3" xfId="17289" xr:uid="{00000000-0005-0000-0000-0000E2A90000}"/>
    <cellStyle name="SAPBEXstdDataEmph 2 2 6 2 3 2" xfId="17290" xr:uid="{00000000-0005-0000-0000-0000E3A90000}"/>
    <cellStyle name="SAPBEXstdDataEmph 2 2 6 2 3 2 2" xfId="17291" xr:uid="{00000000-0005-0000-0000-0000E4A90000}"/>
    <cellStyle name="SAPBEXstdDataEmph 2 2 6 2 3 3" xfId="17292" xr:uid="{00000000-0005-0000-0000-0000E5A90000}"/>
    <cellStyle name="SAPBEXstdDataEmph 2 2 6 2 4" xfId="17293" xr:uid="{00000000-0005-0000-0000-0000E6A90000}"/>
    <cellStyle name="SAPBEXstdDataEmph 2 2 6 2 4 2" xfId="17294" xr:uid="{00000000-0005-0000-0000-0000E7A90000}"/>
    <cellStyle name="SAPBEXstdDataEmph 2 2 6 2 4 2 2" xfId="17295" xr:uid="{00000000-0005-0000-0000-0000E8A90000}"/>
    <cellStyle name="SAPBEXstdDataEmph 2 2 6 2 5" xfId="17296" xr:uid="{00000000-0005-0000-0000-0000E9A90000}"/>
    <cellStyle name="SAPBEXstdDataEmph 2 2 6 2 5 2" xfId="17297" xr:uid="{00000000-0005-0000-0000-0000EAA90000}"/>
    <cellStyle name="SAPBEXstdDataEmph 2 2 6 2 6" xfId="44765" xr:uid="{00000000-0005-0000-0000-0000EBA90000}"/>
    <cellStyle name="SAPBEXstdDataEmph 2 2 6 2 7" xfId="44766" xr:uid="{00000000-0005-0000-0000-0000ECA90000}"/>
    <cellStyle name="SAPBEXstdDataEmph 2 2 6 2 8" xfId="49972" xr:uid="{00000000-0005-0000-0000-0000EDA90000}"/>
    <cellStyle name="SAPBEXstdDataEmph 2 2 6 20" xfId="44767" xr:uid="{00000000-0005-0000-0000-0000EEA90000}"/>
    <cellStyle name="SAPBEXstdDataEmph 2 2 6 21" xfId="44768" xr:uid="{00000000-0005-0000-0000-0000EFA90000}"/>
    <cellStyle name="SAPBEXstdDataEmph 2 2 6 22" xfId="44769" xr:uid="{00000000-0005-0000-0000-0000F0A90000}"/>
    <cellStyle name="SAPBEXstdDataEmph 2 2 6 23" xfId="44770" xr:uid="{00000000-0005-0000-0000-0000F1A90000}"/>
    <cellStyle name="SAPBEXstdDataEmph 2 2 6 24" xfId="44771" xr:uid="{00000000-0005-0000-0000-0000F2A90000}"/>
    <cellStyle name="SAPBEXstdDataEmph 2 2 6 25" xfId="44772" xr:uid="{00000000-0005-0000-0000-0000F3A90000}"/>
    <cellStyle name="SAPBEXstdDataEmph 2 2 6 26" xfId="44773" xr:uid="{00000000-0005-0000-0000-0000F4A90000}"/>
    <cellStyle name="SAPBEXstdDataEmph 2 2 6 27" xfId="44774" xr:uid="{00000000-0005-0000-0000-0000F5A90000}"/>
    <cellStyle name="SAPBEXstdDataEmph 2 2 6 28" xfId="48837" xr:uid="{00000000-0005-0000-0000-0000F6A90000}"/>
    <cellStyle name="SAPBEXstdDataEmph 2 2 6 29" xfId="49455" xr:uid="{00000000-0005-0000-0000-0000F7A90000}"/>
    <cellStyle name="SAPBEXstdDataEmph 2 2 6 3" xfId="44775" xr:uid="{00000000-0005-0000-0000-0000F8A90000}"/>
    <cellStyle name="SAPBEXstdDataEmph 2 2 6 4" xfId="44776" xr:uid="{00000000-0005-0000-0000-0000F9A90000}"/>
    <cellStyle name="SAPBEXstdDataEmph 2 2 6 5" xfId="44777" xr:uid="{00000000-0005-0000-0000-0000FAA90000}"/>
    <cellStyle name="SAPBEXstdDataEmph 2 2 6 6" xfId="44778" xr:uid="{00000000-0005-0000-0000-0000FBA90000}"/>
    <cellStyle name="SAPBEXstdDataEmph 2 2 6 7" xfId="44779" xr:uid="{00000000-0005-0000-0000-0000FCA90000}"/>
    <cellStyle name="SAPBEXstdDataEmph 2 2 6 8" xfId="44780" xr:uid="{00000000-0005-0000-0000-0000FDA90000}"/>
    <cellStyle name="SAPBEXstdDataEmph 2 2 6 9" xfId="44781" xr:uid="{00000000-0005-0000-0000-0000FEA90000}"/>
    <cellStyle name="SAPBEXstdDataEmph 2 2 7" xfId="2289" xr:uid="{00000000-0005-0000-0000-0000FFA90000}"/>
    <cellStyle name="SAPBEXstdDataEmph 2 2 7 2" xfId="17298" xr:uid="{00000000-0005-0000-0000-000000AA0000}"/>
    <cellStyle name="SAPBEXstdDataEmph 2 2 7 2 2" xfId="17299" xr:uid="{00000000-0005-0000-0000-000001AA0000}"/>
    <cellStyle name="SAPBEXstdDataEmph 2 2 7 2 2 2" xfId="17300" xr:uid="{00000000-0005-0000-0000-000002AA0000}"/>
    <cellStyle name="SAPBEXstdDataEmph 2 2 7 2 2 2 2" xfId="17301" xr:uid="{00000000-0005-0000-0000-000003AA0000}"/>
    <cellStyle name="SAPBEXstdDataEmph 2 2 7 2 2 3" xfId="17302" xr:uid="{00000000-0005-0000-0000-000004AA0000}"/>
    <cellStyle name="SAPBEXstdDataEmph 2 2 7 2 3" xfId="17303" xr:uid="{00000000-0005-0000-0000-000005AA0000}"/>
    <cellStyle name="SAPBEXstdDataEmph 2 2 7 2 3 2" xfId="17304" xr:uid="{00000000-0005-0000-0000-000006AA0000}"/>
    <cellStyle name="SAPBEXstdDataEmph 2 2 7 2 3 2 2" xfId="17305" xr:uid="{00000000-0005-0000-0000-000007AA0000}"/>
    <cellStyle name="SAPBEXstdDataEmph 2 2 7 2 4" xfId="17306" xr:uid="{00000000-0005-0000-0000-000008AA0000}"/>
    <cellStyle name="SAPBEXstdDataEmph 2 2 7 2 4 2" xfId="17307" xr:uid="{00000000-0005-0000-0000-000009AA0000}"/>
    <cellStyle name="SAPBEXstdDataEmph 2 2 7 3" xfId="17308" xr:uid="{00000000-0005-0000-0000-00000AAA0000}"/>
    <cellStyle name="SAPBEXstdDataEmph 2 2 7 3 2" xfId="17309" xr:uid="{00000000-0005-0000-0000-00000BAA0000}"/>
    <cellStyle name="SAPBEXstdDataEmph 2 2 7 3 2 2" xfId="17310" xr:uid="{00000000-0005-0000-0000-00000CAA0000}"/>
    <cellStyle name="SAPBEXstdDataEmph 2 2 7 3 3" xfId="17311" xr:uid="{00000000-0005-0000-0000-00000DAA0000}"/>
    <cellStyle name="SAPBEXstdDataEmph 2 2 7 4" xfId="17312" xr:uid="{00000000-0005-0000-0000-00000EAA0000}"/>
    <cellStyle name="SAPBEXstdDataEmph 2 2 7 4 2" xfId="17313" xr:uid="{00000000-0005-0000-0000-00000FAA0000}"/>
    <cellStyle name="SAPBEXstdDataEmph 2 2 7 4 2 2" xfId="17314" xr:uid="{00000000-0005-0000-0000-000010AA0000}"/>
    <cellStyle name="SAPBEXstdDataEmph 2 2 7 5" xfId="17315" xr:uid="{00000000-0005-0000-0000-000011AA0000}"/>
    <cellStyle name="SAPBEXstdDataEmph 2 2 7 5 2" xfId="17316" xr:uid="{00000000-0005-0000-0000-000012AA0000}"/>
    <cellStyle name="SAPBEXstdDataEmph 2 2 7 6" xfId="44782" xr:uid="{00000000-0005-0000-0000-000013AA0000}"/>
    <cellStyle name="SAPBEXstdDataEmph 2 2 7 7" xfId="44783" xr:uid="{00000000-0005-0000-0000-000014AA0000}"/>
    <cellStyle name="SAPBEXstdDataEmph 2 2 7 8" xfId="49967" xr:uid="{00000000-0005-0000-0000-000015AA0000}"/>
    <cellStyle name="SAPBEXstdDataEmph 2 2 8" xfId="44784" xr:uid="{00000000-0005-0000-0000-000016AA0000}"/>
    <cellStyle name="SAPBEXstdDataEmph 2 2 9" xfId="44785" xr:uid="{00000000-0005-0000-0000-000017AA0000}"/>
    <cellStyle name="SAPBEXstdDataEmph 2 20" xfId="44786" xr:uid="{00000000-0005-0000-0000-000018AA0000}"/>
    <cellStyle name="SAPBEXstdDataEmph 2 21" xfId="44787" xr:uid="{00000000-0005-0000-0000-000019AA0000}"/>
    <cellStyle name="SAPBEXstdDataEmph 2 22" xfId="44788" xr:uid="{00000000-0005-0000-0000-00001AAA0000}"/>
    <cellStyle name="SAPBEXstdDataEmph 2 23" xfId="44789" xr:uid="{00000000-0005-0000-0000-00001BAA0000}"/>
    <cellStyle name="SAPBEXstdDataEmph 2 24" xfId="44790" xr:uid="{00000000-0005-0000-0000-00001CAA0000}"/>
    <cellStyle name="SAPBEXstdDataEmph 2 25" xfId="44791" xr:uid="{00000000-0005-0000-0000-00001DAA0000}"/>
    <cellStyle name="SAPBEXstdDataEmph 2 26" xfId="44792" xr:uid="{00000000-0005-0000-0000-00001EAA0000}"/>
    <cellStyle name="SAPBEXstdDataEmph 2 27" xfId="44793" xr:uid="{00000000-0005-0000-0000-00001FAA0000}"/>
    <cellStyle name="SAPBEXstdDataEmph 2 28" xfId="44794" xr:uid="{00000000-0005-0000-0000-000020AA0000}"/>
    <cellStyle name="SAPBEXstdDataEmph 2 29" xfId="44795" xr:uid="{00000000-0005-0000-0000-000021AA0000}"/>
    <cellStyle name="SAPBEXstdDataEmph 2 3" xfId="1235" xr:uid="{00000000-0005-0000-0000-000022AA0000}"/>
    <cellStyle name="SAPBEXstdDataEmph 2 3 10" xfId="44796" xr:uid="{00000000-0005-0000-0000-000023AA0000}"/>
    <cellStyle name="SAPBEXstdDataEmph 2 3 11" xfId="44797" xr:uid="{00000000-0005-0000-0000-000024AA0000}"/>
    <cellStyle name="SAPBEXstdDataEmph 2 3 12" xfId="44798" xr:uid="{00000000-0005-0000-0000-000025AA0000}"/>
    <cellStyle name="SAPBEXstdDataEmph 2 3 13" xfId="44799" xr:uid="{00000000-0005-0000-0000-000026AA0000}"/>
    <cellStyle name="SAPBEXstdDataEmph 2 3 14" xfId="44800" xr:uid="{00000000-0005-0000-0000-000027AA0000}"/>
    <cellStyle name="SAPBEXstdDataEmph 2 3 15" xfId="44801" xr:uid="{00000000-0005-0000-0000-000028AA0000}"/>
    <cellStyle name="SAPBEXstdDataEmph 2 3 16" xfId="44802" xr:uid="{00000000-0005-0000-0000-000029AA0000}"/>
    <cellStyle name="SAPBEXstdDataEmph 2 3 17" xfId="44803" xr:uid="{00000000-0005-0000-0000-00002AAA0000}"/>
    <cellStyle name="SAPBEXstdDataEmph 2 3 18" xfId="44804" xr:uid="{00000000-0005-0000-0000-00002BAA0000}"/>
    <cellStyle name="SAPBEXstdDataEmph 2 3 19" xfId="44805" xr:uid="{00000000-0005-0000-0000-00002CAA0000}"/>
    <cellStyle name="SAPBEXstdDataEmph 2 3 2" xfId="2290" xr:uid="{00000000-0005-0000-0000-00002DAA0000}"/>
    <cellStyle name="SAPBEXstdDataEmph 2 3 2 2" xfId="17317" xr:uid="{00000000-0005-0000-0000-00002EAA0000}"/>
    <cellStyle name="SAPBEXstdDataEmph 2 3 2 2 2" xfId="17318" xr:uid="{00000000-0005-0000-0000-00002FAA0000}"/>
    <cellStyle name="SAPBEXstdDataEmph 2 3 2 2 2 2" xfId="17319" xr:uid="{00000000-0005-0000-0000-000030AA0000}"/>
    <cellStyle name="SAPBEXstdDataEmph 2 3 2 2 2 2 2" xfId="17320" xr:uid="{00000000-0005-0000-0000-000031AA0000}"/>
    <cellStyle name="SAPBEXstdDataEmph 2 3 2 2 2 3" xfId="17321" xr:uid="{00000000-0005-0000-0000-000032AA0000}"/>
    <cellStyle name="SAPBEXstdDataEmph 2 3 2 2 3" xfId="17322" xr:uid="{00000000-0005-0000-0000-000033AA0000}"/>
    <cellStyle name="SAPBEXstdDataEmph 2 3 2 2 3 2" xfId="17323" xr:uid="{00000000-0005-0000-0000-000034AA0000}"/>
    <cellStyle name="SAPBEXstdDataEmph 2 3 2 2 3 2 2" xfId="17324" xr:uid="{00000000-0005-0000-0000-000035AA0000}"/>
    <cellStyle name="SAPBEXstdDataEmph 2 3 2 2 4" xfId="17325" xr:uid="{00000000-0005-0000-0000-000036AA0000}"/>
    <cellStyle name="SAPBEXstdDataEmph 2 3 2 2 4 2" xfId="17326" xr:uid="{00000000-0005-0000-0000-000037AA0000}"/>
    <cellStyle name="SAPBEXstdDataEmph 2 3 2 3" xfId="17327" xr:uid="{00000000-0005-0000-0000-000038AA0000}"/>
    <cellStyle name="SAPBEXstdDataEmph 2 3 2 3 2" xfId="17328" xr:uid="{00000000-0005-0000-0000-000039AA0000}"/>
    <cellStyle name="SAPBEXstdDataEmph 2 3 2 3 2 2" xfId="17329" xr:uid="{00000000-0005-0000-0000-00003AAA0000}"/>
    <cellStyle name="SAPBEXstdDataEmph 2 3 2 3 3" xfId="17330" xr:uid="{00000000-0005-0000-0000-00003BAA0000}"/>
    <cellStyle name="SAPBEXstdDataEmph 2 3 2 4" xfId="17331" xr:uid="{00000000-0005-0000-0000-00003CAA0000}"/>
    <cellStyle name="SAPBEXstdDataEmph 2 3 2 4 2" xfId="17332" xr:uid="{00000000-0005-0000-0000-00003DAA0000}"/>
    <cellStyle name="SAPBEXstdDataEmph 2 3 2 4 2 2" xfId="17333" xr:uid="{00000000-0005-0000-0000-00003EAA0000}"/>
    <cellStyle name="SAPBEXstdDataEmph 2 3 2 5" xfId="17334" xr:uid="{00000000-0005-0000-0000-00003FAA0000}"/>
    <cellStyle name="SAPBEXstdDataEmph 2 3 2 5 2" xfId="17335" xr:uid="{00000000-0005-0000-0000-000040AA0000}"/>
    <cellStyle name="SAPBEXstdDataEmph 2 3 2 6" xfId="44806" xr:uid="{00000000-0005-0000-0000-000041AA0000}"/>
    <cellStyle name="SAPBEXstdDataEmph 2 3 2 7" xfId="44807" xr:uid="{00000000-0005-0000-0000-000042AA0000}"/>
    <cellStyle name="SAPBEXstdDataEmph 2 3 2 8" xfId="49973" xr:uid="{00000000-0005-0000-0000-000043AA0000}"/>
    <cellStyle name="SAPBEXstdDataEmph 2 3 20" xfId="44808" xr:uid="{00000000-0005-0000-0000-000044AA0000}"/>
    <cellStyle name="SAPBEXstdDataEmph 2 3 21" xfId="44809" xr:uid="{00000000-0005-0000-0000-000045AA0000}"/>
    <cellStyle name="SAPBEXstdDataEmph 2 3 22" xfId="44810" xr:uid="{00000000-0005-0000-0000-000046AA0000}"/>
    <cellStyle name="SAPBEXstdDataEmph 2 3 23" xfId="44811" xr:uid="{00000000-0005-0000-0000-000047AA0000}"/>
    <cellStyle name="SAPBEXstdDataEmph 2 3 24" xfId="44812" xr:uid="{00000000-0005-0000-0000-000048AA0000}"/>
    <cellStyle name="SAPBEXstdDataEmph 2 3 25" xfId="44813" xr:uid="{00000000-0005-0000-0000-000049AA0000}"/>
    <cellStyle name="SAPBEXstdDataEmph 2 3 26" xfId="44814" xr:uid="{00000000-0005-0000-0000-00004AAA0000}"/>
    <cellStyle name="SAPBEXstdDataEmph 2 3 27" xfId="44815" xr:uid="{00000000-0005-0000-0000-00004BAA0000}"/>
    <cellStyle name="SAPBEXstdDataEmph 2 3 28" xfId="48838" xr:uid="{00000000-0005-0000-0000-00004CAA0000}"/>
    <cellStyle name="SAPBEXstdDataEmph 2 3 29" xfId="49456" xr:uid="{00000000-0005-0000-0000-00004DAA0000}"/>
    <cellStyle name="SAPBEXstdDataEmph 2 3 3" xfId="44816" xr:uid="{00000000-0005-0000-0000-00004EAA0000}"/>
    <cellStyle name="SAPBEXstdDataEmph 2 3 4" xfId="44817" xr:uid="{00000000-0005-0000-0000-00004FAA0000}"/>
    <cellStyle name="SAPBEXstdDataEmph 2 3 5" xfId="44818" xr:uid="{00000000-0005-0000-0000-000050AA0000}"/>
    <cellStyle name="SAPBEXstdDataEmph 2 3 6" xfId="44819" xr:uid="{00000000-0005-0000-0000-000051AA0000}"/>
    <cellStyle name="SAPBEXstdDataEmph 2 3 7" xfId="44820" xr:uid="{00000000-0005-0000-0000-000052AA0000}"/>
    <cellStyle name="SAPBEXstdDataEmph 2 3 8" xfId="44821" xr:uid="{00000000-0005-0000-0000-000053AA0000}"/>
    <cellStyle name="SAPBEXstdDataEmph 2 3 9" xfId="44822" xr:uid="{00000000-0005-0000-0000-000054AA0000}"/>
    <cellStyle name="SAPBEXstdDataEmph 2 30" xfId="44823" xr:uid="{00000000-0005-0000-0000-000055AA0000}"/>
    <cellStyle name="SAPBEXstdDataEmph 2 31" xfId="44824" xr:uid="{00000000-0005-0000-0000-000056AA0000}"/>
    <cellStyle name="SAPBEXstdDataEmph 2 32" xfId="44825" xr:uid="{00000000-0005-0000-0000-000057AA0000}"/>
    <cellStyle name="SAPBEXstdDataEmph 2 33" xfId="48839" xr:uid="{00000000-0005-0000-0000-000058AA0000}"/>
    <cellStyle name="SAPBEXstdDataEmph 2 34" xfId="49449" xr:uid="{00000000-0005-0000-0000-000059AA0000}"/>
    <cellStyle name="SAPBEXstdDataEmph 2 4" xfId="1236" xr:uid="{00000000-0005-0000-0000-00005AAA0000}"/>
    <cellStyle name="SAPBEXstdDataEmph 2 4 10" xfId="44826" xr:uid="{00000000-0005-0000-0000-00005BAA0000}"/>
    <cellStyle name="SAPBEXstdDataEmph 2 4 11" xfId="44827" xr:uid="{00000000-0005-0000-0000-00005CAA0000}"/>
    <cellStyle name="SAPBEXstdDataEmph 2 4 12" xfId="44828" xr:uid="{00000000-0005-0000-0000-00005DAA0000}"/>
    <cellStyle name="SAPBEXstdDataEmph 2 4 13" xfId="44829" xr:uid="{00000000-0005-0000-0000-00005EAA0000}"/>
    <cellStyle name="SAPBEXstdDataEmph 2 4 14" xfId="44830" xr:uid="{00000000-0005-0000-0000-00005FAA0000}"/>
    <cellStyle name="SAPBEXstdDataEmph 2 4 15" xfId="44831" xr:uid="{00000000-0005-0000-0000-000060AA0000}"/>
    <cellStyle name="SAPBEXstdDataEmph 2 4 16" xfId="44832" xr:uid="{00000000-0005-0000-0000-000061AA0000}"/>
    <cellStyle name="SAPBEXstdDataEmph 2 4 17" xfId="44833" xr:uid="{00000000-0005-0000-0000-000062AA0000}"/>
    <cellStyle name="SAPBEXstdDataEmph 2 4 18" xfId="44834" xr:uid="{00000000-0005-0000-0000-000063AA0000}"/>
    <cellStyle name="SAPBEXstdDataEmph 2 4 19" xfId="44835" xr:uid="{00000000-0005-0000-0000-000064AA0000}"/>
    <cellStyle name="SAPBEXstdDataEmph 2 4 2" xfId="2291" xr:uid="{00000000-0005-0000-0000-000065AA0000}"/>
    <cellStyle name="SAPBEXstdDataEmph 2 4 2 2" xfId="17336" xr:uid="{00000000-0005-0000-0000-000066AA0000}"/>
    <cellStyle name="SAPBEXstdDataEmph 2 4 2 2 2" xfId="17337" xr:uid="{00000000-0005-0000-0000-000067AA0000}"/>
    <cellStyle name="SAPBEXstdDataEmph 2 4 2 2 2 2" xfId="17338" xr:uid="{00000000-0005-0000-0000-000068AA0000}"/>
    <cellStyle name="SAPBEXstdDataEmph 2 4 2 2 2 2 2" xfId="17339" xr:uid="{00000000-0005-0000-0000-000069AA0000}"/>
    <cellStyle name="SAPBEXstdDataEmph 2 4 2 2 2 3" xfId="17340" xr:uid="{00000000-0005-0000-0000-00006AAA0000}"/>
    <cellStyle name="SAPBEXstdDataEmph 2 4 2 2 3" xfId="17341" xr:uid="{00000000-0005-0000-0000-00006BAA0000}"/>
    <cellStyle name="SAPBEXstdDataEmph 2 4 2 2 3 2" xfId="17342" xr:uid="{00000000-0005-0000-0000-00006CAA0000}"/>
    <cellStyle name="SAPBEXstdDataEmph 2 4 2 2 3 2 2" xfId="17343" xr:uid="{00000000-0005-0000-0000-00006DAA0000}"/>
    <cellStyle name="SAPBEXstdDataEmph 2 4 2 2 4" xfId="17344" xr:uid="{00000000-0005-0000-0000-00006EAA0000}"/>
    <cellStyle name="SAPBEXstdDataEmph 2 4 2 2 4 2" xfId="17345" xr:uid="{00000000-0005-0000-0000-00006FAA0000}"/>
    <cellStyle name="SAPBEXstdDataEmph 2 4 2 3" xfId="17346" xr:uid="{00000000-0005-0000-0000-000070AA0000}"/>
    <cellStyle name="SAPBEXstdDataEmph 2 4 2 3 2" xfId="17347" xr:uid="{00000000-0005-0000-0000-000071AA0000}"/>
    <cellStyle name="SAPBEXstdDataEmph 2 4 2 3 2 2" xfId="17348" xr:uid="{00000000-0005-0000-0000-000072AA0000}"/>
    <cellStyle name="SAPBEXstdDataEmph 2 4 2 3 3" xfId="17349" xr:uid="{00000000-0005-0000-0000-000073AA0000}"/>
    <cellStyle name="SAPBEXstdDataEmph 2 4 2 4" xfId="17350" xr:uid="{00000000-0005-0000-0000-000074AA0000}"/>
    <cellStyle name="SAPBEXstdDataEmph 2 4 2 4 2" xfId="17351" xr:uid="{00000000-0005-0000-0000-000075AA0000}"/>
    <cellStyle name="SAPBEXstdDataEmph 2 4 2 4 2 2" xfId="17352" xr:uid="{00000000-0005-0000-0000-000076AA0000}"/>
    <cellStyle name="SAPBEXstdDataEmph 2 4 2 5" xfId="17353" xr:uid="{00000000-0005-0000-0000-000077AA0000}"/>
    <cellStyle name="SAPBEXstdDataEmph 2 4 2 5 2" xfId="17354" xr:uid="{00000000-0005-0000-0000-000078AA0000}"/>
    <cellStyle name="SAPBEXstdDataEmph 2 4 2 6" xfId="44836" xr:uid="{00000000-0005-0000-0000-000079AA0000}"/>
    <cellStyle name="SAPBEXstdDataEmph 2 4 2 7" xfId="44837" xr:uid="{00000000-0005-0000-0000-00007AAA0000}"/>
    <cellStyle name="SAPBEXstdDataEmph 2 4 2 8" xfId="49974" xr:uid="{00000000-0005-0000-0000-00007BAA0000}"/>
    <cellStyle name="SAPBEXstdDataEmph 2 4 20" xfId="44838" xr:uid="{00000000-0005-0000-0000-00007CAA0000}"/>
    <cellStyle name="SAPBEXstdDataEmph 2 4 21" xfId="44839" xr:uid="{00000000-0005-0000-0000-00007DAA0000}"/>
    <cellStyle name="SAPBEXstdDataEmph 2 4 22" xfId="44840" xr:uid="{00000000-0005-0000-0000-00007EAA0000}"/>
    <cellStyle name="SAPBEXstdDataEmph 2 4 23" xfId="44841" xr:uid="{00000000-0005-0000-0000-00007FAA0000}"/>
    <cellStyle name="SAPBEXstdDataEmph 2 4 24" xfId="44842" xr:uid="{00000000-0005-0000-0000-000080AA0000}"/>
    <cellStyle name="SAPBEXstdDataEmph 2 4 25" xfId="44843" xr:uid="{00000000-0005-0000-0000-000081AA0000}"/>
    <cellStyle name="SAPBEXstdDataEmph 2 4 26" xfId="44844" xr:uid="{00000000-0005-0000-0000-000082AA0000}"/>
    <cellStyle name="SAPBEXstdDataEmph 2 4 27" xfId="44845" xr:uid="{00000000-0005-0000-0000-000083AA0000}"/>
    <cellStyle name="SAPBEXstdDataEmph 2 4 28" xfId="48840" xr:uid="{00000000-0005-0000-0000-000084AA0000}"/>
    <cellStyle name="SAPBEXstdDataEmph 2 4 29" xfId="49457" xr:uid="{00000000-0005-0000-0000-000085AA0000}"/>
    <cellStyle name="SAPBEXstdDataEmph 2 4 3" xfId="44846" xr:uid="{00000000-0005-0000-0000-000086AA0000}"/>
    <cellStyle name="SAPBEXstdDataEmph 2 4 4" xfId="44847" xr:uid="{00000000-0005-0000-0000-000087AA0000}"/>
    <cellStyle name="SAPBEXstdDataEmph 2 4 5" xfId="44848" xr:uid="{00000000-0005-0000-0000-000088AA0000}"/>
    <cellStyle name="SAPBEXstdDataEmph 2 4 6" xfId="44849" xr:uid="{00000000-0005-0000-0000-000089AA0000}"/>
    <cellStyle name="SAPBEXstdDataEmph 2 4 7" xfId="44850" xr:uid="{00000000-0005-0000-0000-00008AAA0000}"/>
    <cellStyle name="SAPBEXstdDataEmph 2 4 8" xfId="44851" xr:uid="{00000000-0005-0000-0000-00008BAA0000}"/>
    <cellStyle name="SAPBEXstdDataEmph 2 4 9" xfId="44852" xr:uid="{00000000-0005-0000-0000-00008CAA0000}"/>
    <cellStyle name="SAPBEXstdDataEmph 2 5" xfId="1237" xr:uid="{00000000-0005-0000-0000-00008DAA0000}"/>
    <cellStyle name="SAPBEXstdDataEmph 2 5 10" xfId="44853" xr:uid="{00000000-0005-0000-0000-00008EAA0000}"/>
    <cellStyle name="SAPBEXstdDataEmph 2 5 11" xfId="44854" xr:uid="{00000000-0005-0000-0000-00008FAA0000}"/>
    <cellStyle name="SAPBEXstdDataEmph 2 5 12" xfId="44855" xr:uid="{00000000-0005-0000-0000-000090AA0000}"/>
    <cellStyle name="SAPBEXstdDataEmph 2 5 13" xfId="44856" xr:uid="{00000000-0005-0000-0000-000091AA0000}"/>
    <cellStyle name="SAPBEXstdDataEmph 2 5 14" xfId="44857" xr:uid="{00000000-0005-0000-0000-000092AA0000}"/>
    <cellStyle name="SAPBEXstdDataEmph 2 5 15" xfId="44858" xr:uid="{00000000-0005-0000-0000-000093AA0000}"/>
    <cellStyle name="SAPBEXstdDataEmph 2 5 16" xfId="44859" xr:uid="{00000000-0005-0000-0000-000094AA0000}"/>
    <cellStyle name="SAPBEXstdDataEmph 2 5 17" xfId="44860" xr:uid="{00000000-0005-0000-0000-000095AA0000}"/>
    <cellStyle name="SAPBEXstdDataEmph 2 5 18" xfId="44861" xr:uid="{00000000-0005-0000-0000-000096AA0000}"/>
    <cellStyle name="SAPBEXstdDataEmph 2 5 19" xfId="44862" xr:uid="{00000000-0005-0000-0000-000097AA0000}"/>
    <cellStyle name="SAPBEXstdDataEmph 2 5 2" xfId="2292" xr:uid="{00000000-0005-0000-0000-000098AA0000}"/>
    <cellStyle name="SAPBEXstdDataEmph 2 5 2 2" xfId="17355" xr:uid="{00000000-0005-0000-0000-000099AA0000}"/>
    <cellStyle name="SAPBEXstdDataEmph 2 5 2 2 2" xfId="17356" xr:uid="{00000000-0005-0000-0000-00009AAA0000}"/>
    <cellStyle name="SAPBEXstdDataEmph 2 5 2 2 2 2" xfId="17357" xr:uid="{00000000-0005-0000-0000-00009BAA0000}"/>
    <cellStyle name="SAPBEXstdDataEmph 2 5 2 2 2 2 2" xfId="17358" xr:uid="{00000000-0005-0000-0000-00009CAA0000}"/>
    <cellStyle name="SAPBEXstdDataEmph 2 5 2 2 2 3" xfId="17359" xr:uid="{00000000-0005-0000-0000-00009DAA0000}"/>
    <cellStyle name="SAPBEXstdDataEmph 2 5 2 2 3" xfId="17360" xr:uid="{00000000-0005-0000-0000-00009EAA0000}"/>
    <cellStyle name="SAPBEXstdDataEmph 2 5 2 2 3 2" xfId="17361" xr:uid="{00000000-0005-0000-0000-00009FAA0000}"/>
    <cellStyle name="SAPBEXstdDataEmph 2 5 2 2 3 2 2" xfId="17362" xr:uid="{00000000-0005-0000-0000-0000A0AA0000}"/>
    <cellStyle name="SAPBEXstdDataEmph 2 5 2 2 4" xfId="17363" xr:uid="{00000000-0005-0000-0000-0000A1AA0000}"/>
    <cellStyle name="SAPBEXstdDataEmph 2 5 2 2 4 2" xfId="17364" xr:uid="{00000000-0005-0000-0000-0000A2AA0000}"/>
    <cellStyle name="SAPBEXstdDataEmph 2 5 2 3" xfId="17365" xr:uid="{00000000-0005-0000-0000-0000A3AA0000}"/>
    <cellStyle name="SAPBEXstdDataEmph 2 5 2 3 2" xfId="17366" xr:uid="{00000000-0005-0000-0000-0000A4AA0000}"/>
    <cellStyle name="SAPBEXstdDataEmph 2 5 2 3 2 2" xfId="17367" xr:uid="{00000000-0005-0000-0000-0000A5AA0000}"/>
    <cellStyle name="SAPBEXstdDataEmph 2 5 2 3 3" xfId="17368" xr:uid="{00000000-0005-0000-0000-0000A6AA0000}"/>
    <cellStyle name="SAPBEXstdDataEmph 2 5 2 4" xfId="17369" xr:uid="{00000000-0005-0000-0000-0000A7AA0000}"/>
    <cellStyle name="SAPBEXstdDataEmph 2 5 2 4 2" xfId="17370" xr:uid="{00000000-0005-0000-0000-0000A8AA0000}"/>
    <cellStyle name="SAPBEXstdDataEmph 2 5 2 4 2 2" xfId="17371" xr:uid="{00000000-0005-0000-0000-0000A9AA0000}"/>
    <cellStyle name="SAPBEXstdDataEmph 2 5 2 5" xfId="17372" xr:uid="{00000000-0005-0000-0000-0000AAAA0000}"/>
    <cellStyle name="SAPBEXstdDataEmph 2 5 2 5 2" xfId="17373" xr:uid="{00000000-0005-0000-0000-0000ABAA0000}"/>
    <cellStyle name="SAPBEXstdDataEmph 2 5 2 6" xfId="44863" xr:uid="{00000000-0005-0000-0000-0000ACAA0000}"/>
    <cellStyle name="SAPBEXstdDataEmph 2 5 2 7" xfId="44864" xr:uid="{00000000-0005-0000-0000-0000ADAA0000}"/>
    <cellStyle name="SAPBEXstdDataEmph 2 5 2 8" xfId="49975" xr:uid="{00000000-0005-0000-0000-0000AEAA0000}"/>
    <cellStyle name="SAPBEXstdDataEmph 2 5 20" xfId="44865" xr:uid="{00000000-0005-0000-0000-0000AFAA0000}"/>
    <cellStyle name="SAPBEXstdDataEmph 2 5 21" xfId="44866" xr:uid="{00000000-0005-0000-0000-0000B0AA0000}"/>
    <cellStyle name="SAPBEXstdDataEmph 2 5 22" xfId="44867" xr:uid="{00000000-0005-0000-0000-0000B1AA0000}"/>
    <cellStyle name="SAPBEXstdDataEmph 2 5 23" xfId="44868" xr:uid="{00000000-0005-0000-0000-0000B2AA0000}"/>
    <cellStyle name="SAPBEXstdDataEmph 2 5 24" xfId="44869" xr:uid="{00000000-0005-0000-0000-0000B3AA0000}"/>
    <cellStyle name="SAPBEXstdDataEmph 2 5 25" xfId="44870" xr:uid="{00000000-0005-0000-0000-0000B4AA0000}"/>
    <cellStyle name="SAPBEXstdDataEmph 2 5 26" xfId="44871" xr:uid="{00000000-0005-0000-0000-0000B5AA0000}"/>
    <cellStyle name="SAPBEXstdDataEmph 2 5 27" xfId="44872" xr:uid="{00000000-0005-0000-0000-0000B6AA0000}"/>
    <cellStyle name="SAPBEXstdDataEmph 2 5 28" xfId="48841" xr:uid="{00000000-0005-0000-0000-0000B7AA0000}"/>
    <cellStyle name="SAPBEXstdDataEmph 2 5 29" xfId="49458" xr:uid="{00000000-0005-0000-0000-0000B8AA0000}"/>
    <cellStyle name="SAPBEXstdDataEmph 2 5 3" xfId="44873" xr:uid="{00000000-0005-0000-0000-0000B9AA0000}"/>
    <cellStyle name="SAPBEXstdDataEmph 2 5 4" xfId="44874" xr:uid="{00000000-0005-0000-0000-0000BAAA0000}"/>
    <cellStyle name="SAPBEXstdDataEmph 2 5 5" xfId="44875" xr:uid="{00000000-0005-0000-0000-0000BBAA0000}"/>
    <cellStyle name="SAPBEXstdDataEmph 2 5 6" xfId="44876" xr:uid="{00000000-0005-0000-0000-0000BCAA0000}"/>
    <cellStyle name="SAPBEXstdDataEmph 2 5 7" xfId="44877" xr:uid="{00000000-0005-0000-0000-0000BDAA0000}"/>
    <cellStyle name="SAPBEXstdDataEmph 2 5 8" xfId="44878" xr:uid="{00000000-0005-0000-0000-0000BEAA0000}"/>
    <cellStyle name="SAPBEXstdDataEmph 2 5 9" xfId="44879" xr:uid="{00000000-0005-0000-0000-0000BFAA0000}"/>
    <cellStyle name="SAPBEXstdDataEmph 2 6" xfId="1238" xr:uid="{00000000-0005-0000-0000-0000C0AA0000}"/>
    <cellStyle name="SAPBEXstdDataEmph 2 6 10" xfId="44880" xr:uid="{00000000-0005-0000-0000-0000C1AA0000}"/>
    <cellStyle name="SAPBEXstdDataEmph 2 6 11" xfId="44881" xr:uid="{00000000-0005-0000-0000-0000C2AA0000}"/>
    <cellStyle name="SAPBEXstdDataEmph 2 6 12" xfId="44882" xr:uid="{00000000-0005-0000-0000-0000C3AA0000}"/>
    <cellStyle name="SAPBEXstdDataEmph 2 6 13" xfId="44883" xr:uid="{00000000-0005-0000-0000-0000C4AA0000}"/>
    <cellStyle name="SAPBEXstdDataEmph 2 6 14" xfId="44884" xr:uid="{00000000-0005-0000-0000-0000C5AA0000}"/>
    <cellStyle name="SAPBEXstdDataEmph 2 6 15" xfId="44885" xr:uid="{00000000-0005-0000-0000-0000C6AA0000}"/>
    <cellStyle name="SAPBEXstdDataEmph 2 6 16" xfId="44886" xr:uid="{00000000-0005-0000-0000-0000C7AA0000}"/>
    <cellStyle name="SAPBEXstdDataEmph 2 6 17" xfId="44887" xr:uid="{00000000-0005-0000-0000-0000C8AA0000}"/>
    <cellStyle name="SAPBEXstdDataEmph 2 6 18" xfId="44888" xr:uid="{00000000-0005-0000-0000-0000C9AA0000}"/>
    <cellStyle name="SAPBEXstdDataEmph 2 6 19" xfId="44889" xr:uid="{00000000-0005-0000-0000-0000CAAA0000}"/>
    <cellStyle name="SAPBEXstdDataEmph 2 6 2" xfId="2293" xr:uid="{00000000-0005-0000-0000-0000CBAA0000}"/>
    <cellStyle name="SAPBEXstdDataEmph 2 6 2 2" xfId="17374" xr:uid="{00000000-0005-0000-0000-0000CCAA0000}"/>
    <cellStyle name="SAPBEXstdDataEmph 2 6 2 2 2" xfId="17375" xr:uid="{00000000-0005-0000-0000-0000CDAA0000}"/>
    <cellStyle name="SAPBEXstdDataEmph 2 6 2 2 2 2" xfId="17376" xr:uid="{00000000-0005-0000-0000-0000CEAA0000}"/>
    <cellStyle name="SAPBEXstdDataEmph 2 6 2 2 2 2 2" xfId="17377" xr:uid="{00000000-0005-0000-0000-0000CFAA0000}"/>
    <cellStyle name="SAPBEXstdDataEmph 2 6 2 2 2 3" xfId="17378" xr:uid="{00000000-0005-0000-0000-0000D0AA0000}"/>
    <cellStyle name="SAPBEXstdDataEmph 2 6 2 2 3" xfId="17379" xr:uid="{00000000-0005-0000-0000-0000D1AA0000}"/>
    <cellStyle name="SAPBEXstdDataEmph 2 6 2 2 3 2" xfId="17380" xr:uid="{00000000-0005-0000-0000-0000D2AA0000}"/>
    <cellStyle name="SAPBEXstdDataEmph 2 6 2 2 3 2 2" xfId="17381" xr:uid="{00000000-0005-0000-0000-0000D3AA0000}"/>
    <cellStyle name="SAPBEXstdDataEmph 2 6 2 2 4" xfId="17382" xr:uid="{00000000-0005-0000-0000-0000D4AA0000}"/>
    <cellStyle name="SAPBEXstdDataEmph 2 6 2 2 4 2" xfId="17383" xr:uid="{00000000-0005-0000-0000-0000D5AA0000}"/>
    <cellStyle name="SAPBEXstdDataEmph 2 6 2 3" xfId="17384" xr:uid="{00000000-0005-0000-0000-0000D6AA0000}"/>
    <cellStyle name="SAPBEXstdDataEmph 2 6 2 3 2" xfId="17385" xr:uid="{00000000-0005-0000-0000-0000D7AA0000}"/>
    <cellStyle name="SAPBEXstdDataEmph 2 6 2 3 2 2" xfId="17386" xr:uid="{00000000-0005-0000-0000-0000D8AA0000}"/>
    <cellStyle name="SAPBEXstdDataEmph 2 6 2 3 3" xfId="17387" xr:uid="{00000000-0005-0000-0000-0000D9AA0000}"/>
    <cellStyle name="SAPBEXstdDataEmph 2 6 2 4" xfId="17388" xr:uid="{00000000-0005-0000-0000-0000DAAA0000}"/>
    <cellStyle name="SAPBEXstdDataEmph 2 6 2 4 2" xfId="17389" xr:uid="{00000000-0005-0000-0000-0000DBAA0000}"/>
    <cellStyle name="SAPBEXstdDataEmph 2 6 2 4 2 2" xfId="17390" xr:uid="{00000000-0005-0000-0000-0000DCAA0000}"/>
    <cellStyle name="SAPBEXstdDataEmph 2 6 2 5" xfId="17391" xr:uid="{00000000-0005-0000-0000-0000DDAA0000}"/>
    <cellStyle name="SAPBEXstdDataEmph 2 6 2 5 2" xfId="17392" xr:uid="{00000000-0005-0000-0000-0000DEAA0000}"/>
    <cellStyle name="SAPBEXstdDataEmph 2 6 2 6" xfId="44890" xr:uid="{00000000-0005-0000-0000-0000DFAA0000}"/>
    <cellStyle name="SAPBEXstdDataEmph 2 6 2 7" xfId="44891" xr:uid="{00000000-0005-0000-0000-0000E0AA0000}"/>
    <cellStyle name="SAPBEXstdDataEmph 2 6 2 8" xfId="49976" xr:uid="{00000000-0005-0000-0000-0000E1AA0000}"/>
    <cellStyle name="SAPBEXstdDataEmph 2 6 20" xfId="44892" xr:uid="{00000000-0005-0000-0000-0000E2AA0000}"/>
    <cellStyle name="SAPBEXstdDataEmph 2 6 21" xfId="44893" xr:uid="{00000000-0005-0000-0000-0000E3AA0000}"/>
    <cellStyle name="SAPBEXstdDataEmph 2 6 22" xfId="44894" xr:uid="{00000000-0005-0000-0000-0000E4AA0000}"/>
    <cellStyle name="SAPBEXstdDataEmph 2 6 23" xfId="44895" xr:uid="{00000000-0005-0000-0000-0000E5AA0000}"/>
    <cellStyle name="SAPBEXstdDataEmph 2 6 24" xfId="44896" xr:uid="{00000000-0005-0000-0000-0000E6AA0000}"/>
    <cellStyle name="SAPBEXstdDataEmph 2 6 25" xfId="44897" xr:uid="{00000000-0005-0000-0000-0000E7AA0000}"/>
    <cellStyle name="SAPBEXstdDataEmph 2 6 26" xfId="44898" xr:uid="{00000000-0005-0000-0000-0000E8AA0000}"/>
    <cellStyle name="SAPBEXstdDataEmph 2 6 27" xfId="44899" xr:uid="{00000000-0005-0000-0000-0000E9AA0000}"/>
    <cellStyle name="SAPBEXstdDataEmph 2 6 28" xfId="48842" xr:uid="{00000000-0005-0000-0000-0000EAAA0000}"/>
    <cellStyle name="SAPBEXstdDataEmph 2 6 29" xfId="49459" xr:uid="{00000000-0005-0000-0000-0000EBAA0000}"/>
    <cellStyle name="SAPBEXstdDataEmph 2 6 3" xfId="44900" xr:uid="{00000000-0005-0000-0000-0000ECAA0000}"/>
    <cellStyle name="SAPBEXstdDataEmph 2 6 4" xfId="44901" xr:uid="{00000000-0005-0000-0000-0000EDAA0000}"/>
    <cellStyle name="SAPBEXstdDataEmph 2 6 5" xfId="44902" xr:uid="{00000000-0005-0000-0000-0000EEAA0000}"/>
    <cellStyle name="SAPBEXstdDataEmph 2 6 6" xfId="44903" xr:uid="{00000000-0005-0000-0000-0000EFAA0000}"/>
    <cellStyle name="SAPBEXstdDataEmph 2 6 7" xfId="44904" xr:uid="{00000000-0005-0000-0000-0000F0AA0000}"/>
    <cellStyle name="SAPBEXstdDataEmph 2 6 8" xfId="44905" xr:uid="{00000000-0005-0000-0000-0000F1AA0000}"/>
    <cellStyle name="SAPBEXstdDataEmph 2 6 9" xfId="44906" xr:uid="{00000000-0005-0000-0000-0000F2AA0000}"/>
    <cellStyle name="SAPBEXstdDataEmph 2 7" xfId="2294" xr:uid="{00000000-0005-0000-0000-0000F3AA0000}"/>
    <cellStyle name="SAPBEXstdDataEmph 2 7 2" xfId="17393" xr:uid="{00000000-0005-0000-0000-0000F4AA0000}"/>
    <cellStyle name="SAPBEXstdDataEmph 2 7 2 2" xfId="17394" xr:uid="{00000000-0005-0000-0000-0000F5AA0000}"/>
    <cellStyle name="SAPBEXstdDataEmph 2 7 2 2 2" xfId="17395" xr:uid="{00000000-0005-0000-0000-0000F6AA0000}"/>
    <cellStyle name="SAPBEXstdDataEmph 2 7 2 2 2 2" xfId="17396" xr:uid="{00000000-0005-0000-0000-0000F7AA0000}"/>
    <cellStyle name="SAPBEXstdDataEmph 2 7 2 2 3" xfId="17397" xr:uid="{00000000-0005-0000-0000-0000F8AA0000}"/>
    <cellStyle name="SAPBEXstdDataEmph 2 7 2 3" xfId="17398" xr:uid="{00000000-0005-0000-0000-0000F9AA0000}"/>
    <cellStyle name="SAPBEXstdDataEmph 2 7 2 3 2" xfId="17399" xr:uid="{00000000-0005-0000-0000-0000FAAA0000}"/>
    <cellStyle name="SAPBEXstdDataEmph 2 7 2 3 2 2" xfId="17400" xr:uid="{00000000-0005-0000-0000-0000FBAA0000}"/>
    <cellStyle name="SAPBEXstdDataEmph 2 7 2 4" xfId="17401" xr:uid="{00000000-0005-0000-0000-0000FCAA0000}"/>
    <cellStyle name="SAPBEXstdDataEmph 2 7 2 4 2" xfId="17402" xr:uid="{00000000-0005-0000-0000-0000FDAA0000}"/>
    <cellStyle name="SAPBEXstdDataEmph 2 7 3" xfId="17403" xr:uid="{00000000-0005-0000-0000-0000FEAA0000}"/>
    <cellStyle name="SAPBEXstdDataEmph 2 7 3 2" xfId="17404" xr:uid="{00000000-0005-0000-0000-0000FFAA0000}"/>
    <cellStyle name="SAPBEXstdDataEmph 2 7 3 2 2" xfId="17405" xr:uid="{00000000-0005-0000-0000-000000AB0000}"/>
    <cellStyle name="SAPBEXstdDataEmph 2 7 3 3" xfId="17406" xr:uid="{00000000-0005-0000-0000-000001AB0000}"/>
    <cellStyle name="SAPBEXstdDataEmph 2 7 4" xfId="17407" xr:uid="{00000000-0005-0000-0000-000002AB0000}"/>
    <cellStyle name="SAPBEXstdDataEmph 2 7 4 2" xfId="17408" xr:uid="{00000000-0005-0000-0000-000003AB0000}"/>
    <cellStyle name="SAPBEXstdDataEmph 2 7 4 2 2" xfId="17409" xr:uid="{00000000-0005-0000-0000-000004AB0000}"/>
    <cellStyle name="SAPBEXstdDataEmph 2 7 5" xfId="17410" xr:uid="{00000000-0005-0000-0000-000005AB0000}"/>
    <cellStyle name="SAPBEXstdDataEmph 2 7 5 2" xfId="17411" xr:uid="{00000000-0005-0000-0000-000006AB0000}"/>
    <cellStyle name="SAPBEXstdDataEmph 2 7 6" xfId="44907" xr:uid="{00000000-0005-0000-0000-000007AB0000}"/>
    <cellStyle name="SAPBEXstdDataEmph 2 7 7" xfId="44908" xr:uid="{00000000-0005-0000-0000-000008AB0000}"/>
    <cellStyle name="SAPBEXstdDataEmph 2 7 8" xfId="49966" xr:uid="{00000000-0005-0000-0000-000009AB0000}"/>
    <cellStyle name="SAPBEXstdDataEmph 2 8" xfId="44909" xr:uid="{00000000-0005-0000-0000-00000AAB0000}"/>
    <cellStyle name="SAPBEXstdDataEmph 2 9" xfId="44910" xr:uid="{00000000-0005-0000-0000-00000BAB0000}"/>
    <cellStyle name="SAPBEXstdDataEmph 20" xfId="44911" xr:uid="{00000000-0005-0000-0000-00000CAB0000}"/>
    <cellStyle name="SAPBEXstdDataEmph 21" xfId="44912" xr:uid="{00000000-0005-0000-0000-00000DAB0000}"/>
    <cellStyle name="SAPBEXstdDataEmph 22" xfId="44913" xr:uid="{00000000-0005-0000-0000-00000EAB0000}"/>
    <cellStyle name="SAPBEXstdDataEmph 23" xfId="44914" xr:uid="{00000000-0005-0000-0000-00000FAB0000}"/>
    <cellStyle name="SAPBEXstdDataEmph 24" xfId="44915" xr:uid="{00000000-0005-0000-0000-000010AB0000}"/>
    <cellStyle name="SAPBEXstdDataEmph 25" xfId="44916" xr:uid="{00000000-0005-0000-0000-000011AB0000}"/>
    <cellStyle name="SAPBEXstdDataEmph 26" xfId="44917" xr:uid="{00000000-0005-0000-0000-000012AB0000}"/>
    <cellStyle name="SAPBEXstdDataEmph 27" xfId="44918" xr:uid="{00000000-0005-0000-0000-000013AB0000}"/>
    <cellStyle name="SAPBEXstdDataEmph 28" xfId="44919" xr:uid="{00000000-0005-0000-0000-000014AB0000}"/>
    <cellStyle name="SAPBEXstdDataEmph 29" xfId="44920" xr:uid="{00000000-0005-0000-0000-000015AB0000}"/>
    <cellStyle name="SAPBEXstdDataEmph 3" xfId="569" xr:uid="{00000000-0005-0000-0000-000016AB0000}"/>
    <cellStyle name="SAPBEXstdDataEmph 3 10" xfId="44921" xr:uid="{00000000-0005-0000-0000-000017AB0000}"/>
    <cellStyle name="SAPBEXstdDataEmph 3 11" xfId="44922" xr:uid="{00000000-0005-0000-0000-000018AB0000}"/>
    <cellStyle name="SAPBEXstdDataEmph 3 12" xfId="44923" xr:uid="{00000000-0005-0000-0000-000019AB0000}"/>
    <cellStyle name="SAPBEXstdDataEmph 3 13" xfId="44924" xr:uid="{00000000-0005-0000-0000-00001AAB0000}"/>
    <cellStyle name="SAPBEXstdDataEmph 3 14" xfId="44925" xr:uid="{00000000-0005-0000-0000-00001BAB0000}"/>
    <cellStyle name="SAPBEXstdDataEmph 3 15" xfId="44926" xr:uid="{00000000-0005-0000-0000-00001CAB0000}"/>
    <cellStyle name="SAPBEXstdDataEmph 3 16" xfId="44927" xr:uid="{00000000-0005-0000-0000-00001DAB0000}"/>
    <cellStyle name="SAPBEXstdDataEmph 3 17" xfId="44928" xr:uid="{00000000-0005-0000-0000-00001EAB0000}"/>
    <cellStyle name="SAPBEXstdDataEmph 3 18" xfId="44929" xr:uid="{00000000-0005-0000-0000-00001FAB0000}"/>
    <cellStyle name="SAPBEXstdDataEmph 3 19" xfId="44930" xr:uid="{00000000-0005-0000-0000-000020AB0000}"/>
    <cellStyle name="SAPBEXstdDataEmph 3 2" xfId="1239" xr:uid="{00000000-0005-0000-0000-000021AB0000}"/>
    <cellStyle name="SAPBEXstdDataEmph 3 2 10" xfId="44931" xr:uid="{00000000-0005-0000-0000-000022AB0000}"/>
    <cellStyle name="SAPBEXstdDataEmph 3 2 11" xfId="44932" xr:uid="{00000000-0005-0000-0000-000023AB0000}"/>
    <cellStyle name="SAPBEXstdDataEmph 3 2 12" xfId="44933" xr:uid="{00000000-0005-0000-0000-000024AB0000}"/>
    <cellStyle name="SAPBEXstdDataEmph 3 2 13" xfId="44934" xr:uid="{00000000-0005-0000-0000-000025AB0000}"/>
    <cellStyle name="SAPBEXstdDataEmph 3 2 14" xfId="44935" xr:uid="{00000000-0005-0000-0000-000026AB0000}"/>
    <cellStyle name="SAPBEXstdDataEmph 3 2 15" xfId="44936" xr:uid="{00000000-0005-0000-0000-000027AB0000}"/>
    <cellStyle name="SAPBEXstdDataEmph 3 2 16" xfId="44937" xr:uid="{00000000-0005-0000-0000-000028AB0000}"/>
    <cellStyle name="SAPBEXstdDataEmph 3 2 17" xfId="44938" xr:uid="{00000000-0005-0000-0000-000029AB0000}"/>
    <cellStyle name="SAPBEXstdDataEmph 3 2 18" xfId="44939" xr:uid="{00000000-0005-0000-0000-00002AAB0000}"/>
    <cellStyle name="SAPBEXstdDataEmph 3 2 19" xfId="44940" xr:uid="{00000000-0005-0000-0000-00002BAB0000}"/>
    <cellStyle name="SAPBEXstdDataEmph 3 2 2" xfId="2295" xr:uid="{00000000-0005-0000-0000-00002CAB0000}"/>
    <cellStyle name="SAPBEXstdDataEmph 3 2 2 2" xfId="17412" xr:uid="{00000000-0005-0000-0000-00002DAB0000}"/>
    <cellStyle name="SAPBEXstdDataEmph 3 2 2 2 2" xfId="17413" xr:uid="{00000000-0005-0000-0000-00002EAB0000}"/>
    <cellStyle name="SAPBEXstdDataEmph 3 2 2 2 2 2" xfId="17414" xr:uid="{00000000-0005-0000-0000-00002FAB0000}"/>
    <cellStyle name="SAPBEXstdDataEmph 3 2 2 2 2 2 2" xfId="17415" xr:uid="{00000000-0005-0000-0000-000030AB0000}"/>
    <cellStyle name="SAPBEXstdDataEmph 3 2 2 2 2 3" xfId="17416" xr:uid="{00000000-0005-0000-0000-000031AB0000}"/>
    <cellStyle name="SAPBEXstdDataEmph 3 2 2 2 3" xfId="17417" xr:uid="{00000000-0005-0000-0000-000032AB0000}"/>
    <cellStyle name="SAPBEXstdDataEmph 3 2 2 2 3 2" xfId="17418" xr:uid="{00000000-0005-0000-0000-000033AB0000}"/>
    <cellStyle name="SAPBEXstdDataEmph 3 2 2 2 3 2 2" xfId="17419" xr:uid="{00000000-0005-0000-0000-000034AB0000}"/>
    <cellStyle name="SAPBEXstdDataEmph 3 2 2 2 4" xfId="17420" xr:uid="{00000000-0005-0000-0000-000035AB0000}"/>
    <cellStyle name="SAPBEXstdDataEmph 3 2 2 2 4 2" xfId="17421" xr:uid="{00000000-0005-0000-0000-000036AB0000}"/>
    <cellStyle name="SAPBEXstdDataEmph 3 2 2 3" xfId="17422" xr:uid="{00000000-0005-0000-0000-000037AB0000}"/>
    <cellStyle name="SAPBEXstdDataEmph 3 2 2 3 2" xfId="17423" xr:uid="{00000000-0005-0000-0000-000038AB0000}"/>
    <cellStyle name="SAPBEXstdDataEmph 3 2 2 3 2 2" xfId="17424" xr:uid="{00000000-0005-0000-0000-000039AB0000}"/>
    <cellStyle name="SAPBEXstdDataEmph 3 2 2 3 3" xfId="17425" xr:uid="{00000000-0005-0000-0000-00003AAB0000}"/>
    <cellStyle name="SAPBEXstdDataEmph 3 2 2 4" xfId="17426" xr:uid="{00000000-0005-0000-0000-00003BAB0000}"/>
    <cellStyle name="SAPBEXstdDataEmph 3 2 2 4 2" xfId="17427" xr:uid="{00000000-0005-0000-0000-00003CAB0000}"/>
    <cellStyle name="SAPBEXstdDataEmph 3 2 2 4 2 2" xfId="17428" xr:uid="{00000000-0005-0000-0000-00003DAB0000}"/>
    <cellStyle name="SAPBEXstdDataEmph 3 2 2 5" xfId="17429" xr:uid="{00000000-0005-0000-0000-00003EAB0000}"/>
    <cellStyle name="SAPBEXstdDataEmph 3 2 2 5 2" xfId="17430" xr:uid="{00000000-0005-0000-0000-00003FAB0000}"/>
    <cellStyle name="SAPBEXstdDataEmph 3 2 2 6" xfId="44941" xr:uid="{00000000-0005-0000-0000-000040AB0000}"/>
    <cellStyle name="SAPBEXstdDataEmph 3 2 2 7" xfId="44942" xr:uid="{00000000-0005-0000-0000-000041AB0000}"/>
    <cellStyle name="SAPBEXstdDataEmph 3 2 2 8" xfId="49978" xr:uid="{00000000-0005-0000-0000-000042AB0000}"/>
    <cellStyle name="SAPBEXstdDataEmph 3 2 20" xfId="44943" xr:uid="{00000000-0005-0000-0000-000043AB0000}"/>
    <cellStyle name="SAPBEXstdDataEmph 3 2 21" xfId="44944" xr:uid="{00000000-0005-0000-0000-000044AB0000}"/>
    <cellStyle name="SAPBEXstdDataEmph 3 2 22" xfId="44945" xr:uid="{00000000-0005-0000-0000-000045AB0000}"/>
    <cellStyle name="SAPBEXstdDataEmph 3 2 23" xfId="44946" xr:uid="{00000000-0005-0000-0000-000046AB0000}"/>
    <cellStyle name="SAPBEXstdDataEmph 3 2 24" xfId="44947" xr:uid="{00000000-0005-0000-0000-000047AB0000}"/>
    <cellStyle name="SAPBEXstdDataEmph 3 2 25" xfId="44948" xr:uid="{00000000-0005-0000-0000-000048AB0000}"/>
    <cellStyle name="SAPBEXstdDataEmph 3 2 26" xfId="44949" xr:uid="{00000000-0005-0000-0000-000049AB0000}"/>
    <cellStyle name="SAPBEXstdDataEmph 3 2 27" xfId="44950" xr:uid="{00000000-0005-0000-0000-00004AAB0000}"/>
    <cellStyle name="SAPBEXstdDataEmph 3 2 28" xfId="48843" xr:uid="{00000000-0005-0000-0000-00004BAB0000}"/>
    <cellStyle name="SAPBEXstdDataEmph 3 2 29" xfId="49461" xr:uid="{00000000-0005-0000-0000-00004CAB0000}"/>
    <cellStyle name="SAPBEXstdDataEmph 3 2 3" xfId="44951" xr:uid="{00000000-0005-0000-0000-00004DAB0000}"/>
    <cellStyle name="SAPBEXstdDataEmph 3 2 4" xfId="44952" xr:uid="{00000000-0005-0000-0000-00004EAB0000}"/>
    <cellStyle name="SAPBEXstdDataEmph 3 2 5" xfId="44953" xr:uid="{00000000-0005-0000-0000-00004FAB0000}"/>
    <cellStyle name="SAPBEXstdDataEmph 3 2 6" xfId="44954" xr:uid="{00000000-0005-0000-0000-000050AB0000}"/>
    <cellStyle name="SAPBEXstdDataEmph 3 2 7" xfId="44955" xr:uid="{00000000-0005-0000-0000-000051AB0000}"/>
    <cellStyle name="SAPBEXstdDataEmph 3 2 8" xfId="44956" xr:uid="{00000000-0005-0000-0000-000052AB0000}"/>
    <cellStyle name="SAPBEXstdDataEmph 3 2 9" xfId="44957" xr:uid="{00000000-0005-0000-0000-000053AB0000}"/>
    <cellStyle name="SAPBEXstdDataEmph 3 20" xfId="44958" xr:uid="{00000000-0005-0000-0000-000054AB0000}"/>
    <cellStyle name="SAPBEXstdDataEmph 3 21" xfId="44959" xr:uid="{00000000-0005-0000-0000-000055AB0000}"/>
    <cellStyle name="SAPBEXstdDataEmph 3 22" xfId="44960" xr:uid="{00000000-0005-0000-0000-000056AB0000}"/>
    <cellStyle name="SAPBEXstdDataEmph 3 23" xfId="44961" xr:uid="{00000000-0005-0000-0000-000057AB0000}"/>
    <cellStyle name="SAPBEXstdDataEmph 3 24" xfId="44962" xr:uid="{00000000-0005-0000-0000-000058AB0000}"/>
    <cellStyle name="SAPBEXstdDataEmph 3 25" xfId="44963" xr:uid="{00000000-0005-0000-0000-000059AB0000}"/>
    <cellStyle name="SAPBEXstdDataEmph 3 26" xfId="44964" xr:uid="{00000000-0005-0000-0000-00005AAB0000}"/>
    <cellStyle name="SAPBEXstdDataEmph 3 27" xfId="44965" xr:uid="{00000000-0005-0000-0000-00005BAB0000}"/>
    <cellStyle name="SAPBEXstdDataEmph 3 28" xfId="44966" xr:uid="{00000000-0005-0000-0000-00005CAB0000}"/>
    <cellStyle name="SAPBEXstdDataEmph 3 29" xfId="44967" xr:uid="{00000000-0005-0000-0000-00005DAB0000}"/>
    <cellStyle name="SAPBEXstdDataEmph 3 3" xfId="1240" xr:uid="{00000000-0005-0000-0000-00005EAB0000}"/>
    <cellStyle name="SAPBEXstdDataEmph 3 3 10" xfId="44968" xr:uid="{00000000-0005-0000-0000-00005FAB0000}"/>
    <cellStyle name="SAPBEXstdDataEmph 3 3 11" xfId="44969" xr:uid="{00000000-0005-0000-0000-000060AB0000}"/>
    <cellStyle name="SAPBEXstdDataEmph 3 3 12" xfId="44970" xr:uid="{00000000-0005-0000-0000-000061AB0000}"/>
    <cellStyle name="SAPBEXstdDataEmph 3 3 13" xfId="44971" xr:uid="{00000000-0005-0000-0000-000062AB0000}"/>
    <cellStyle name="SAPBEXstdDataEmph 3 3 14" xfId="44972" xr:uid="{00000000-0005-0000-0000-000063AB0000}"/>
    <cellStyle name="SAPBEXstdDataEmph 3 3 15" xfId="44973" xr:uid="{00000000-0005-0000-0000-000064AB0000}"/>
    <cellStyle name="SAPBEXstdDataEmph 3 3 16" xfId="44974" xr:uid="{00000000-0005-0000-0000-000065AB0000}"/>
    <cellStyle name="SAPBEXstdDataEmph 3 3 17" xfId="44975" xr:uid="{00000000-0005-0000-0000-000066AB0000}"/>
    <cellStyle name="SAPBEXstdDataEmph 3 3 18" xfId="44976" xr:uid="{00000000-0005-0000-0000-000067AB0000}"/>
    <cellStyle name="SAPBEXstdDataEmph 3 3 19" xfId="44977" xr:uid="{00000000-0005-0000-0000-000068AB0000}"/>
    <cellStyle name="SAPBEXstdDataEmph 3 3 2" xfId="2296" xr:uid="{00000000-0005-0000-0000-000069AB0000}"/>
    <cellStyle name="SAPBEXstdDataEmph 3 3 2 2" xfId="17431" xr:uid="{00000000-0005-0000-0000-00006AAB0000}"/>
    <cellStyle name="SAPBEXstdDataEmph 3 3 2 2 2" xfId="17432" xr:uid="{00000000-0005-0000-0000-00006BAB0000}"/>
    <cellStyle name="SAPBEXstdDataEmph 3 3 2 2 2 2" xfId="17433" xr:uid="{00000000-0005-0000-0000-00006CAB0000}"/>
    <cellStyle name="SAPBEXstdDataEmph 3 3 2 2 2 2 2" xfId="17434" xr:uid="{00000000-0005-0000-0000-00006DAB0000}"/>
    <cellStyle name="SAPBEXstdDataEmph 3 3 2 2 2 3" xfId="17435" xr:uid="{00000000-0005-0000-0000-00006EAB0000}"/>
    <cellStyle name="SAPBEXstdDataEmph 3 3 2 2 3" xfId="17436" xr:uid="{00000000-0005-0000-0000-00006FAB0000}"/>
    <cellStyle name="SAPBEXstdDataEmph 3 3 2 2 3 2" xfId="17437" xr:uid="{00000000-0005-0000-0000-000070AB0000}"/>
    <cellStyle name="SAPBEXstdDataEmph 3 3 2 2 3 2 2" xfId="17438" xr:uid="{00000000-0005-0000-0000-000071AB0000}"/>
    <cellStyle name="SAPBEXstdDataEmph 3 3 2 2 4" xfId="17439" xr:uid="{00000000-0005-0000-0000-000072AB0000}"/>
    <cellStyle name="SAPBEXstdDataEmph 3 3 2 2 4 2" xfId="17440" xr:uid="{00000000-0005-0000-0000-000073AB0000}"/>
    <cellStyle name="SAPBEXstdDataEmph 3 3 2 3" xfId="17441" xr:uid="{00000000-0005-0000-0000-000074AB0000}"/>
    <cellStyle name="SAPBEXstdDataEmph 3 3 2 3 2" xfId="17442" xr:uid="{00000000-0005-0000-0000-000075AB0000}"/>
    <cellStyle name="SAPBEXstdDataEmph 3 3 2 3 2 2" xfId="17443" xr:uid="{00000000-0005-0000-0000-000076AB0000}"/>
    <cellStyle name="SAPBEXstdDataEmph 3 3 2 3 3" xfId="17444" xr:uid="{00000000-0005-0000-0000-000077AB0000}"/>
    <cellStyle name="SAPBEXstdDataEmph 3 3 2 4" xfId="17445" xr:uid="{00000000-0005-0000-0000-000078AB0000}"/>
    <cellStyle name="SAPBEXstdDataEmph 3 3 2 4 2" xfId="17446" xr:uid="{00000000-0005-0000-0000-000079AB0000}"/>
    <cellStyle name="SAPBEXstdDataEmph 3 3 2 4 2 2" xfId="17447" xr:uid="{00000000-0005-0000-0000-00007AAB0000}"/>
    <cellStyle name="SAPBEXstdDataEmph 3 3 2 5" xfId="17448" xr:uid="{00000000-0005-0000-0000-00007BAB0000}"/>
    <cellStyle name="SAPBEXstdDataEmph 3 3 2 5 2" xfId="17449" xr:uid="{00000000-0005-0000-0000-00007CAB0000}"/>
    <cellStyle name="SAPBEXstdDataEmph 3 3 2 6" xfId="44978" xr:uid="{00000000-0005-0000-0000-00007DAB0000}"/>
    <cellStyle name="SAPBEXstdDataEmph 3 3 2 7" xfId="44979" xr:uid="{00000000-0005-0000-0000-00007EAB0000}"/>
    <cellStyle name="SAPBEXstdDataEmph 3 3 2 8" xfId="49979" xr:uid="{00000000-0005-0000-0000-00007FAB0000}"/>
    <cellStyle name="SAPBEXstdDataEmph 3 3 20" xfId="44980" xr:uid="{00000000-0005-0000-0000-000080AB0000}"/>
    <cellStyle name="SAPBEXstdDataEmph 3 3 21" xfId="44981" xr:uid="{00000000-0005-0000-0000-000081AB0000}"/>
    <cellStyle name="SAPBEXstdDataEmph 3 3 22" xfId="44982" xr:uid="{00000000-0005-0000-0000-000082AB0000}"/>
    <cellStyle name="SAPBEXstdDataEmph 3 3 23" xfId="44983" xr:uid="{00000000-0005-0000-0000-000083AB0000}"/>
    <cellStyle name="SAPBEXstdDataEmph 3 3 24" xfId="44984" xr:uid="{00000000-0005-0000-0000-000084AB0000}"/>
    <cellStyle name="SAPBEXstdDataEmph 3 3 25" xfId="44985" xr:uid="{00000000-0005-0000-0000-000085AB0000}"/>
    <cellStyle name="SAPBEXstdDataEmph 3 3 26" xfId="44986" xr:uid="{00000000-0005-0000-0000-000086AB0000}"/>
    <cellStyle name="SAPBEXstdDataEmph 3 3 27" xfId="44987" xr:uid="{00000000-0005-0000-0000-000087AB0000}"/>
    <cellStyle name="SAPBEXstdDataEmph 3 3 28" xfId="48844" xr:uid="{00000000-0005-0000-0000-000088AB0000}"/>
    <cellStyle name="SAPBEXstdDataEmph 3 3 29" xfId="49462" xr:uid="{00000000-0005-0000-0000-000089AB0000}"/>
    <cellStyle name="SAPBEXstdDataEmph 3 3 3" xfId="44988" xr:uid="{00000000-0005-0000-0000-00008AAB0000}"/>
    <cellStyle name="SAPBEXstdDataEmph 3 3 4" xfId="44989" xr:uid="{00000000-0005-0000-0000-00008BAB0000}"/>
    <cellStyle name="SAPBEXstdDataEmph 3 3 5" xfId="44990" xr:uid="{00000000-0005-0000-0000-00008CAB0000}"/>
    <cellStyle name="SAPBEXstdDataEmph 3 3 6" xfId="44991" xr:uid="{00000000-0005-0000-0000-00008DAB0000}"/>
    <cellStyle name="SAPBEXstdDataEmph 3 3 7" xfId="44992" xr:uid="{00000000-0005-0000-0000-00008EAB0000}"/>
    <cellStyle name="SAPBEXstdDataEmph 3 3 8" xfId="44993" xr:uid="{00000000-0005-0000-0000-00008FAB0000}"/>
    <cellStyle name="SAPBEXstdDataEmph 3 3 9" xfId="44994" xr:uid="{00000000-0005-0000-0000-000090AB0000}"/>
    <cellStyle name="SAPBEXstdDataEmph 3 30" xfId="44995" xr:uid="{00000000-0005-0000-0000-000091AB0000}"/>
    <cellStyle name="SAPBEXstdDataEmph 3 31" xfId="44996" xr:uid="{00000000-0005-0000-0000-000092AB0000}"/>
    <cellStyle name="SAPBEXstdDataEmph 3 32" xfId="44997" xr:uid="{00000000-0005-0000-0000-000093AB0000}"/>
    <cellStyle name="SAPBEXstdDataEmph 3 33" xfId="48845" xr:uid="{00000000-0005-0000-0000-000094AB0000}"/>
    <cellStyle name="SAPBEXstdDataEmph 3 34" xfId="49460" xr:uid="{00000000-0005-0000-0000-000095AB0000}"/>
    <cellStyle name="SAPBEXstdDataEmph 3 4" xfId="1241" xr:uid="{00000000-0005-0000-0000-000096AB0000}"/>
    <cellStyle name="SAPBEXstdDataEmph 3 4 10" xfId="44998" xr:uid="{00000000-0005-0000-0000-000097AB0000}"/>
    <cellStyle name="SAPBEXstdDataEmph 3 4 11" xfId="44999" xr:uid="{00000000-0005-0000-0000-000098AB0000}"/>
    <cellStyle name="SAPBEXstdDataEmph 3 4 12" xfId="45000" xr:uid="{00000000-0005-0000-0000-000099AB0000}"/>
    <cellStyle name="SAPBEXstdDataEmph 3 4 13" xfId="45001" xr:uid="{00000000-0005-0000-0000-00009AAB0000}"/>
    <cellStyle name="SAPBEXstdDataEmph 3 4 14" xfId="45002" xr:uid="{00000000-0005-0000-0000-00009BAB0000}"/>
    <cellStyle name="SAPBEXstdDataEmph 3 4 15" xfId="45003" xr:uid="{00000000-0005-0000-0000-00009CAB0000}"/>
    <cellStyle name="SAPBEXstdDataEmph 3 4 16" xfId="45004" xr:uid="{00000000-0005-0000-0000-00009DAB0000}"/>
    <cellStyle name="SAPBEXstdDataEmph 3 4 17" xfId="45005" xr:uid="{00000000-0005-0000-0000-00009EAB0000}"/>
    <cellStyle name="SAPBEXstdDataEmph 3 4 18" xfId="45006" xr:uid="{00000000-0005-0000-0000-00009FAB0000}"/>
    <cellStyle name="SAPBEXstdDataEmph 3 4 19" xfId="45007" xr:uid="{00000000-0005-0000-0000-0000A0AB0000}"/>
    <cellStyle name="SAPBEXstdDataEmph 3 4 2" xfId="2297" xr:uid="{00000000-0005-0000-0000-0000A1AB0000}"/>
    <cellStyle name="SAPBEXstdDataEmph 3 4 2 2" xfId="17450" xr:uid="{00000000-0005-0000-0000-0000A2AB0000}"/>
    <cellStyle name="SAPBEXstdDataEmph 3 4 2 2 2" xfId="17451" xr:uid="{00000000-0005-0000-0000-0000A3AB0000}"/>
    <cellStyle name="SAPBEXstdDataEmph 3 4 2 2 2 2" xfId="17452" xr:uid="{00000000-0005-0000-0000-0000A4AB0000}"/>
    <cellStyle name="SAPBEXstdDataEmph 3 4 2 2 2 2 2" xfId="17453" xr:uid="{00000000-0005-0000-0000-0000A5AB0000}"/>
    <cellStyle name="SAPBEXstdDataEmph 3 4 2 2 2 3" xfId="17454" xr:uid="{00000000-0005-0000-0000-0000A6AB0000}"/>
    <cellStyle name="SAPBEXstdDataEmph 3 4 2 2 3" xfId="17455" xr:uid="{00000000-0005-0000-0000-0000A7AB0000}"/>
    <cellStyle name="SAPBEXstdDataEmph 3 4 2 2 3 2" xfId="17456" xr:uid="{00000000-0005-0000-0000-0000A8AB0000}"/>
    <cellStyle name="SAPBEXstdDataEmph 3 4 2 2 3 2 2" xfId="17457" xr:uid="{00000000-0005-0000-0000-0000A9AB0000}"/>
    <cellStyle name="SAPBEXstdDataEmph 3 4 2 2 4" xfId="17458" xr:uid="{00000000-0005-0000-0000-0000AAAB0000}"/>
    <cellStyle name="SAPBEXstdDataEmph 3 4 2 2 4 2" xfId="17459" xr:uid="{00000000-0005-0000-0000-0000ABAB0000}"/>
    <cellStyle name="SAPBEXstdDataEmph 3 4 2 3" xfId="17460" xr:uid="{00000000-0005-0000-0000-0000ACAB0000}"/>
    <cellStyle name="SAPBEXstdDataEmph 3 4 2 3 2" xfId="17461" xr:uid="{00000000-0005-0000-0000-0000ADAB0000}"/>
    <cellStyle name="SAPBEXstdDataEmph 3 4 2 3 2 2" xfId="17462" xr:uid="{00000000-0005-0000-0000-0000AEAB0000}"/>
    <cellStyle name="SAPBEXstdDataEmph 3 4 2 3 3" xfId="17463" xr:uid="{00000000-0005-0000-0000-0000AFAB0000}"/>
    <cellStyle name="SAPBEXstdDataEmph 3 4 2 4" xfId="17464" xr:uid="{00000000-0005-0000-0000-0000B0AB0000}"/>
    <cellStyle name="SAPBEXstdDataEmph 3 4 2 4 2" xfId="17465" xr:uid="{00000000-0005-0000-0000-0000B1AB0000}"/>
    <cellStyle name="SAPBEXstdDataEmph 3 4 2 4 2 2" xfId="17466" xr:uid="{00000000-0005-0000-0000-0000B2AB0000}"/>
    <cellStyle name="SAPBEXstdDataEmph 3 4 2 5" xfId="17467" xr:uid="{00000000-0005-0000-0000-0000B3AB0000}"/>
    <cellStyle name="SAPBEXstdDataEmph 3 4 2 5 2" xfId="17468" xr:uid="{00000000-0005-0000-0000-0000B4AB0000}"/>
    <cellStyle name="SAPBEXstdDataEmph 3 4 2 6" xfId="45008" xr:uid="{00000000-0005-0000-0000-0000B5AB0000}"/>
    <cellStyle name="SAPBEXstdDataEmph 3 4 2 7" xfId="45009" xr:uid="{00000000-0005-0000-0000-0000B6AB0000}"/>
    <cellStyle name="SAPBEXstdDataEmph 3 4 2 8" xfId="49980" xr:uid="{00000000-0005-0000-0000-0000B7AB0000}"/>
    <cellStyle name="SAPBEXstdDataEmph 3 4 20" xfId="45010" xr:uid="{00000000-0005-0000-0000-0000B8AB0000}"/>
    <cellStyle name="SAPBEXstdDataEmph 3 4 21" xfId="45011" xr:uid="{00000000-0005-0000-0000-0000B9AB0000}"/>
    <cellStyle name="SAPBEXstdDataEmph 3 4 22" xfId="45012" xr:uid="{00000000-0005-0000-0000-0000BAAB0000}"/>
    <cellStyle name="SAPBEXstdDataEmph 3 4 23" xfId="45013" xr:uid="{00000000-0005-0000-0000-0000BBAB0000}"/>
    <cellStyle name="SAPBEXstdDataEmph 3 4 24" xfId="45014" xr:uid="{00000000-0005-0000-0000-0000BCAB0000}"/>
    <cellStyle name="SAPBEXstdDataEmph 3 4 25" xfId="45015" xr:uid="{00000000-0005-0000-0000-0000BDAB0000}"/>
    <cellStyle name="SAPBEXstdDataEmph 3 4 26" xfId="45016" xr:uid="{00000000-0005-0000-0000-0000BEAB0000}"/>
    <cellStyle name="SAPBEXstdDataEmph 3 4 27" xfId="45017" xr:uid="{00000000-0005-0000-0000-0000BFAB0000}"/>
    <cellStyle name="SAPBEXstdDataEmph 3 4 28" xfId="48846" xr:uid="{00000000-0005-0000-0000-0000C0AB0000}"/>
    <cellStyle name="SAPBEXstdDataEmph 3 4 29" xfId="49463" xr:uid="{00000000-0005-0000-0000-0000C1AB0000}"/>
    <cellStyle name="SAPBEXstdDataEmph 3 4 3" xfId="45018" xr:uid="{00000000-0005-0000-0000-0000C2AB0000}"/>
    <cellStyle name="SAPBEXstdDataEmph 3 4 4" xfId="45019" xr:uid="{00000000-0005-0000-0000-0000C3AB0000}"/>
    <cellStyle name="SAPBEXstdDataEmph 3 4 5" xfId="45020" xr:uid="{00000000-0005-0000-0000-0000C4AB0000}"/>
    <cellStyle name="SAPBEXstdDataEmph 3 4 6" xfId="45021" xr:uid="{00000000-0005-0000-0000-0000C5AB0000}"/>
    <cellStyle name="SAPBEXstdDataEmph 3 4 7" xfId="45022" xr:uid="{00000000-0005-0000-0000-0000C6AB0000}"/>
    <cellStyle name="SAPBEXstdDataEmph 3 4 8" xfId="45023" xr:uid="{00000000-0005-0000-0000-0000C7AB0000}"/>
    <cellStyle name="SAPBEXstdDataEmph 3 4 9" xfId="45024" xr:uid="{00000000-0005-0000-0000-0000C8AB0000}"/>
    <cellStyle name="SAPBEXstdDataEmph 3 5" xfId="1242" xr:uid="{00000000-0005-0000-0000-0000C9AB0000}"/>
    <cellStyle name="SAPBEXstdDataEmph 3 5 10" xfId="45025" xr:uid="{00000000-0005-0000-0000-0000CAAB0000}"/>
    <cellStyle name="SAPBEXstdDataEmph 3 5 11" xfId="45026" xr:uid="{00000000-0005-0000-0000-0000CBAB0000}"/>
    <cellStyle name="SAPBEXstdDataEmph 3 5 12" xfId="45027" xr:uid="{00000000-0005-0000-0000-0000CCAB0000}"/>
    <cellStyle name="SAPBEXstdDataEmph 3 5 13" xfId="45028" xr:uid="{00000000-0005-0000-0000-0000CDAB0000}"/>
    <cellStyle name="SAPBEXstdDataEmph 3 5 14" xfId="45029" xr:uid="{00000000-0005-0000-0000-0000CEAB0000}"/>
    <cellStyle name="SAPBEXstdDataEmph 3 5 15" xfId="45030" xr:uid="{00000000-0005-0000-0000-0000CFAB0000}"/>
    <cellStyle name="SAPBEXstdDataEmph 3 5 16" xfId="45031" xr:uid="{00000000-0005-0000-0000-0000D0AB0000}"/>
    <cellStyle name="SAPBEXstdDataEmph 3 5 17" xfId="45032" xr:uid="{00000000-0005-0000-0000-0000D1AB0000}"/>
    <cellStyle name="SAPBEXstdDataEmph 3 5 18" xfId="45033" xr:uid="{00000000-0005-0000-0000-0000D2AB0000}"/>
    <cellStyle name="SAPBEXstdDataEmph 3 5 19" xfId="45034" xr:uid="{00000000-0005-0000-0000-0000D3AB0000}"/>
    <cellStyle name="SAPBEXstdDataEmph 3 5 2" xfId="2298" xr:uid="{00000000-0005-0000-0000-0000D4AB0000}"/>
    <cellStyle name="SAPBEXstdDataEmph 3 5 2 2" xfId="17469" xr:uid="{00000000-0005-0000-0000-0000D5AB0000}"/>
    <cellStyle name="SAPBEXstdDataEmph 3 5 2 2 2" xfId="17470" xr:uid="{00000000-0005-0000-0000-0000D6AB0000}"/>
    <cellStyle name="SAPBEXstdDataEmph 3 5 2 2 2 2" xfId="17471" xr:uid="{00000000-0005-0000-0000-0000D7AB0000}"/>
    <cellStyle name="SAPBEXstdDataEmph 3 5 2 2 2 2 2" xfId="17472" xr:uid="{00000000-0005-0000-0000-0000D8AB0000}"/>
    <cellStyle name="SAPBEXstdDataEmph 3 5 2 2 2 3" xfId="17473" xr:uid="{00000000-0005-0000-0000-0000D9AB0000}"/>
    <cellStyle name="SAPBEXstdDataEmph 3 5 2 2 3" xfId="17474" xr:uid="{00000000-0005-0000-0000-0000DAAB0000}"/>
    <cellStyle name="SAPBEXstdDataEmph 3 5 2 2 3 2" xfId="17475" xr:uid="{00000000-0005-0000-0000-0000DBAB0000}"/>
    <cellStyle name="SAPBEXstdDataEmph 3 5 2 2 3 2 2" xfId="17476" xr:uid="{00000000-0005-0000-0000-0000DCAB0000}"/>
    <cellStyle name="SAPBEXstdDataEmph 3 5 2 2 4" xfId="17477" xr:uid="{00000000-0005-0000-0000-0000DDAB0000}"/>
    <cellStyle name="SAPBEXstdDataEmph 3 5 2 2 4 2" xfId="17478" xr:uid="{00000000-0005-0000-0000-0000DEAB0000}"/>
    <cellStyle name="SAPBEXstdDataEmph 3 5 2 3" xfId="17479" xr:uid="{00000000-0005-0000-0000-0000DFAB0000}"/>
    <cellStyle name="SAPBEXstdDataEmph 3 5 2 3 2" xfId="17480" xr:uid="{00000000-0005-0000-0000-0000E0AB0000}"/>
    <cellStyle name="SAPBEXstdDataEmph 3 5 2 3 2 2" xfId="17481" xr:uid="{00000000-0005-0000-0000-0000E1AB0000}"/>
    <cellStyle name="SAPBEXstdDataEmph 3 5 2 3 3" xfId="17482" xr:uid="{00000000-0005-0000-0000-0000E2AB0000}"/>
    <cellStyle name="SAPBEXstdDataEmph 3 5 2 4" xfId="17483" xr:uid="{00000000-0005-0000-0000-0000E3AB0000}"/>
    <cellStyle name="SAPBEXstdDataEmph 3 5 2 4 2" xfId="17484" xr:uid="{00000000-0005-0000-0000-0000E4AB0000}"/>
    <cellStyle name="SAPBEXstdDataEmph 3 5 2 4 2 2" xfId="17485" xr:uid="{00000000-0005-0000-0000-0000E5AB0000}"/>
    <cellStyle name="SAPBEXstdDataEmph 3 5 2 5" xfId="17486" xr:uid="{00000000-0005-0000-0000-0000E6AB0000}"/>
    <cellStyle name="SAPBEXstdDataEmph 3 5 2 5 2" xfId="17487" xr:uid="{00000000-0005-0000-0000-0000E7AB0000}"/>
    <cellStyle name="SAPBEXstdDataEmph 3 5 2 6" xfId="45035" xr:uid="{00000000-0005-0000-0000-0000E8AB0000}"/>
    <cellStyle name="SAPBEXstdDataEmph 3 5 2 7" xfId="45036" xr:uid="{00000000-0005-0000-0000-0000E9AB0000}"/>
    <cellStyle name="SAPBEXstdDataEmph 3 5 2 8" xfId="49981" xr:uid="{00000000-0005-0000-0000-0000EAAB0000}"/>
    <cellStyle name="SAPBEXstdDataEmph 3 5 20" xfId="45037" xr:uid="{00000000-0005-0000-0000-0000EBAB0000}"/>
    <cellStyle name="SAPBEXstdDataEmph 3 5 21" xfId="45038" xr:uid="{00000000-0005-0000-0000-0000ECAB0000}"/>
    <cellStyle name="SAPBEXstdDataEmph 3 5 22" xfId="45039" xr:uid="{00000000-0005-0000-0000-0000EDAB0000}"/>
    <cellStyle name="SAPBEXstdDataEmph 3 5 23" xfId="45040" xr:uid="{00000000-0005-0000-0000-0000EEAB0000}"/>
    <cellStyle name="SAPBEXstdDataEmph 3 5 24" xfId="45041" xr:uid="{00000000-0005-0000-0000-0000EFAB0000}"/>
    <cellStyle name="SAPBEXstdDataEmph 3 5 25" xfId="45042" xr:uid="{00000000-0005-0000-0000-0000F0AB0000}"/>
    <cellStyle name="SAPBEXstdDataEmph 3 5 26" xfId="45043" xr:uid="{00000000-0005-0000-0000-0000F1AB0000}"/>
    <cellStyle name="SAPBEXstdDataEmph 3 5 27" xfId="45044" xr:uid="{00000000-0005-0000-0000-0000F2AB0000}"/>
    <cellStyle name="SAPBEXstdDataEmph 3 5 28" xfId="48847" xr:uid="{00000000-0005-0000-0000-0000F3AB0000}"/>
    <cellStyle name="SAPBEXstdDataEmph 3 5 29" xfId="49464" xr:uid="{00000000-0005-0000-0000-0000F4AB0000}"/>
    <cellStyle name="SAPBEXstdDataEmph 3 5 3" xfId="45045" xr:uid="{00000000-0005-0000-0000-0000F5AB0000}"/>
    <cellStyle name="SAPBEXstdDataEmph 3 5 4" xfId="45046" xr:uid="{00000000-0005-0000-0000-0000F6AB0000}"/>
    <cellStyle name="SAPBEXstdDataEmph 3 5 5" xfId="45047" xr:uid="{00000000-0005-0000-0000-0000F7AB0000}"/>
    <cellStyle name="SAPBEXstdDataEmph 3 5 6" xfId="45048" xr:uid="{00000000-0005-0000-0000-0000F8AB0000}"/>
    <cellStyle name="SAPBEXstdDataEmph 3 5 7" xfId="45049" xr:uid="{00000000-0005-0000-0000-0000F9AB0000}"/>
    <cellStyle name="SAPBEXstdDataEmph 3 5 8" xfId="45050" xr:uid="{00000000-0005-0000-0000-0000FAAB0000}"/>
    <cellStyle name="SAPBEXstdDataEmph 3 5 9" xfId="45051" xr:uid="{00000000-0005-0000-0000-0000FBAB0000}"/>
    <cellStyle name="SAPBEXstdDataEmph 3 6" xfId="1243" xr:uid="{00000000-0005-0000-0000-0000FCAB0000}"/>
    <cellStyle name="SAPBEXstdDataEmph 3 6 10" xfId="45052" xr:uid="{00000000-0005-0000-0000-0000FDAB0000}"/>
    <cellStyle name="SAPBEXstdDataEmph 3 6 11" xfId="45053" xr:uid="{00000000-0005-0000-0000-0000FEAB0000}"/>
    <cellStyle name="SAPBEXstdDataEmph 3 6 12" xfId="45054" xr:uid="{00000000-0005-0000-0000-0000FFAB0000}"/>
    <cellStyle name="SAPBEXstdDataEmph 3 6 13" xfId="45055" xr:uid="{00000000-0005-0000-0000-000000AC0000}"/>
    <cellStyle name="SAPBEXstdDataEmph 3 6 14" xfId="45056" xr:uid="{00000000-0005-0000-0000-000001AC0000}"/>
    <cellStyle name="SAPBEXstdDataEmph 3 6 15" xfId="45057" xr:uid="{00000000-0005-0000-0000-000002AC0000}"/>
    <cellStyle name="SAPBEXstdDataEmph 3 6 16" xfId="45058" xr:uid="{00000000-0005-0000-0000-000003AC0000}"/>
    <cellStyle name="SAPBEXstdDataEmph 3 6 17" xfId="45059" xr:uid="{00000000-0005-0000-0000-000004AC0000}"/>
    <cellStyle name="SAPBEXstdDataEmph 3 6 18" xfId="45060" xr:uid="{00000000-0005-0000-0000-000005AC0000}"/>
    <cellStyle name="SAPBEXstdDataEmph 3 6 19" xfId="45061" xr:uid="{00000000-0005-0000-0000-000006AC0000}"/>
    <cellStyle name="SAPBEXstdDataEmph 3 6 2" xfId="2299" xr:uid="{00000000-0005-0000-0000-000007AC0000}"/>
    <cellStyle name="SAPBEXstdDataEmph 3 6 2 2" xfId="17488" xr:uid="{00000000-0005-0000-0000-000008AC0000}"/>
    <cellStyle name="SAPBEXstdDataEmph 3 6 2 2 2" xfId="17489" xr:uid="{00000000-0005-0000-0000-000009AC0000}"/>
    <cellStyle name="SAPBEXstdDataEmph 3 6 2 2 2 2" xfId="17490" xr:uid="{00000000-0005-0000-0000-00000AAC0000}"/>
    <cellStyle name="SAPBEXstdDataEmph 3 6 2 2 2 2 2" xfId="17491" xr:uid="{00000000-0005-0000-0000-00000BAC0000}"/>
    <cellStyle name="SAPBEXstdDataEmph 3 6 2 2 2 3" xfId="17492" xr:uid="{00000000-0005-0000-0000-00000CAC0000}"/>
    <cellStyle name="SAPBEXstdDataEmph 3 6 2 2 3" xfId="17493" xr:uid="{00000000-0005-0000-0000-00000DAC0000}"/>
    <cellStyle name="SAPBEXstdDataEmph 3 6 2 2 3 2" xfId="17494" xr:uid="{00000000-0005-0000-0000-00000EAC0000}"/>
    <cellStyle name="SAPBEXstdDataEmph 3 6 2 2 3 2 2" xfId="17495" xr:uid="{00000000-0005-0000-0000-00000FAC0000}"/>
    <cellStyle name="SAPBEXstdDataEmph 3 6 2 2 4" xfId="17496" xr:uid="{00000000-0005-0000-0000-000010AC0000}"/>
    <cellStyle name="SAPBEXstdDataEmph 3 6 2 2 4 2" xfId="17497" xr:uid="{00000000-0005-0000-0000-000011AC0000}"/>
    <cellStyle name="SAPBEXstdDataEmph 3 6 2 3" xfId="17498" xr:uid="{00000000-0005-0000-0000-000012AC0000}"/>
    <cellStyle name="SAPBEXstdDataEmph 3 6 2 3 2" xfId="17499" xr:uid="{00000000-0005-0000-0000-000013AC0000}"/>
    <cellStyle name="SAPBEXstdDataEmph 3 6 2 3 2 2" xfId="17500" xr:uid="{00000000-0005-0000-0000-000014AC0000}"/>
    <cellStyle name="SAPBEXstdDataEmph 3 6 2 3 3" xfId="17501" xr:uid="{00000000-0005-0000-0000-000015AC0000}"/>
    <cellStyle name="SAPBEXstdDataEmph 3 6 2 4" xfId="17502" xr:uid="{00000000-0005-0000-0000-000016AC0000}"/>
    <cellStyle name="SAPBEXstdDataEmph 3 6 2 4 2" xfId="17503" xr:uid="{00000000-0005-0000-0000-000017AC0000}"/>
    <cellStyle name="SAPBEXstdDataEmph 3 6 2 4 2 2" xfId="17504" xr:uid="{00000000-0005-0000-0000-000018AC0000}"/>
    <cellStyle name="SAPBEXstdDataEmph 3 6 2 5" xfId="17505" xr:uid="{00000000-0005-0000-0000-000019AC0000}"/>
    <cellStyle name="SAPBEXstdDataEmph 3 6 2 5 2" xfId="17506" xr:uid="{00000000-0005-0000-0000-00001AAC0000}"/>
    <cellStyle name="SAPBEXstdDataEmph 3 6 2 6" xfId="45062" xr:uid="{00000000-0005-0000-0000-00001BAC0000}"/>
    <cellStyle name="SAPBEXstdDataEmph 3 6 2 7" xfId="45063" xr:uid="{00000000-0005-0000-0000-00001CAC0000}"/>
    <cellStyle name="SAPBEXstdDataEmph 3 6 2 8" xfId="49982" xr:uid="{00000000-0005-0000-0000-00001DAC0000}"/>
    <cellStyle name="SAPBEXstdDataEmph 3 6 20" xfId="45064" xr:uid="{00000000-0005-0000-0000-00001EAC0000}"/>
    <cellStyle name="SAPBEXstdDataEmph 3 6 21" xfId="45065" xr:uid="{00000000-0005-0000-0000-00001FAC0000}"/>
    <cellStyle name="SAPBEXstdDataEmph 3 6 22" xfId="45066" xr:uid="{00000000-0005-0000-0000-000020AC0000}"/>
    <cellStyle name="SAPBEXstdDataEmph 3 6 23" xfId="45067" xr:uid="{00000000-0005-0000-0000-000021AC0000}"/>
    <cellStyle name="SAPBEXstdDataEmph 3 6 24" xfId="45068" xr:uid="{00000000-0005-0000-0000-000022AC0000}"/>
    <cellStyle name="SAPBEXstdDataEmph 3 6 25" xfId="45069" xr:uid="{00000000-0005-0000-0000-000023AC0000}"/>
    <cellStyle name="SAPBEXstdDataEmph 3 6 26" xfId="45070" xr:uid="{00000000-0005-0000-0000-000024AC0000}"/>
    <cellStyle name="SAPBEXstdDataEmph 3 6 27" xfId="45071" xr:uid="{00000000-0005-0000-0000-000025AC0000}"/>
    <cellStyle name="SAPBEXstdDataEmph 3 6 28" xfId="48848" xr:uid="{00000000-0005-0000-0000-000026AC0000}"/>
    <cellStyle name="SAPBEXstdDataEmph 3 6 29" xfId="49465" xr:uid="{00000000-0005-0000-0000-000027AC0000}"/>
    <cellStyle name="SAPBEXstdDataEmph 3 6 3" xfId="45072" xr:uid="{00000000-0005-0000-0000-000028AC0000}"/>
    <cellStyle name="SAPBEXstdDataEmph 3 6 4" xfId="45073" xr:uid="{00000000-0005-0000-0000-000029AC0000}"/>
    <cellStyle name="SAPBEXstdDataEmph 3 6 5" xfId="45074" xr:uid="{00000000-0005-0000-0000-00002AAC0000}"/>
    <cellStyle name="SAPBEXstdDataEmph 3 6 6" xfId="45075" xr:uid="{00000000-0005-0000-0000-00002BAC0000}"/>
    <cellStyle name="SAPBEXstdDataEmph 3 6 7" xfId="45076" xr:uid="{00000000-0005-0000-0000-00002CAC0000}"/>
    <cellStyle name="SAPBEXstdDataEmph 3 6 8" xfId="45077" xr:uid="{00000000-0005-0000-0000-00002DAC0000}"/>
    <cellStyle name="SAPBEXstdDataEmph 3 6 9" xfId="45078" xr:uid="{00000000-0005-0000-0000-00002EAC0000}"/>
    <cellStyle name="SAPBEXstdDataEmph 3 7" xfId="2300" xr:uid="{00000000-0005-0000-0000-00002FAC0000}"/>
    <cellStyle name="SAPBEXstdDataEmph 3 7 2" xfId="17507" xr:uid="{00000000-0005-0000-0000-000030AC0000}"/>
    <cellStyle name="SAPBEXstdDataEmph 3 7 2 2" xfId="17508" xr:uid="{00000000-0005-0000-0000-000031AC0000}"/>
    <cellStyle name="SAPBEXstdDataEmph 3 7 2 2 2" xfId="17509" xr:uid="{00000000-0005-0000-0000-000032AC0000}"/>
    <cellStyle name="SAPBEXstdDataEmph 3 7 2 2 2 2" xfId="17510" xr:uid="{00000000-0005-0000-0000-000033AC0000}"/>
    <cellStyle name="SAPBEXstdDataEmph 3 7 2 2 3" xfId="17511" xr:uid="{00000000-0005-0000-0000-000034AC0000}"/>
    <cellStyle name="SAPBEXstdDataEmph 3 7 2 3" xfId="17512" xr:uid="{00000000-0005-0000-0000-000035AC0000}"/>
    <cellStyle name="SAPBEXstdDataEmph 3 7 2 3 2" xfId="17513" xr:uid="{00000000-0005-0000-0000-000036AC0000}"/>
    <cellStyle name="SAPBEXstdDataEmph 3 7 2 3 2 2" xfId="17514" xr:uid="{00000000-0005-0000-0000-000037AC0000}"/>
    <cellStyle name="SAPBEXstdDataEmph 3 7 2 4" xfId="17515" xr:uid="{00000000-0005-0000-0000-000038AC0000}"/>
    <cellStyle name="SAPBEXstdDataEmph 3 7 2 4 2" xfId="17516" xr:uid="{00000000-0005-0000-0000-000039AC0000}"/>
    <cellStyle name="SAPBEXstdDataEmph 3 7 3" xfId="17517" xr:uid="{00000000-0005-0000-0000-00003AAC0000}"/>
    <cellStyle name="SAPBEXstdDataEmph 3 7 3 2" xfId="17518" xr:uid="{00000000-0005-0000-0000-00003BAC0000}"/>
    <cellStyle name="SAPBEXstdDataEmph 3 7 3 2 2" xfId="17519" xr:uid="{00000000-0005-0000-0000-00003CAC0000}"/>
    <cellStyle name="SAPBEXstdDataEmph 3 7 3 3" xfId="17520" xr:uid="{00000000-0005-0000-0000-00003DAC0000}"/>
    <cellStyle name="SAPBEXstdDataEmph 3 7 4" xfId="17521" xr:uid="{00000000-0005-0000-0000-00003EAC0000}"/>
    <cellStyle name="SAPBEXstdDataEmph 3 7 4 2" xfId="17522" xr:uid="{00000000-0005-0000-0000-00003FAC0000}"/>
    <cellStyle name="SAPBEXstdDataEmph 3 7 4 2 2" xfId="17523" xr:uid="{00000000-0005-0000-0000-000040AC0000}"/>
    <cellStyle name="SAPBEXstdDataEmph 3 7 5" xfId="17524" xr:uid="{00000000-0005-0000-0000-000041AC0000}"/>
    <cellStyle name="SAPBEXstdDataEmph 3 7 5 2" xfId="17525" xr:uid="{00000000-0005-0000-0000-000042AC0000}"/>
    <cellStyle name="SAPBEXstdDataEmph 3 7 6" xfId="45079" xr:uid="{00000000-0005-0000-0000-000043AC0000}"/>
    <cellStyle name="SAPBEXstdDataEmph 3 7 7" xfId="45080" xr:uid="{00000000-0005-0000-0000-000044AC0000}"/>
    <cellStyle name="SAPBEXstdDataEmph 3 7 8" xfId="49977" xr:uid="{00000000-0005-0000-0000-000045AC0000}"/>
    <cellStyle name="SAPBEXstdDataEmph 3 8" xfId="45081" xr:uid="{00000000-0005-0000-0000-000046AC0000}"/>
    <cellStyle name="SAPBEXstdDataEmph 3 9" xfId="45082" xr:uid="{00000000-0005-0000-0000-000047AC0000}"/>
    <cellStyle name="SAPBEXstdDataEmph 30" xfId="45083" xr:uid="{00000000-0005-0000-0000-000048AC0000}"/>
    <cellStyle name="SAPBEXstdDataEmph 31" xfId="45084" xr:uid="{00000000-0005-0000-0000-000049AC0000}"/>
    <cellStyle name="SAPBEXstdDataEmph 32" xfId="45085" xr:uid="{00000000-0005-0000-0000-00004AAC0000}"/>
    <cellStyle name="SAPBEXstdDataEmph 33" xfId="45086" xr:uid="{00000000-0005-0000-0000-00004BAC0000}"/>
    <cellStyle name="SAPBEXstdDataEmph 34" xfId="45087" xr:uid="{00000000-0005-0000-0000-00004CAC0000}"/>
    <cellStyle name="SAPBEXstdDataEmph 35" xfId="45088" xr:uid="{00000000-0005-0000-0000-00004DAC0000}"/>
    <cellStyle name="SAPBEXstdDataEmph 36" xfId="48849" xr:uid="{00000000-0005-0000-0000-00004EAC0000}"/>
    <cellStyle name="SAPBEXstdDataEmph 37" xfId="49448" xr:uid="{00000000-0005-0000-0000-00004FAC0000}"/>
    <cellStyle name="SAPBEXstdDataEmph 4" xfId="1244" xr:uid="{00000000-0005-0000-0000-000050AC0000}"/>
    <cellStyle name="SAPBEXstdDataEmph 4 10" xfId="45089" xr:uid="{00000000-0005-0000-0000-000051AC0000}"/>
    <cellStyle name="SAPBEXstdDataEmph 4 11" xfId="45090" xr:uid="{00000000-0005-0000-0000-000052AC0000}"/>
    <cellStyle name="SAPBEXstdDataEmph 4 12" xfId="45091" xr:uid="{00000000-0005-0000-0000-000053AC0000}"/>
    <cellStyle name="SAPBEXstdDataEmph 4 13" xfId="45092" xr:uid="{00000000-0005-0000-0000-000054AC0000}"/>
    <cellStyle name="SAPBEXstdDataEmph 4 14" xfId="45093" xr:uid="{00000000-0005-0000-0000-000055AC0000}"/>
    <cellStyle name="SAPBEXstdDataEmph 4 15" xfId="45094" xr:uid="{00000000-0005-0000-0000-000056AC0000}"/>
    <cellStyle name="SAPBEXstdDataEmph 4 16" xfId="45095" xr:uid="{00000000-0005-0000-0000-000057AC0000}"/>
    <cellStyle name="SAPBEXstdDataEmph 4 17" xfId="45096" xr:uid="{00000000-0005-0000-0000-000058AC0000}"/>
    <cellStyle name="SAPBEXstdDataEmph 4 18" xfId="45097" xr:uid="{00000000-0005-0000-0000-000059AC0000}"/>
    <cellStyle name="SAPBEXstdDataEmph 4 19" xfId="45098" xr:uid="{00000000-0005-0000-0000-00005AAC0000}"/>
    <cellStyle name="SAPBEXstdDataEmph 4 2" xfId="2301" xr:uid="{00000000-0005-0000-0000-00005BAC0000}"/>
    <cellStyle name="SAPBEXstdDataEmph 4 2 2" xfId="17526" xr:uid="{00000000-0005-0000-0000-00005CAC0000}"/>
    <cellStyle name="SAPBEXstdDataEmph 4 2 2 2" xfId="17527" xr:uid="{00000000-0005-0000-0000-00005DAC0000}"/>
    <cellStyle name="SAPBEXstdDataEmph 4 2 2 2 2" xfId="17528" xr:uid="{00000000-0005-0000-0000-00005EAC0000}"/>
    <cellStyle name="SAPBEXstdDataEmph 4 2 2 2 2 2" xfId="17529" xr:uid="{00000000-0005-0000-0000-00005FAC0000}"/>
    <cellStyle name="SAPBEXstdDataEmph 4 2 2 2 3" xfId="17530" xr:uid="{00000000-0005-0000-0000-000060AC0000}"/>
    <cellStyle name="SAPBEXstdDataEmph 4 2 2 3" xfId="17531" xr:uid="{00000000-0005-0000-0000-000061AC0000}"/>
    <cellStyle name="SAPBEXstdDataEmph 4 2 2 3 2" xfId="17532" xr:uid="{00000000-0005-0000-0000-000062AC0000}"/>
    <cellStyle name="SAPBEXstdDataEmph 4 2 2 3 2 2" xfId="17533" xr:uid="{00000000-0005-0000-0000-000063AC0000}"/>
    <cellStyle name="SAPBEXstdDataEmph 4 2 2 4" xfId="17534" xr:uid="{00000000-0005-0000-0000-000064AC0000}"/>
    <cellStyle name="SAPBEXstdDataEmph 4 2 2 4 2" xfId="17535" xr:uid="{00000000-0005-0000-0000-000065AC0000}"/>
    <cellStyle name="SAPBEXstdDataEmph 4 2 3" xfId="17536" xr:uid="{00000000-0005-0000-0000-000066AC0000}"/>
    <cellStyle name="SAPBEXstdDataEmph 4 2 3 2" xfId="17537" xr:uid="{00000000-0005-0000-0000-000067AC0000}"/>
    <cellStyle name="SAPBEXstdDataEmph 4 2 3 2 2" xfId="17538" xr:uid="{00000000-0005-0000-0000-000068AC0000}"/>
    <cellStyle name="SAPBEXstdDataEmph 4 2 3 3" xfId="17539" xr:uid="{00000000-0005-0000-0000-000069AC0000}"/>
    <cellStyle name="SAPBEXstdDataEmph 4 2 4" xfId="17540" xr:uid="{00000000-0005-0000-0000-00006AAC0000}"/>
    <cellStyle name="SAPBEXstdDataEmph 4 2 4 2" xfId="17541" xr:uid="{00000000-0005-0000-0000-00006BAC0000}"/>
    <cellStyle name="SAPBEXstdDataEmph 4 2 4 2 2" xfId="17542" xr:uid="{00000000-0005-0000-0000-00006CAC0000}"/>
    <cellStyle name="SAPBEXstdDataEmph 4 2 5" xfId="17543" xr:uid="{00000000-0005-0000-0000-00006DAC0000}"/>
    <cellStyle name="SAPBEXstdDataEmph 4 2 5 2" xfId="17544" xr:uid="{00000000-0005-0000-0000-00006EAC0000}"/>
    <cellStyle name="SAPBEXstdDataEmph 4 2 6" xfId="45099" xr:uid="{00000000-0005-0000-0000-00006FAC0000}"/>
    <cellStyle name="SAPBEXstdDataEmph 4 2 7" xfId="45100" xr:uid="{00000000-0005-0000-0000-000070AC0000}"/>
    <cellStyle name="SAPBEXstdDataEmph 4 2 8" xfId="49983" xr:uid="{00000000-0005-0000-0000-000071AC0000}"/>
    <cellStyle name="SAPBEXstdDataEmph 4 20" xfId="45101" xr:uid="{00000000-0005-0000-0000-000072AC0000}"/>
    <cellStyle name="SAPBEXstdDataEmph 4 21" xfId="45102" xr:uid="{00000000-0005-0000-0000-000073AC0000}"/>
    <cellStyle name="SAPBEXstdDataEmph 4 22" xfId="45103" xr:uid="{00000000-0005-0000-0000-000074AC0000}"/>
    <cellStyle name="SAPBEXstdDataEmph 4 23" xfId="45104" xr:uid="{00000000-0005-0000-0000-000075AC0000}"/>
    <cellStyle name="SAPBEXstdDataEmph 4 24" xfId="45105" xr:uid="{00000000-0005-0000-0000-000076AC0000}"/>
    <cellStyle name="SAPBEXstdDataEmph 4 25" xfId="45106" xr:uid="{00000000-0005-0000-0000-000077AC0000}"/>
    <cellStyle name="SAPBEXstdDataEmph 4 26" xfId="45107" xr:uid="{00000000-0005-0000-0000-000078AC0000}"/>
    <cellStyle name="SAPBEXstdDataEmph 4 27" xfId="45108" xr:uid="{00000000-0005-0000-0000-000079AC0000}"/>
    <cellStyle name="SAPBEXstdDataEmph 4 28" xfId="48850" xr:uid="{00000000-0005-0000-0000-00007AAC0000}"/>
    <cellStyle name="SAPBEXstdDataEmph 4 29" xfId="49466" xr:uid="{00000000-0005-0000-0000-00007BAC0000}"/>
    <cellStyle name="SAPBEXstdDataEmph 4 3" xfId="45109" xr:uid="{00000000-0005-0000-0000-00007CAC0000}"/>
    <cellStyle name="SAPBEXstdDataEmph 4 4" xfId="45110" xr:uid="{00000000-0005-0000-0000-00007DAC0000}"/>
    <cellStyle name="SAPBEXstdDataEmph 4 5" xfId="45111" xr:uid="{00000000-0005-0000-0000-00007EAC0000}"/>
    <cellStyle name="SAPBEXstdDataEmph 4 6" xfId="45112" xr:uid="{00000000-0005-0000-0000-00007FAC0000}"/>
    <cellStyle name="SAPBEXstdDataEmph 4 7" xfId="45113" xr:uid="{00000000-0005-0000-0000-000080AC0000}"/>
    <cellStyle name="SAPBEXstdDataEmph 4 8" xfId="45114" xr:uid="{00000000-0005-0000-0000-000081AC0000}"/>
    <cellStyle name="SAPBEXstdDataEmph 4 9" xfId="45115" xr:uid="{00000000-0005-0000-0000-000082AC0000}"/>
    <cellStyle name="SAPBEXstdDataEmph 5" xfId="1245" xr:uid="{00000000-0005-0000-0000-000083AC0000}"/>
    <cellStyle name="SAPBEXstdDataEmph 5 10" xfId="45116" xr:uid="{00000000-0005-0000-0000-000084AC0000}"/>
    <cellStyle name="SAPBEXstdDataEmph 5 11" xfId="45117" xr:uid="{00000000-0005-0000-0000-000085AC0000}"/>
    <cellStyle name="SAPBEXstdDataEmph 5 12" xfId="45118" xr:uid="{00000000-0005-0000-0000-000086AC0000}"/>
    <cellStyle name="SAPBEXstdDataEmph 5 13" xfId="45119" xr:uid="{00000000-0005-0000-0000-000087AC0000}"/>
    <cellStyle name="SAPBEXstdDataEmph 5 14" xfId="45120" xr:uid="{00000000-0005-0000-0000-000088AC0000}"/>
    <cellStyle name="SAPBEXstdDataEmph 5 15" xfId="45121" xr:uid="{00000000-0005-0000-0000-000089AC0000}"/>
    <cellStyle name="SAPBEXstdDataEmph 5 16" xfId="45122" xr:uid="{00000000-0005-0000-0000-00008AAC0000}"/>
    <cellStyle name="SAPBEXstdDataEmph 5 17" xfId="45123" xr:uid="{00000000-0005-0000-0000-00008BAC0000}"/>
    <cellStyle name="SAPBEXstdDataEmph 5 18" xfId="45124" xr:uid="{00000000-0005-0000-0000-00008CAC0000}"/>
    <cellStyle name="SAPBEXstdDataEmph 5 19" xfId="45125" xr:uid="{00000000-0005-0000-0000-00008DAC0000}"/>
    <cellStyle name="SAPBEXstdDataEmph 5 2" xfId="2302" xr:uid="{00000000-0005-0000-0000-00008EAC0000}"/>
    <cellStyle name="SAPBEXstdDataEmph 5 2 2" xfId="17545" xr:uid="{00000000-0005-0000-0000-00008FAC0000}"/>
    <cellStyle name="SAPBEXstdDataEmph 5 2 2 2" xfId="17546" xr:uid="{00000000-0005-0000-0000-000090AC0000}"/>
    <cellStyle name="SAPBEXstdDataEmph 5 2 2 2 2" xfId="17547" xr:uid="{00000000-0005-0000-0000-000091AC0000}"/>
    <cellStyle name="SAPBEXstdDataEmph 5 2 2 2 2 2" xfId="17548" xr:uid="{00000000-0005-0000-0000-000092AC0000}"/>
    <cellStyle name="SAPBEXstdDataEmph 5 2 2 2 3" xfId="17549" xr:uid="{00000000-0005-0000-0000-000093AC0000}"/>
    <cellStyle name="SAPBEXstdDataEmph 5 2 2 3" xfId="17550" xr:uid="{00000000-0005-0000-0000-000094AC0000}"/>
    <cellStyle name="SAPBEXstdDataEmph 5 2 2 3 2" xfId="17551" xr:uid="{00000000-0005-0000-0000-000095AC0000}"/>
    <cellStyle name="SAPBEXstdDataEmph 5 2 2 3 2 2" xfId="17552" xr:uid="{00000000-0005-0000-0000-000096AC0000}"/>
    <cellStyle name="SAPBEXstdDataEmph 5 2 2 4" xfId="17553" xr:uid="{00000000-0005-0000-0000-000097AC0000}"/>
    <cellStyle name="SAPBEXstdDataEmph 5 2 2 4 2" xfId="17554" xr:uid="{00000000-0005-0000-0000-000098AC0000}"/>
    <cellStyle name="SAPBEXstdDataEmph 5 2 3" xfId="17555" xr:uid="{00000000-0005-0000-0000-000099AC0000}"/>
    <cellStyle name="SAPBEXstdDataEmph 5 2 3 2" xfId="17556" xr:uid="{00000000-0005-0000-0000-00009AAC0000}"/>
    <cellStyle name="SAPBEXstdDataEmph 5 2 3 2 2" xfId="17557" xr:uid="{00000000-0005-0000-0000-00009BAC0000}"/>
    <cellStyle name="SAPBEXstdDataEmph 5 2 3 3" xfId="17558" xr:uid="{00000000-0005-0000-0000-00009CAC0000}"/>
    <cellStyle name="SAPBEXstdDataEmph 5 2 4" xfId="17559" xr:uid="{00000000-0005-0000-0000-00009DAC0000}"/>
    <cellStyle name="SAPBEXstdDataEmph 5 2 4 2" xfId="17560" xr:uid="{00000000-0005-0000-0000-00009EAC0000}"/>
    <cellStyle name="SAPBEXstdDataEmph 5 2 4 2 2" xfId="17561" xr:uid="{00000000-0005-0000-0000-00009FAC0000}"/>
    <cellStyle name="SAPBEXstdDataEmph 5 2 5" xfId="17562" xr:uid="{00000000-0005-0000-0000-0000A0AC0000}"/>
    <cellStyle name="SAPBEXstdDataEmph 5 2 5 2" xfId="17563" xr:uid="{00000000-0005-0000-0000-0000A1AC0000}"/>
    <cellStyle name="SAPBEXstdDataEmph 5 2 6" xfId="45126" xr:uid="{00000000-0005-0000-0000-0000A2AC0000}"/>
    <cellStyle name="SAPBEXstdDataEmph 5 2 7" xfId="45127" xr:uid="{00000000-0005-0000-0000-0000A3AC0000}"/>
    <cellStyle name="SAPBEXstdDataEmph 5 2 8" xfId="49984" xr:uid="{00000000-0005-0000-0000-0000A4AC0000}"/>
    <cellStyle name="SAPBEXstdDataEmph 5 20" xfId="45128" xr:uid="{00000000-0005-0000-0000-0000A5AC0000}"/>
    <cellStyle name="SAPBEXstdDataEmph 5 21" xfId="45129" xr:uid="{00000000-0005-0000-0000-0000A6AC0000}"/>
    <cellStyle name="SAPBEXstdDataEmph 5 22" xfId="45130" xr:uid="{00000000-0005-0000-0000-0000A7AC0000}"/>
    <cellStyle name="SAPBEXstdDataEmph 5 23" xfId="45131" xr:uid="{00000000-0005-0000-0000-0000A8AC0000}"/>
    <cellStyle name="SAPBEXstdDataEmph 5 24" xfId="45132" xr:uid="{00000000-0005-0000-0000-0000A9AC0000}"/>
    <cellStyle name="SAPBEXstdDataEmph 5 25" xfId="45133" xr:uid="{00000000-0005-0000-0000-0000AAAC0000}"/>
    <cellStyle name="SAPBEXstdDataEmph 5 26" xfId="45134" xr:uid="{00000000-0005-0000-0000-0000ABAC0000}"/>
    <cellStyle name="SAPBEXstdDataEmph 5 27" xfId="45135" xr:uid="{00000000-0005-0000-0000-0000ACAC0000}"/>
    <cellStyle name="SAPBEXstdDataEmph 5 28" xfId="48851" xr:uid="{00000000-0005-0000-0000-0000ADAC0000}"/>
    <cellStyle name="SAPBEXstdDataEmph 5 29" xfId="49467" xr:uid="{00000000-0005-0000-0000-0000AEAC0000}"/>
    <cellStyle name="SAPBEXstdDataEmph 5 3" xfId="45136" xr:uid="{00000000-0005-0000-0000-0000AFAC0000}"/>
    <cellStyle name="SAPBEXstdDataEmph 5 4" xfId="45137" xr:uid="{00000000-0005-0000-0000-0000B0AC0000}"/>
    <cellStyle name="SAPBEXstdDataEmph 5 5" xfId="45138" xr:uid="{00000000-0005-0000-0000-0000B1AC0000}"/>
    <cellStyle name="SAPBEXstdDataEmph 5 6" xfId="45139" xr:uid="{00000000-0005-0000-0000-0000B2AC0000}"/>
    <cellStyle name="SAPBEXstdDataEmph 5 7" xfId="45140" xr:uid="{00000000-0005-0000-0000-0000B3AC0000}"/>
    <cellStyle name="SAPBEXstdDataEmph 5 8" xfId="45141" xr:uid="{00000000-0005-0000-0000-0000B4AC0000}"/>
    <cellStyle name="SAPBEXstdDataEmph 5 9" xfId="45142" xr:uid="{00000000-0005-0000-0000-0000B5AC0000}"/>
    <cellStyle name="SAPBEXstdDataEmph 6" xfId="1246" xr:uid="{00000000-0005-0000-0000-0000B6AC0000}"/>
    <cellStyle name="SAPBEXstdDataEmph 6 10" xfId="45143" xr:uid="{00000000-0005-0000-0000-0000B7AC0000}"/>
    <cellStyle name="SAPBEXstdDataEmph 6 11" xfId="45144" xr:uid="{00000000-0005-0000-0000-0000B8AC0000}"/>
    <cellStyle name="SAPBEXstdDataEmph 6 12" xfId="45145" xr:uid="{00000000-0005-0000-0000-0000B9AC0000}"/>
    <cellStyle name="SAPBEXstdDataEmph 6 13" xfId="45146" xr:uid="{00000000-0005-0000-0000-0000BAAC0000}"/>
    <cellStyle name="SAPBEXstdDataEmph 6 14" xfId="45147" xr:uid="{00000000-0005-0000-0000-0000BBAC0000}"/>
    <cellStyle name="SAPBEXstdDataEmph 6 15" xfId="45148" xr:uid="{00000000-0005-0000-0000-0000BCAC0000}"/>
    <cellStyle name="SAPBEXstdDataEmph 6 16" xfId="45149" xr:uid="{00000000-0005-0000-0000-0000BDAC0000}"/>
    <cellStyle name="SAPBEXstdDataEmph 6 17" xfId="45150" xr:uid="{00000000-0005-0000-0000-0000BEAC0000}"/>
    <cellStyle name="SAPBEXstdDataEmph 6 18" xfId="45151" xr:uid="{00000000-0005-0000-0000-0000BFAC0000}"/>
    <cellStyle name="SAPBEXstdDataEmph 6 19" xfId="45152" xr:uid="{00000000-0005-0000-0000-0000C0AC0000}"/>
    <cellStyle name="SAPBEXstdDataEmph 6 2" xfId="2303" xr:uid="{00000000-0005-0000-0000-0000C1AC0000}"/>
    <cellStyle name="SAPBEXstdDataEmph 6 2 2" xfId="17564" xr:uid="{00000000-0005-0000-0000-0000C2AC0000}"/>
    <cellStyle name="SAPBEXstdDataEmph 6 2 2 2" xfId="17565" xr:uid="{00000000-0005-0000-0000-0000C3AC0000}"/>
    <cellStyle name="SAPBEXstdDataEmph 6 2 2 2 2" xfId="17566" xr:uid="{00000000-0005-0000-0000-0000C4AC0000}"/>
    <cellStyle name="SAPBEXstdDataEmph 6 2 2 2 2 2" xfId="17567" xr:uid="{00000000-0005-0000-0000-0000C5AC0000}"/>
    <cellStyle name="SAPBEXstdDataEmph 6 2 2 2 3" xfId="17568" xr:uid="{00000000-0005-0000-0000-0000C6AC0000}"/>
    <cellStyle name="SAPBEXstdDataEmph 6 2 2 3" xfId="17569" xr:uid="{00000000-0005-0000-0000-0000C7AC0000}"/>
    <cellStyle name="SAPBEXstdDataEmph 6 2 2 3 2" xfId="17570" xr:uid="{00000000-0005-0000-0000-0000C8AC0000}"/>
    <cellStyle name="SAPBEXstdDataEmph 6 2 2 3 2 2" xfId="17571" xr:uid="{00000000-0005-0000-0000-0000C9AC0000}"/>
    <cellStyle name="SAPBEXstdDataEmph 6 2 2 4" xfId="17572" xr:uid="{00000000-0005-0000-0000-0000CAAC0000}"/>
    <cellStyle name="SAPBEXstdDataEmph 6 2 2 4 2" xfId="17573" xr:uid="{00000000-0005-0000-0000-0000CBAC0000}"/>
    <cellStyle name="SAPBEXstdDataEmph 6 2 3" xfId="17574" xr:uid="{00000000-0005-0000-0000-0000CCAC0000}"/>
    <cellStyle name="SAPBEXstdDataEmph 6 2 3 2" xfId="17575" xr:uid="{00000000-0005-0000-0000-0000CDAC0000}"/>
    <cellStyle name="SAPBEXstdDataEmph 6 2 3 2 2" xfId="17576" xr:uid="{00000000-0005-0000-0000-0000CEAC0000}"/>
    <cellStyle name="SAPBEXstdDataEmph 6 2 3 3" xfId="17577" xr:uid="{00000000-0005-0000-0000-0000CFAC0000}"/>
    <cellStyle name="SAPBEXstdDataEmph 6 2 4" xfId="17578" xr:uid="{00000000-0005-0000-0000-0000D0AC0000}"/>
    <cellStyle name="SAPBEXstdDataEmph 6 2 4 2" xfId="17579" xr:uid="{00000000-0005-0000-0000-0000D1AC0000}"/>
    <cellStyle name="SAPBEXstdDataEmph 6 2 4 2 2" xfId="17580" xr:uid="{00000000-0005-0000-0000-0000D2AC0000}"/>
    <cellStyle name="SAPBEXstdDataEmph 6 2 5" xfId="17581" xr:uid="{00000000-0005-0000-0000-0000D3AC0000}"/>
    <cellStyle name="SAPBEXstdDataEmph 6 2 5 2" xfId="17582" xr:uid="{00000000-0005-0000-0000-0000D4AC0000}"/>
    <cellStyle name="SAPBEXstdDataEmph 6 2 6" xfId="45153" xr:uid="{00000000-0005-0000-0000-0000D5AC0000}"/>
    <cellStyle name="SAPBEXstdDataEmph 6 2 7" xfId="45154" xr:uid="{00000000-0005-0000-0000-0000D6AC0000}"/>
    <cellStyle name="SAPBEXstdDataEmph 6 2 8" xfId="49985" xr:uid="{00000000-0005-0000-0000-0000D7AC0000}"/>
    <cellStyle name="SAPBEXstdDataEmph 6 20" xfId="45155" xr:uid="{00000000-0005-0000-0000-0000D8AC0000}"/>
    <cellStyle name="SAPBEXstdDataEmph 6 21" xfId="45156" xr:uid="{00000000-0005-0000-0000-0000D9AC0000}"/>
    <cellStyle name="SAPBEXstdDataEmph 6 22" xfId="45157" xr:uid="{00000000-0005-0000-0000-0000DAAC0000}"/>
    <cellStyle name="SAPBEXstdDataEmph 6 23" xfId="45158" xr:uid="{00000000-0005-0000-0000-0000DBAC0000}"/>
    <cellStyle name="SAPBEXstdDataEmph 6 24" xfId="45159" xr:uid="{00000000-0005-0000-0000-0000DCAC0000}"/>
    <cellStyle name="SAPBEXstdDataEmph 6 25" xfId="45160" xr:uid="{00000000-0005-0000-0000-0000DDAC0000}"/>
    <cellStyle name="SAPBEXstdDataEmph 6 26" xfId="45161" xr:uid="{00000000-0005-0000-0000-0000DEAC0000}"/>
    <cellStyle name="SAPBEXstdDataEmph 6 27" xfId="45162" xr:uid="{00000000-0005-0000-0000-0000DFAC0000}"/>
    <cellStyle name="SAPBEXstdDataEmph 6 28" xfId="48852" xr:uid="{00000000-0005-0000-0000-0000E0AC0000}"/>
    <cellStyle name="SAPBEXstdDataEmph 6 29" xfId="49468" xr:uid="{00000000-0005-0000-0000-0000E1AC0000}"/>
    <cellStyle name="SAPBEXstdDataEmph 6 3" xfId="45163" xr:uid="{00000000-0005-0000-0000-0000E2AC0000}"/>
    <cellStyle name="SAPBEXstdDataEmph 6 4" xfId="45164" xr:uid="{00000000-0005-0000-0000-0000E3AC0000}"/>
    <cellStyle name="SAPBEXstdDataEmph 6 5" xfId="45165" xr:uid="{00000000-0005-0000-0000-0000E4AC0000}"/>
    <cellStyle name="SAPBEXstdDataEmph 6 6" xfId="45166" xr:uid="{00000000-0005-0000-0000-0000E5AC0000}"/>
    <cellStyle name="SAPBEXstdDataEmph 6 7" xfId="45167" xr:uid="{00000000-0005-0000-0000-0000E6AC0000}"/>
    <cellStyle name="SAPBEXstdDataEmph 6 8" xfId="45168" xr:uid="{00000000-0005-0000-0000-0000E7AC0000}"/>
    <cellStyle name="SAPBEXstdDataEmph 6 9" xfId="45169" xr:uid="{00000000-0005-0000-0000-0000E8AC0000}"/>
    <cellStyle name="SAPBEXstdDataEmph 7" xfId="1247" xr:uid="{00000000-0005-0000-0000-0000E9AC0000}"/>
    <cellStyle name="SAPBEXstdDataEmph 7 10" xfId="45170" xr:uid="{00000000-0005-0000-0000-0000EAAC0000}"/>
    <cellStyle name="SAPBEXstdDataEmph 7 11" xfId="45171" xr:uid="{00000000-0005-0000-0000-0000EBAC0000}"/>
    <cellStyle name="SAPBEXstdDataEmph 7 12" xfId="45172" xr:uid="{00000000-0005-0000-0000-0000ECAC0000}"/>
    <cellStyle name="SAPBEXstdDataEmph 7 13" xfId="45173" xr:uid="{00000000-0005-0000-0000-0000EDAC0000}"/>
    <cellStyle name="SAPBEXstdDataEmph 7 14" xfId="45174" xr:uid="{00000000-0005-0000-0000-0000EEAC0000}"/>
    <cellStyle name="SAPBEXstdDataEmph 7 15" xfId="45175" xr:uid="{00000000-0005-0000-0000-0000EFAC0000}"/>
    <cellStyle name="SAPBEXstdDataEmph 7 16" xfId="45176" xr:uid="{00000000-0005-0000-0000-0000F0AC0000}"/>
    <cellStyle name="SAPBEXstdDataEmph 7 17" xfId="45177" xr:uid="{00000000-0005-0000-0000-0000F1AC0000}"/>
    <cellStyle name="SAPBEXstdDataEmph 7 18" xfId="45178" xr:uid="{00000000-0005-0000-0000-0000F2AC0000}"/>
    <cellStyle name="SAPBEXstdDataEmph 7 19" xfId="45179" xr:uid="{00000000-0005-0000-0000-0000F3AC0000}"/>
    <cellStyle name="SAPBEXstdDataEmph 7 2" xfId="2304" xr:uid="{00000000-0005-0000-0000-0000F4AC0000}"/>
    <cellStyle name="SAPBEXstdDataEmph 7 2 2" xfId="17583" xr:uid="{00000000-0005-0000-0000-0000F5AC0000}"/>
    <cellStyle name="SAPBEXstdDataEmph 7 2 2 2" xfId="17584" xr:uid="{00000000-0005-0000-0000-0000F6AC0000}"/>
    <cellStyle name="SAPBEXstdDataEmph 7 2 2 2 2" xfId="17585" xr:uid="{00000000-0005-0000-0000-0000F7AC0000}"/>
    <cellStyle name="SAPBEXstdDataEmph 7 2 2 2 2 2" xfId="17586" xr:uid="{00000000-0005-0000-0000-0000F8AC0000}"/>
    <cellStyle name="SAPBEXstdDataEmph 7 2 2 2 3" xfId="17587" xr:uid="{00000000-0005-0000-0000-0000F9AC0000}"/>
    <cellStyle name="SAPBEXstdDataEmph 7 2 2 3" xfId="17588" xr:uid="{00000000-0005-0000-0000-0000FAAC0000}"/>
    <cellStyle name="SAPBEXstdDataEmph 7 2 2 3 2" xfId="17589" xr:uid="{00000000-0005-0000-0000-0000FBAC0000}"/>
    <cellStyle name="SAPBEXstdDataEmph 7 2 2 3 2 2" xfId="17590" xr:uid="{00000000-0005-0000-0000-0000FCAC0000}"/>
    <cellStyle name="SAPBEXstdDataEmph 7 2 2 4" xfId="17591" xr:uid="{00000000-0005-0000-0000-0000FDAC0000}"/>
    <cellStyle name="SAPBEXstdDataEmph 7 2 2 4 2" xfId="17592" xr:uid="{00000000-0005-0000-0000-0000FEAC0000}"/>
    <cellStyle name="SAPBEXstdDataEmph 7 2 3" xfId="17593" xr:uid="{00000000-0005-0000-0000-0000FFAC0000}"/>
    <cellStyle name="SAPBEXstdDataEmph 7 2 3 2" xfId="17594" xr:uid="{00000000-0005-0000-0000-000000AD0000}"/>
    <cellStyle name="SAPBEXstdDataEmph 7 2 3 2 2" xfId="17595" xr:uid="{00000000-0005-0000-0000-000001AD0000}"/>
    <cellStyle name="SAPBEXstdDataEmph 7 2 3 3" xfId="17596" xr:uid="{00000000-0005-0000-0000-000002AD0000}"/>
    <cellStyle name="SAPBEXstdDataEmph 7 2 4" xfId="17597" xr:uid="{00000000-0005-0000-0000-000003AD0000}"/>
    <cellStyle name="SAPBEXstdDataEmph 7 2 4 2" xfId="17598" xr:uid="{00000000-0005-0000-0000-000004AD0000}"/>
    <cellStyle name="SAPBEXstdDataEmph 7 2 4 2 2" xfId="17599" xr:uid="{00000000-0005-0000-0000-000005AD0000}"/>
    <cellStyle name="SAPBEXstdDataEmph 7 2 5" xfId="17600" xr:uid="{00000000-0005-0000-0000-000006AD0000}"/>
    <cellStyle name="SAPBEXstdDataEmph 7 2 5 2" xfId="17601" xr:uid="{00000000-0005-0000-0000-000007AD0000}"/>
    <cellStyle name="SAPBEXstdDataEmph 7 2 6" xfId="45180" xr:uid="{00000000-0005-0000-0000-000008AD0000}"/>
    <cellStyle name="SAPBEXstdDataEmph 7 2 7" xfId="45181" xr:uid="{00000000-0005-0000-0000-000009AD0000}"/>
    <cellStyle name="SAPBEXstdDataEmph 7 2 8" xfId="49986" xr:uid="{00000000-0005-0000-0000-00000AAD0000}"/>
    <cellStyle name="SAPBEXstdDataEmph 7 20" xfId="45182" xr:uid="{00000000-0005-0000-0000-00000BAD0000}"/>
    <cellStyle name="SAPBEXstdDataEmph 7 21" xfId="45183" xr:uid="{00000000-0005-0000-0000-00000CAD0000}"/>
    <cellStyle name="SAPBEXstdDataEmph 7 22" xfId="45184" xr:uid="{00000000-0005-0000-0000-00000DAD0000}"/>
    <cellStyle name="SAPBEXstdDataEmph 7 23" xfId="45185" xr:uid="{00000000-0005-0000-0000-00000EAD0000}"/>
    <cellStyle name="SAPBEXstdDataEmph 7 24" xfId="45186" xr:uid="{00000000-0005-0000-0000-00000FAD0000}"/>
    <cellStyle name="SAPBEXstdDataEmph 7 25" xfId="45187" xr:uid="{00000000-0005-0000-0000-000010AD0000}"/>
    <cellStyle name="SAPBEXstdDataEmph 7 26" xfId="45188" xr:uid="{00000000-0005-0000-0000-000011AD0000}"/>
    <cellStyle name="SAPBEXstdDataEmph 7 27" xfId="45189" xr:uid="{00000000-0005-0000-0000-000012AD0000}"/>
    <cellStyle name="SAPBEXstdDataEmph 7 28" xfId="48853" xr:uid="{00000000-0005-0000-0000-000013AD0000}"/>
    <cellStyle name="SAPBEXstdDataEmph 7 29" xfId="49469" xr:uid="{00000000-0005-0000-0000-000014AD0000}"/>
    <cellStyle name="SAPBEXstdDataEmph 7 3" xfId="45190" xr:uid="{00000000-0005-0000-0000-000015AD0000}"/>
    <cellStyle name="SAPBEXstdDataEmph 7 4" xfId="45191" xr:uid="{00000000-0005-0000-0000-000016AD0000}"/>
    <cellStyle name="SAPBEXstdDataEmph 7 5" xfId="45192" xr:uid="{00000000-0005-0000-0000-000017AD0000}"/>
    <cellStyle name="SAPBEXstdDataEmph 7 6" xfId="45193" xr:uid="{00000000-0005-0000-0000-000018AD0000}"/>
    <cellStyle name="SAPBEXstdDataEmph 7 7" xfId="45194" xr:uid="{00000000-0005-0000-0000-000019AD0000}"/>
    <cellStyle name="SAPBEXstdDataEmph 7 8" xfId="45195" xr:uid="{00000000-0005-0000-0000-00001AAD0000}"/>
    <cellStyle name="SAPBEXstdDataEmph 7 9" xfId="45196" xr:uid="{00000000-0005-0000-0000-00001BAD0000}"/>
    <cellStyle name="SAPBEXstdDataEmph 8" xfId="1229" xr:uid="{00000000-0005-0000-0000-00001CAD0000}"/>
    <cellStyle name="SAPBEXstdDataEmph 8 10" xfId="45197" xr:uid="{00000000-0005-0000-0000-00001DAD0000}"/>
    <cellStyle name="SAPBEXstdDataEmph 8 11" xfId="45198" xr:uid="{00000000-0005-0000-0000-00001EAD0000}"/>
    <cellStyle name="SAPBEXstdDataEmph 8 12" xfId="45199" xr:uid="{00000000-0005-0000-0000-00001FAD0000}"/>
    <cellStyle name="SAPBEXstdDataEmph 8 13" xfId="45200" xr:uid="{00000000-0005-0000-0000-000020AD0000}"/>
    <cellStyle name="SAPBEXstdDataEmph 8 14" xfId="45201" xr:uid="{00000000-0005-0000-0000-000021AD0000}"/>
    <cellStyle name="SAPBEXstdDataEmph 8 15" xfId="45202" xr:uid="{00000000-0005-0000-0000-000022AD0000}"/>
    <cellStyle name="SAPBEXstdDataEmph 8 16" xfId="45203" xr:uid="{00000000-0005-0000-0000-000023AD0000}"/>
    <cellStyle name="SAPBEXstdDataEmph 8 17" xfId="45204" xr:uid="{00000000-0005-0000-0000-000024AD0000}"/>
    <cellStyle name="SAPBEXstdDataEmph 8 18" xfId="45205" xr:uid="{00000000-0005-0000-0000-000025AD0000}"/>
    <cellStyle name="SAPBEXstdDataEmph 8 19" xfId="45206" xr:uid="{00000000-0005-0000-0000-000026AD0000}"/>
    <cellStyle name="SAPBEXstdDataEmph 8 2" xfId="2305" xr:uid="{00000000-0005-0000-0000-000027AD0000}"/>
    <cellStyle name="SAPBEXstdDataEmph 8 2 2" xfId="17602" xr:uid="{00000000-0005-0000-0000-000028AD0000}"/>
    <cellStyle name="SAPBEXstdDataEmph 8 2 2 2" xfId="17603" xr:uid="{00000000-0005-0000-0000-000029AD0000}"/>
    <cellStyle name="SAPBEXstdDataEmph 8 2 2 2 2" xfId="17604" xr:uid="{00000000-0005-0000-0000-00002AAD0000}"/>
    <cellStyle name="SAPBEXstdDataEmph 8 2 2 2 2 2" xfId="17605" xr:uid="{00000000-0005-0000-0000-00002BAD0000}"/>
    <cellStyle name="SAPBEXstdDataEmph 8 2 2 2 3" xfId="17606" xr:uid="{00000000-0005-0000-0000-00002CAD0000}"/>
    <cellStyle name="SAPBEXstdDataEmph 8 2 2 3" xfId="17607" xr:uid="{00000000-0005-0000-0000-00002DAD0000}"/>
    <cellStyle name="SAPBEXstdDataEmph 8 2 2 3 2" xfId="17608" xr:uid="{00000000-0005-0000-0000-00002EAD0000}"/>
    <cellStyle name="SAPBEXstdDataEmph 8 2 2 3 2 2" xfId="17609" xr:uid="{00000000-0005-0000-0000-00002FAD0000}"/>
    <cellStyle name="SAPBEXstdDataEmph 8 2 2 4" xfId="17610" xr:uid="{00000000-0005-0000-0000-000030AD0000}"/>
    <cellStyle name="SAPBEXstdDataEmph 8 2 2 4 2" xfId="17611" xr:uid="{00000000-0005-0000-0000-000031AD0000}"/>
    <cellStyle name="SAPBEXstdDataEmph 8 2 3" xfId="17612" xr:uid="{00000000-0005-0000-0000-000032AD0000}"/>
    <cellStyle name="SAPBEXstdDataEmph 8 2 3 2" xfId="17613" xr:uid="{00000000-0005-0000-0000-000033AD0000}"/>
    <cellStyle name="SAPBEXstdDataEmph 8 2 3 2 2" xfId="17614" xr:uid="{00000000-0005-0000-0000-000034AD0000}"/>
    <cellStyle name="SAPBEXstdDataEmph 8 2 3 3" xfId="17615" xr:uid="{00000000-0005-0000-0000-000035AD0000}"/>
    <cellStyle name="SAPBEXstdDataEmph 8 2 4" xfId="17616" xr:uid="{00000000-0005-0000-0000-000036AD0000}"/>
    <cellStyle name="SAPBEXstdDataEmph 8 2 4 2" xfId="17617" xr:uid="{00000000-0005-0000-0000-000037AD0000}"/>
    <cellStyle name="SAPBEXstdDataEmph 8 2 4 2 2" xfId="17618" xr:uid="{00000000-0005-0000-0000-000038AD0000}"/>
    <cellStyle name="SAPBEXstdDataEmph 8 2 5" xfId="17619" xr:uid="{00000000-0005-0000-0000-000039AD0000}"/>
    <cellStyle name="SAPBEXstdDataEmph 8 2 5 2" xfId="17620" xr:uid="{00000000-0005-0000-0000-00003AAD0000}"/>
    <cellStyle name="SAPBEXstdDataEmph 8 2 6" xfId="45207" xr:uid="{00000000-0005-0000-0000-00003BAD0000}"/>
    <cellStyle name="SAPBEXstdDataEmph 8 2 7" xfId="45208" xr:uid="{00000000-0005-0000-0000-00003CAD0000}"/>
    <cellStyle name="SAPBEXstdDataEmph 8 20" xfId="45209" xr:uid="{00000000-0005-0000-0000-00003DAD0000}"/>
    <cellStyle name="SAPBEXstdDataEmph 8 21" xfId="45210" xr:uid="{00000000-0005-0000-0000-00003EAD0000}"/>
    <cellStyle name="SAPBEXstdDataEmph 8 22" xfId="45211" xr:uid="{00000000-0005-0000-0000-00003FAD0000}"/>
    <cellStyle name="SAPBEXstdDataEmph 8 23" xfId="45212" xr:uid="{00000000-0005-0000-0000-000040AD0000}"/>
    <cellStyle name="SAPBEXstdDataEmph 8 24" xfId="45213" xr:uid="{00000000-0005-0000-0000-000041AD0000}"/>
    <cellStyle name="SAPBEXstdDataEmph 8 25" xfId="45214" xr:uid="{00000000-0005-0000-0000-000042AD0000}"/>
    <cellStyle name="SAPBEXstdDataEmph 8 26" xfId="45215" xr:uid="{00000000-0005-0000-0000-000043AD0000}"/>
    <cellStyle name="SAPBEXstdDataEmph 8 27" xfId="48854" xr:uid="{00000000-0005-0000-0000-000044AD0000}"/>
    <cellStyle name="SAPBEXstdDataEmph 8 3" xfId="45216" xr:uid="{00000000-0005-0000-0000-000045AD0000}"/>
    <cellStyle name="SAPBEXstdDataEmph 8 4" xfId="45217" xr:uid="{00000000-0005-0000-0000-000046AD0000}"/>
    <cellStyle name="SAPBEXstdDataEmph 8 5" xfId="45218" xr:uid="{00000000-0005-0000-0000-000047AD0000}"/>
    <cellStyle name="SAPBEXstdDataEmph 8 6" xfId="45219" xr:uid="{00000000-0005-0000-0000-000048AD0000}"/>
    <cellStyle name="SAPBEXstdDataEmph 8 7" xfId="45220" xr:uid="{00000000-0005-0000-0000-000049AD0000}"/>
    <cellStyle name="SAPBEXstdDataEmph 8 8" xfId="45221" xr:uid="{00000000-0005-0000-0000-00004AAD0000}"/>
    <cellStyle name="SAPBEXstdDataEmph 8 9" xfId="45222" xr:uid="{00000000-0005-0000-0000-00004BAD0000}"/>
    <cellStyle name="SAPBEXstdDataEmph 9" xfId="2306" xr:uid="{00000000-0005-0000-0000-00004CAD0000}"/>
    <cellStyle name="SAPBEXstdDataEmph 9 10" xfId="45223" xr:uid="{00000000-0005-0000-0000-00004DAD0000}"/>
    <cellStyle name="SAPBEXstdDataEmph 9 11" xfId="45224" xr:uid="{00000000-0005-0000-0000-00004EAD0000}"/>
    <cellStyle name="SAPBEXstdDataEmph 9 12" xfId="45225" xr:uid="{00000000-0005-0000-0000-00004FAD0000}"/>
    <cellStyle name="SAPBEXstdDataEmph 9 13" xfId="45226" xr:uid="{00000000-0005-0000-0000-000050AD0000}"/>
    <cellStyle name="SAPBEXstdDataEmph 9 14" xfId="45227" xr:uid="{00000000-0005-0000-0000-000051AD0000}"/>
    <cellStyle name="SAPBEXstdDataEmph 9 15" xfId="45228" xr:uid="{00000000-0005-0000-0000-000052AD0000}"/>
    <cellStyle name="SAPBEXstdDataEmph 9 16" xfId="45229" xr:uid="{00000000-0005-0000-0000-000053AD0000}"/>
    <cellStyle name="SAPBEXstdDataEmph 9 17" xfId="45230" xr:uid="{00000000-0005-0000-0000-000054AD0000}"/>
    <cellStyle name="SAPBEXstdDataEmph 9 18" xfId="45231" xr:uid="{00000000-0005-0000-0000-000055AD0000}"/>
    <cellStyle name="SAPBEXstdDataEmph 9 19" xfId="45232" xr:uid="{00000000-0005-0000-0000-000056AD0000}"/>
    <cellStyle name="SAPBEXstdDataEmph 9 2" xfId="2307" xr:uid="{00000000-0005-0000-0000-000057AD0000}"/>
    <cellStyle name="SAPBEXstdDataEmph 9 2 2" xfId="17621" xr:uid="{00000000-0005-0000-0000-000058AD0000}"/>
    <cellStyle name="SAPBEXstdDataEmph 9 2 2 2" xfId="17622" xr:uid="{00000000-0005-0000-0000-000059AD0000}"/>
    <cellStyle name="SAPBEXstdDataEmph 9 2 2 2 2" xfId="17623" xr:uid="{00000000-0005-0000-0000-00005AAD0000}"/>
    <cellStyle name="SAPBEXstdDataEmph 9 2 2 2 2 2" xfId="17624" xr:uid="{00000000-0005-0000-0000-00005BAD0000}"/>
    <cellStyle name="SAPBEXstdDataEmph 9 2 2 2 3" xfId="17625" xr:uid="{00000000-0005-0000-0000-00005CAD0000}"/>
    <cellStyle name="SAPBEXstdDataEmph 9 2 2 3" xfId="17626" xr:uid="{00000000-0005-0000-0000-00005DAD0000}"/>
    <cellStyle name="SAPBEXstdDataEmph 9 2 2 3 2" xfId="17627" xr:uid="{00000000-0005-0000-0000-00005EAD0000}"/>
    <cellStyle name="SAPBEXstdDataEmph 9 2 2 3 2 2" xfId="17628" xr:uid="{00000000-0005-0000-0000-00005FAD0000}"/>
    <cellStyle name="SAPBEXstdDataEmph 9 2 2 4" xfId="17629" xr:uid="{00000000-0005-0000-0000-000060AD0000}"/>
    <cellStyle name="SAPBEXstdDataEmph 9 2 2 4 2" xfId="17630" xr:uid="{00000000-0005-0000-0000-000061AD0000}"/>
    <cellStyle name="SAPBEXstdDataEmph 9 2 3" xfId="17631" xr:uid="{00000000-0005-0000-0000-000062AD0000}"/>
    <cellStyle name="SAPBEXstdDataEmph 9 2 3 2" xfId="17632" xr:uid="{00000000-0005-0000-0000-000063AD0000}"/>
    <cellStyle name="SAPBEXstdDataEmph 9 2 3 2 2" xfId="17633" xr:uid="{00000000-0005-0000-0000-000064AD0000}"/>
    <cellStyle name="SAPBEXstdDataEmph 9 2 3 3" xfId="17634" xr:uid="{00000000-0005-0000-0000-000065AD0000}"/>
    <cellStyle name="SAPBEXstdDataEmph 9 2 4" xfId="17635" xr:uid="{00000000-0005-0000-0000-000066AD0000}"/>
    <cellStyle name="SAPBEXstdDataEmph 9 2 4 2" xfId="17636" xr:uid="{00000000-0005-0000-0000-000067AD0000}"/>
    <cellStyle name="SAPBEXstdDataEmph 9 2 4 2 2" xfId="17637" xr:uid="{00000000-0005-0000-0000-000068AD0000}"/>
    <cellStyle name="SAPBEXstdDataEmph 9 2 5" xfId="17638" xr:uid="{00000000-0005-0000-0000-000069AD0000}"/>
    <cellStyle name="SAPBEXstdDataEmph 9 2 5 2" xfId="17639" xr:uid="{00000000-0005-0000-0000-00006AAD0000}"/>
    <cellStyle name="SAPBEXstdDataEmph 9 2 6" xfId="45233" xr:uid="{00000000-0005-0000-0000-00006BAD0000}"/>
    <cellStyle name="SAPBEXstdDataEmph 9 2 7" xfId="45234" xr:uid="{00000000-0005-0000-0000-00006CAD0000}"/>
    <cellStyle name="SAPBEXstdDataEmph 9 2 8" xfId="49987" xr:uid="{00000000-0005-0000-0000-00006DAD0000}"/>
    <cellStyle name="SAPBEXstdDataEmph 9 20" xfId="45235" xr:uid="{00000000-0005-0000-0000-00006EAD0000}"/>
    <cellStyle name="SAPBEXstdDataEmph 9 21" xfId="45236" xr:uid="{00000000-0005-0000-0000-00006FAD0000}"/>
    <cellStyle name="SAPBEXstdDataEmph 9 22" xfId="45237" xr:uid="{00000000-0005-0000-0000-000070AD0000}"/>
    <cellStyle name="SAPBEXstdDataEmph 9 23" xfId="45238" xr:uid="{00000000-0005-0000-0000-000071AD0000}"/>
    <cellStyle name="SAPBEXstdDataEmph 9 24" xfId="45239" xr:uid="{00000000-0005-0000-0000-000072AD0000}"/>
    <cellStyle name="SAPBEXstdDataEmph 9 25" xfId="45240" xr:uid="{00000000-0005-0000-0000-000073AD0000}"/>
    <cellStyle name="SAPBEXstdDataEmph 9 26" xfId="45241" xr:uid="{00000000-0005-0000-0000-000074AD0000}"/>
    <cellStyle name="SAPBEXstdDataEmph 9 27" xfId="45242" xr:uid="{00000000-0005-0000-0000-000075AD0000}"/>
    <cellStyle name="SAPBEXstdDataEmph 9 28" xfId="45243" xr:uid="{00000000-0005-0000-0000-000076AD0000}"/>
    <cellStyle name="SAPBEXstdDataEmph 9 29" xfId="48855" xr:uid="{00000000-0005-0000-0000-000077AD0000}"/>
    <cellStyle name="SAPBEXstdDataEmph 9 3" xfId="17640" xr:uid="{00000000-0005-0000-0000-000078AD0000}"/>
    <cellStyle name="SAPBEXstdDataEmph 9 3 2" xfId="17641" xr:uid="{00000000-0005-0000-0000-000079AD0000}"/>
    <cellStyle name="SAPBEXstdDataEmph 9 3 2 2" xfId="17642" xr:uid="{00000000-0005-0000-0000-00007AAD0000}"/>
    <cellStyle name="SAPBEXstdDataEmph 9 3 2 2 2" xfId="17643" xr:uid="{00000000-0005-0000-0000-00007BAD0000}"/>
    <cellStyle name="SAPBEXstdDataEmph 9 3 3" xfId="17644" xr:uid="{00000000-0005-0000-0000-00007CAD0000}"/>
    <cellStyle name="SAPBEXstdDataEmph 9 3 3 2" xfId="17645" xr:uid="{00000000-0005-0000-0000-00007DAD0000}"/>
    <cellStyle name="SAPBEXstdDataEmph 9 3 4" xfId="45244" xr:uid="{00000000-0005-0000-0000-00007EAD0000}"/>
    <cellStyle name="SAPBEXstdDataEmph 9 30" xfId="49470" xr:uid="{00000000-0005-0000-0000-00007FAD0000}"/>
    <cellStyle name="SAPBEXstdDataEmph 9 4" xfId="45245" xr:uid="{00000000-0005-0000-0000-000080AD0000}"/>
    <cellStyle name="SAPBEXstdDataEmph 9 5" xfId="45246" xr:uid="{00000000-0005-0000-0000-000081AD0000}"/>
    <cellStyle name="SAPBEXstdDataEmph 9 6" xfId="45247" xr:uid="{00000000-0005-0000-0000-000082AD0000}"/>
    <cellStyle name="SAPBEXstdDataEmph 9 7" xfId="45248" xr:uid="{00000000-0005-0000-0000-000083AD0000}"/>
    <cellStyle name="SAPBEXstdDataEmph 9 8" xfId="45249" xr:uid="{00000000-0005-0000-0000-000084AD0000}"/>
    <cellStyle name="SAPBEXstdDataEmph 9 9" xfId="45250" xr:uid="{00000000-0005-0000-0000-000085AD0000}"/>
    <cellStyle name="SAPBEXstdDataEmph_20120921_SF-grote-ronde-Liesbethdump2" xfId="459" xr:uid="{00000000-0005-0000-0000-000086AD0000}"/>
    <cellStyle name="SAPBEXstdItem" xfId="163" xr:uid="{00000000-0005-0000-0000-000087AD0000}"/>
    <cellStyle name="SAPBEXstdItem 10" xfId="45251" xr:uid="{00000000-0005-0000-0000-000088AD0000}"/>
    <cellStyle name="SAPBEXstdItem 10 2" xfId="49988" xr:uid="{00000000-0005-0000-0000-000089AD0000}"/>
    <cellStyle name="SAPBEXstdItem 11" xfId="45252" xr:uid="{00000000-0005-0000-0000-00008AAD0000}"/>
    <cellStyle name="SAPBEXstdItem 12" xfId="45253" xr:uid="{00000000-0005-0000-0000-00008BAD0000}"/>
    <cellStyle name="SAPBEXstdItem 13" xfId="45254" xr:uid="{00000000-0005-0000-0000-00008CAD0000}"/>
    <cellStyle name="SAPBEXstdItem 14" xfId="45255" xr:uid="{00000000-0005-0000-0000-00008DAD0000}"/>
    <cellStyle name="SAPBEXstdItem 15" xfId="45256" xr:uid="{00000000-0005-0000-0000-00008EAD0000}"/>
    <cellStyle name="SAPBEXstdItem 16" xfId="45257" xr:uid="{00000000-0005-0000-0000-00008FAD0000}"/>
    <cellStyle name="SAPBEXstdItem 17" xfId="45258" xr:uid="{00000000-0005-0000-0000-000090AD0000}"/>
    <cellStyle name="SAPBEXstdItem 18" xfId="45259" xr:uid="{00000000-0005-0000-0000-000091AD0000}"/>
    <cellStyle name="SAPBEXstdItem 19" xfId="45260" xr:uid="{00000000-0005-0000-0000-000092AD0000}"/>
    <cellStyle name="SAPBEXstdItem 2" xfId="236" xr:uid="{00000000-0005-0000-0000-000093AD0000}"/>
    <cellStyle name="SAPBEXstdItem 2 10" xfId="45261" xr:uid="{00000000-0005-0000-0000-000094AD0000}"/>
    <cellStyle name="SAPBEXstdItem 2 11" xfId="45262" xr:uid="{00000000-0005-0000-0000-000095AD0000}"/>
    <cellStyle name="SAPBEXstdItem 2 12" xfId="45263" xr:uid="{00000000-0005-0000-0000-000096AD0000}"/>
    <cellStyle name="SAPBEXstdItem 2 13" xfId="45264" xr:uid="{00000000-0005-0000-0000-000097AD0000}"/>
    <cellStyle name="SAPBEXstdItem 2 14" xfId="45265" xr:uid="{00000000-0005-0000-0000-000098AD0000}"/>
    <cellStyle name="SAPBEXstdItem 2 15" xfId="45266" xr:uid="{00000000-0005-0000-0000-000099AD0000}"/>
    <cellStyle name="SAPBEXstdItem 2 16" xfId="45267" xr:uid="{00000000-0005-0000-0000-00009AAD0000}"/>
    <cellStyle name="SAPBEXstdItem 2 17" xfId="45268" xr:uid="{00000000-0005-0000-0000-00009BAD0000}"/>
    <cellStyle name="SAPBEXstdItem 2 18" xfId="45269" xr:uid="{00000000-0005-0000-0000-00009CAD0000}"/>
    <cellStyle name="SAPBEXstdItem 2 19" xfId="45270" xr:uid="{00000000-0005-0000-0000-00009DAD0000}"/>
    <cellStyle name="SAPBEXstdItem 2 2" xfId="570" xr:uid="{00000000-0005-0000-0000-00009EAD0000}"/>
    <cellStyle name="SAPBEXstdItem 2 2 10" xfId="45271" xr:uid="{00000000-0005-0000-0000-00009FAD0000}"/>
    <cellStyle name="SAPBEXstdItem 2 2 11" xfId="45272" xr:uid="{00000000-0005-0000-0000-0000A0AD0000}"/>
    <cellStyle name="SAPBEXstdItem 2 2 12" xfId="45273" xr:uid="{00000000-0005-0000-0000-0000A1AD0000}"/>
    <cellStyle name="SAPBEXstdItem 2 2 13" xfId="45274" xr:uid="{00000000-0005-0000-0000-0000A2AD0000}"/>
    <cellStyle name="SAPBEXstdItem 2 2 14" xfId="45275" xr:uid="{00000000-0005-0000-0000-0000A3AD0000}"/>
    <cellStyle name="SAPBEXstdItem 2 2 15" xfId="45276" xr:uid="{00000000-0005-0000-0000-0000A4AD0000}"/>
    <cellStyle name="SAPBEXstdItem 2 2 16" xfId="45277" xr:uid="{00000000-0005-0000-0000-0000A5AD0000}"/>
    <cellStyle name="SAPBEXstdItem 2 2 17" xfId="45278" xr:uid="{00000000-0005-0000-0000-0000A6AD0000}"/>
    <cellStyle name="SAPBEXstdItem 2 2 18" xfId="45279" xr:uid="{00000000-0005-0000-0000-0000A7AD0000}"/>
    <cellStyle name="SAPBEXstdItem 2 2 19" xfId="45280" xr:uid="{00000000-0005-0000-0000-0000A8AD0000}"/>
    <cellStyle name="SAPBEXstdItem 2 2 2" xfId="1249" xr:uid="{00000000-0005-0000-0000-0000A9AD0000}"/>
    <cellStyle name="SAPBEXstdItem 2 2 2 10" xfId="45281" xr:uid="{00000000-0005-0000-0000-0000AAAD0000}"/>
    <cellStyle name="SAPBEXstdItem 2 2 2 11" xfId="45282" xr:uid="{00000000-0005-0000-0000-0000ABAD0000}"/>
    <cellStyle name="SAPBEXstdItem 2 2 2 12" xfId="45283" xr:uid="{00000000-0005-0000-0000-0000ACAD0000}"/>
    <cellStyle name="SAPBEXstdItem 2 2 2 13" xfId="45284" xr:uid="{00000000-0005-0000-0000-0000ADAD0000}"/>
    <cellStyle name="SAPBEXstdItem 2 2 2 14" xfId="45285" xr:uid="{00000000-0005-0000-0000-0000AEAD0000}"/>
    <cellStyle name="SAPBEXstdItem 2 2 2 15" xfId="45286" xr:uid="{00000000-0005-0000-0000-0000AFAD0000}"/>
    <cellStyle name="SAPBEXstdItem 2 2 2 16" xfId="45287" xr:uid="{00000000-0005-0000-0000-0000B0AD0000}"/>
    <cellStyle name="SAPBEXstdItem 2 2 2 17" xfId="45288" xr:uid="{00000000-0005-0000-0000-0000B1AD0000}"/>
    <cellStyle name="SAPBEXstdItem 2 2 2 18" xfId="45289" xr:uid="{00000000-0005-0000-0000-0000B2AD0000}"/>
    <cellStyle name="SAPBEXstdItem 2 2 2 19" xfId="45290" xr:uid="{00000000-0005-0000-0000-0000B3AD0000}"/>
    <cellStyle name="SAPBEXstdItem 2 2 2 2" xfId="2308" xr:uid="{00000000-0005-0000-0000-0000B4AD0000}"/>
    <cellStyle name="SAPBEXstdItem 2 2 2 2 2" xfId="17646" xr:uid="{00000000-0005-0000-0000-0000B5AD0000}"/>
    <cellStyle name="SAPBEXstdItem 2 2 2 2 2 2" xfId="17647" xr:uid="{00000000-0005-0000-0000-0000B6AD0000}"/>
    <cellStyle name="SAPBEXstdItem 2 2 2 2 2 2 2" xfId="17648" xr:uid="{00000000-0005-0000-0000-0000B7AD0000}"/>
    <cellStyle name="SAPBEXstdItem 2 2 2 2 2 2 2 2" xfId="17649" xr:uid="{00000000-0005-0000-0000-0000B8AD0000}"/>
    <cellStyle name="SAPBEXstdItem 2 2 2 2 2 2 3" xfId="17650" xr:uid="{00000000-0005-0000-0000-0000B9AD0000}"/>
    <cellStyle name="SAPBEXstdItem 2 2 2 2 2 3" xfId="17651" xr:uid="{00000000-0005-0000-0000-0000BAAD0000}"/>
    <cellStyle name="SAPBEXstdItem 2 2 2 2 2 3 2" xfId="17652" xr:uid="{00000000-0005-0000-0000-0000BBAD0000}"/>
    <cellStyle name="SAPBEXstdItem 2 2 2 2 2 3 2 2" xfId="17653" xr:uid="{00000000-0005-0000-0000-0000BCAD0000}"/>
    <cellStyle name="SAPBEXstdItem 2 2 2 2 2 4" xfId="17654" xr:uid="{00000000-0005-0000-0000-0000BDAD0000}"/>
    <cellStyle name="SAPBEXstdItem 2 2 2 2 2 4 2" xfId="17655" xr:uid="{00000000-0005-0000-0000-0000BEAD0000}"/>
    <cellStyle name="SAPBEXstdItem 2 2 2 2 3" xfId="17656" xr:uid="{00000000-0005-0000-0000-0000BFAD0000}"/>
    <cellStyle name="SAPBEXstdItem 2 2 2 2 3 2" xfId="17657" xr:uid="{00000000-0005-0000-0000-0000C0AD0000}"/>
    <cellStyle name="SAPBEXstdItem 2 2 2 2 3 2 2" xfId="17658" xr:uid="{00000000-0005-0000-0000-0000C1AD0000}"/>
    <cellStyle name="SAPBEXstdItem 2 2 2 2 3 3" xfId="17659" xr:uid="{00000000-0005-0000-0000-0000C2AD0000}"/>
    <cellStyle name="SAPBEXstdItem 2 2 2 2 4" xfId="17660" xr:uid="{00000000-0005-0000-0000-0000C3AD0000}"/>
    <cellStyle name="SAPBEXstdItem 2 2 2 2 4 2" xfId="17661" xr:uid="{00000000-0005-0000-0000-0000C4AD0000}"/>
    <cellStyle name="SAPBEXstdItem 2 2 2 2 4 2 2" xfId="17662" xr:uid="{00000000-0005-0000-0000-0000C5AD0000}"/>
    <cellStyle name="SAPBEXstdItem 2 2 2 2 5" xfId="17663" xr:uid="{00000000-0005-0000-0000-0000C6AD0000}"/>
    <cellStyle name="SAPBEXstdItem 2 2 2 2 5 2" xfId="17664" xr:uid="{00000000-0005-0000-0000-0000C7AD0000}"/>
    <cellStyle name="SAPBEXstdItem 2 2 2 2 6" xfId="45291" xr:uid="{00000000-0005-0000-0000-0000C8AD0000}"/>
    <cellStyle name="SAPBEXstdItem 2 2 2 2 7" xfId="45292" xr:uid="{00000000-0005-0000-0000-0000C9AD0000}"/>
    <cellStyle name="SAPBEXstdItem 2 2 2 2 8" xfId="49990" xr:uid="{00000000-0005-0000-0000-0000CAAD0000}"/>
    <cellStyle name="SAPBEXstdItem 2 2 2 20" xfId="45293" xr:uid="{00000000-0005-0000-0000-0000CBAD0000}"/>
    <cellStyle name="SAPBEXstdItem 2 2 2 21" xfId="45294" xr:uid="{00000000-0005-0000-0000-0000CCAD0000}"/>
    <cellStyle name="SAPBEXstdItem 2 2 2 22" xfId="45295" xr:uid="{00000000-0005-0000-0000-0000CDAD0000}"/>
    <cellStyle name="SAPBEXstdItem 2 2 2 23" xfId="45296" xr:uid="{00000000-0005-0000-0000-0000CEAD0000}"/>
    <cellStyle name="SAPBEXstdItem 2 2 2 24" xfId="45297" xr:uid="{00000000-0005-0000-0000-0000CFAD0000}"/>
    <cellStyle name="SAPBEXstdItem 2 2 2 25" xfId="45298" xr:uid="{00000000-0005-0000-0000-0000D0AD0000}"/>
    <cellStyle name="SAPBEXstdItem 2 2 2 26" xfId="45299" xr:uid="{00000000-0005-0000-0000-0000D1AD0000}"/>
    <cellStyle name="SAPBEXstdItem 2 2 2 27" xfId="45300" xr:uid="{00000000-0005-0000-0000-0000D2AD0000}"/>
    <cellStyle name="SAPBEXstdItem 2 2 2 28" xfId="48856" xr:uid="{00000000-0005-0000-0000-0000D3AD0000}"/>
    <cellStyle name="SAPBEXstdItem 2 2 2 29" xfId="49472" xr:uid="{00000000-0005-0000-0000-0000D4AD0000}"/>
    <cellStyle name="SAPBEXstdItem 2 2 2 3" xfId="45301" xr:uid="{00000000-0005-0000-0000-0000D5AD0000}"/>
    <cellStyle name="SAPBEXstdItem 2 2 2 4" xfId="45302" xr:uid="{00000000-0005-0000-0000-0000D6AD0000}"/>
    <cellStyle name="SAPBEXstdItem 2 2 2 5" xfId="45303" xr:uid="{00000000-0005-0000-0000-0000D7AD0000}"/>
    <cellStyle name="SAPBEXstdItem 2 2 2 6" xfId="45304" xr:uid="{00000000-0005-0000-0000-0000D8AD0000}"/>
    <cellStyle name="SAPBEXstdItem 2 2 2 7" xfId="45305" xr:uid="{00000000-0005-0000-0000-0000D9AD0000}"/>
    <cellStyle name="SAPBEXstdItem 2 2 2 8" xfId="45306" xr:uid="{00000000-0005-0000-0000-0000DAAD0000}"/>
    <cellStyle name="SAPBEXstdItem 2 2 2 9" xfId="45307" xr:uid="{00000000-0005-0000-0000-0000DBAD0000}"/>
    <cellStyle name="SAPBEXstdItem 2 2 20" xfId="45308" xr:uid="{00000000-0005-0000-0000-0000DCAD0000}"/>
    <cellStyle name="SAPBEXstdItem 2 2 21" xfId="45309" xr:uid="{00000000-0005-0000-0000-0000DDAD0000}"/>
    <cellStyle name="SAPBEXstdItem 2 2 22" xfId="45310" xr:uid="{00000000-0005-0000-0000-0000DEAD0000}"/>
    <cellStyle name="SAPBEXstdItem 2 2 23" xfId="45311" xr:uid="{00000000-0005-0000-0000-0000DFAD0000}"/>
    <cellStyle name="SAPBEXstdItem 2 2 24" xfId="45312" xr:uid="{00000000-0005-0000-0000-0000E0AD0000}"/>
    <cellStyle name="SAPBEXstdItem 2 2 25" xfId="45313" xr:uid="{00000000-0005-0000-0000-0000E1AD0000}"/>
    <cellStyle name="SAPBEXstdItem 2 2 26" xfId="45314" xr:uid="{00000000-0005-0000-0000-0000E2AD0000}"/>
    <cellStyle name="SAPBEXstdItem 2 2 27" xfId="45315" xr:uid="{00000000-0005-0000-0000-0000E3AD0000}"/>
    <cellStyle name="SAPBEXstdItem 2 2 28" xfId="45316" xr:uid="{00000000-0005-0000-0000-0000E4AD0000}"/>
    <cellStyle name="SAPBEXstdItem 2 2 29" xfId="45317" xr:uid="{00000000-0005-0000-0000-0000E5AD0000}"/>
    <cellStyle name="SAPBEXstdItem 2 2 3" xfId="1250" xr:uid="{00000000-0005-0000-0000-0000E6AD0000}"/>
    <cellStyle name="SAPBEXstdItem 2 2 3 10" xfId="45318" xr:uid="{00000000-0005-0000-0000-0000E7AD0000}"/>
    <cellStyle name="SAPBEXstdItem 2 2 3 11" xfId="45319" xr:uid="{00000000-0005-0000-0000-0000E8AD0000}"/>
    <cellStyle name="SAPBEXstdItem 2 2 3 12" xfId="45320" xr:uid="{00000000-0005-0000-0000-0000E9AD0000}"/>
    <cellStyle name="SAPBEXstdItem 2 2 3 13" xfId="45321" xr:uid="{00000000-0005-0000-0000-0000EAAD0000}"/>
    <cellStyle name="SAPBEXstdItem 2 2 3 14" xfId="45322" xr:uid="{00000000-0005-0000-0000-0000EBAD0000}"/>
    <cellStyle name="SAPBEXstdItem 2 2 3 15" xfId="45323" xr:uid="{00000000-0005-0000-0000-0000ECAD0000}"/>
    <cellStyle name="SAPBEXstdItem 2 2 3 16" xfId="45324" xr:uid="{00000000-0005-0000-0000-0000EDAD0000}"/>
    <cellStyle name="SAPBEXstdItem 2 2 3 17" xfId="45325" xr:uid="{00000000-0005-0000-0000-0000EEAD0000}"/>
    <cellStyle name="SAPBEXstdItem 2 2 3 18" xfId="45326" xr:uid="{00000000-0005-0000-0000-0000EFAD0000}"/>
    <cellStyle name="SAPBEXstdItem 2 2 3 19" xfId="45327" xr:uid="{00000000-0005-0000-0000-0000F0AD0000}"/>
    <cellStyle name="SAPBEXstdItem 2 2 3 2" xfId="2309" xr:uid="{00000000-0005-0000-0000-0000F1AD0000}"/>
    <cellStyle name="SAPBEXstdItem 2 2 3 2 2" xfId="17665" xr:uid="{00000000-0005-0000-0000-0000F2AD0000}"/>
    <cellStyle name="SAPBEXstdItem 2 2 3 2 2 2" xfId="17666" xr:uid="{00000000-0005-0000-0000-0000F3AD0000}"/>
    <cellStyle name="SAPBEXstdItem 2 2 3 2 2 2 2" xfId="17667" xr:uid="{00000000-0005-0000-0000-0000F4AD0000}"/>
    <cellStyle name="SAPBEXstdItem 2 2 3 2 2 2 2 2" xfId="17668" xr:uid="{00000000-0005-0000-0000-0000F5AD0000}"/>
    <cellStyle name="SAPBEXstdItem 2 2 3 2 2 2 3" xfId="17669" xr:uid="{00000000-0005-0000-0000-0000F6AD0000}"/>
    <cellStyle name="SAPBEXstdItem 2 2 3 2 2 3" xfId="17670" xr:uid="{00000000-0005-0000-0000-0000F7AD0000}"/>
    <cellStyle name="SAPBEXstdItem 2 2 3 2 2 3 2" xfId="17671" xr:uid="{00000000-0005-0000-0000-0000F8AD0000}"/>
    <cellStyle name="SAPBEXstdItem 2 2 3 2 2 3 2 2" xfId="17672" xr:uid="{00000000-0005-0000-0000-0000F9AD0000}"/>
    <cellStyle name="SAPBEXstdItem 2 2 3 2 2 4" xfId="17673" xr:uid="{00000000-0005-0000-0000-0000FAAD0000}"/>
    <cellStyle name="SAPBEXstdItem 2 2 3 2 2 4 2" xfId="17674" xr:uid="{00000000-0005-0000-0000-0000FBAD0000}"/>
    <cellStyle name="SAPBEXstdItem 2 2 3 2 3" xfId="17675" xr:uid="{00000000-0005-0000-0000-0000FCAD0000}"/>
    <cellStyle name="SAPBEXstdItem 2 2 3 2 3 2" xfId="17676" xr:uid="{00000000-0005-0000-0000-0000FDAD0000}"/>
    <cellStyle name="SAPBEXstdItem 2 2 3 2 3 2 2" xfId="17677" xr:uid="{00000000-0005-0000-0000-0000FEAD0000}"/>
    <cellStyle name="SAPBEXstdItem 2 2 3 2 3 3" xfId="17678" xr:uid="{00000000-0005-0000-0000-0000FFAD0000}"/>
    <cellStyle name="SAPBEXstdItem 2 2 3 2 4" xfId="17679" xr:uid="{00000000-0005-0000-0000-000000AE0000}"/>
    <cellStyle name="SAPBEXstdItem 2 2 3 2 4 2" xfId="17680" xr:uid="{00000000-0005-0000-0000-000001AE0000}"/>
    <cellStyle name="SAPBEXstdItem 2 2 3 2 4 2 2" xfId="17681" xr:uid="{00000000-0005-0000-0000-000002AE0000}"/>
    <cellStyle name="SAPBEXstdItem 2 2 3 2 5" xfId="17682" xr:uid="{00000000-0005-0000-0000-000003AE0000}"/>
    <cellStyle name="SAPBEXstdItem 2 2 3 2 5 2" xfId="17683" xr:uid="{00000000-0005-0000-0000-000004AE0000}"/>
    <cellStyle name="SAPBEXstdItem 2 2 3 2 6" xfId="45328" xr:uid="{00000000-0005-0000-0000-000005AE0000}"/>
    <cellStyle name="SAPBEXstdItem 2 2 3 2 7" xfId="45329" xr:uid="{00000000-0005-0000-0000-000006AE0000}"/>
    <cellStyle name="SAPBEXstdItem 2 2 3 2 8" xfId="49991" xr:uid="{00000000-0005-0000-0000-000007AE0000}"/>
    <cellStyle name="SAPBEXstdItem 2 2 3 20" xfId="45330" xr:uid="{00000000-0005-0000-0000-000008AE0000}"/>
    <cellStyle name="SAPBEXstdItem 2 2 3 21" xfId="45331" xr:uid="{00000000-0005-0000-0000-000009AE0000}"/>
    <cellStyle name="SAPBEXstdItem 2 2 3 22" xfId="45332" xr:uid="{00000000-0005-0000-0000-00000AAE0000}"/>
    <cellStyle name="SAPBEXstdItem 2 2 3 23" xfId="45333" xr:uid="{00000000-0005-0000-0000-00000BAE0000}"/>
    <cellStyle name="SAPBEXstdItem 2 2 3 24" xfId="45334" xr:uid="{00000000-0005-0000-0000-00000CAE0000}"/>
    <cellStyle name="SAPBEXstdItem 2 2 3 25" xfId="45335" xr:uid="{00000000-0005-0000-0000-00000DAE0000}"/>
    <cellStyle name="SAPBEXstdItem 2 2 3 26" xfId="45336" xr:uid="{00000000-0005-0000-0000-00000EAE0000}"/>
    <cellStyle name="SAPBEXstdItem 2 2 3 27" xfId="45337" xr:uid="{00000000-0005-0000-0000-00000FAE0000}"/>
    <cellStyle name="SAPBEXstdItem 2 2 3 28" xfId="48857" xr:uid="{00000000-0005-0000-0000-000010AE0000}"/>
    <cellStyle name="SAPBEXstdItem 2 2 3 29" xfId="49473" xr:uid="{00000000-0005-0000-0000-000011AE0000}"/>
    <cellStyle name="SAPBEXstdItem 2 2 3 3" xfId="45338" xr:uid="{00000000-0005-0000-0000-000012AE0000}"/>
    <cellStyle name="SAPBEXstdItem 2 2 3 4" xfId="45339" xr:uid="{00000000-0005-0000-0000-000013AE0000}"/>
    <cellStyle name="SAPBEXstdItem 2 2 3 5" xfId="45340" xr:uid="{00000000-0005-0000-0000-000014AE0000}"/>
    <cellStyle name="SAPBEXstdItem 2 2 3 6" xfId="45341" xr:uid="{00000000-0005-0000-0000-000015AE0000}"/>
    <cellStyle name="SAPBEXstdItem 2 2 3 7" xfId="45342" xr:uid="{00000000-0005-0000-0000-000016AE0000}"/>
    <cellStyle name="SAPBEXstdItem 2 2 3 8" xfId="45343" xr:uid="{00000000-0005-0000-0000-000017AE0000}"/>
    <cellStyle name="SAPBEXstdItem 2 2 3 9" xfId="45344" xr:uid="{00000000-0005-0000-0000-000018AE0000}"/>
    <cellStyle name="SAPBEXstdItem 2 2 30" xfId="45345" xr:uid="{00000000-0005-0000-0000-000019AE0000}"/>
    <cellStyle name="SAPBEXstdItem 2 2 31" xfId="45346" xr:uid="{00000000-0005-0000-0000-00001AAE0000}"/>
    <cellStyle name="SAPBEXstdItem 2 2 32" xfId="45347" xr:uid="{00000000-0005-0000-0000-00001BAE0000}"/>
    <cellStyle name="SAPBEXstdItem 2 2 33" xfId="48858" xr:uid="{00000000-0005-0000-0000-00001CAE0000}"/>
    <cellStyle name="SAPBEXstdItem 2 2 34" xfId="49471" xr:uid="{00000000-0005-0000-0000-00001DAE0000}"/>
    <cellStyle name="SAPBEXstdItem 2 2 4" xfId="1251" xr:uid="{00000000-0005-0000-0000-00001EAE0000}"/>
    <cellStyle name="SAPBEXstdItem 2 2 4 10" xfId="45348" xr:uid="{00000000-0005-0000-0000-00001FAE0000}"/>
    <cellStyle name="SAPBEXstdItem 2 2 4 11" xfId="45349" xr:uid="{00000000-0005-0000-0000-000020AE0000}"/>
    <cellStyle name="SAPBEXstdItem 2 2 4 12" xfId="45350" xr:uid="{00000000-0005-0000-0000-000021AE0000}"/>
    <cellStyle name="SAPBEXstdItem 2 2 4 13" xfId="45351" xr:uid="{00000000-0005-0000-0000-000022AE0000}"/>
    <cellStyle name="SAPBEXstdItem 2 2 4 14" xfId="45352" xr:uid="{00000000-0005-0000-0000-000023AE0000}"/>
    <cellStyle name="SAPBEXstdItem 2 2 4 15" xfId="45353" xr:uid="{00000000-0005-0000-0000-000024AE0000}"/>
    <cellStyle name="SAPBEXstdItem 2 2 4 16" xfId="45354" xr:uid="{00000000-0005-0000-0000-000025AE0000}"/>
    <cellStyle name="SAPBEXstdItem 2 2 4 17" xfId="45355" xr:uid="{00000000-0005-0000-0000-000026AE0000}"/>
    <cellStyle name="SAPBEXstdItem 2 2 4 18" xfId="45356" xr:uid="{00000000-0005-0000-0000-000027AE0000}"/>
    <cellStyle name="SAPBEXstdItem 2 2 4 19" xfId="45357" xr:uid="{00000000-0005-0000-0000-000028AE0000}"/>
    <cellStyle name="SAPBEXstdItem 2 2 4 2" xfId="2310" xr:uid="{00000000-0005-0000-0000-000029AE0000}"/>
    <cellStyle name="SAPBEXstdItem 2 2 4 2 2" xfId="17684" xr:uid="{00000000-0005-0000-0000-00002AAE0000}"/>
    <cellStyle name="SAPBEXstdItem 2 2 4 2 2 2" xfId="17685" xr:uid="{00000000-0005-0000-0000-00002BAE0000}"/>
    <cellStyle name="SAPBEXstdItem 2 2 4 2 2 2 2" xfId="17686" xr:uid="{00000000-0005-0000-0000-00002CAE0000}"/>
    <cellStyle name="SAPBEXstdItem 2 2 4 2 2 2 2 2" xfId="17687" xr:uid="{00000000-0005-0000-0000-00002DAE0000}"/>
    <cellStyle name="SAPBEXstdItem 2 2 4 2 2 2 3" xfId="17688" xr:uid="{00000000-0005-0000-0000-00002EAE0000}"/>
    <cellStyle name="SAPBEXstdItem 2 2 4 2 2 3" xfId="17689" xr:uid="{00000000-0005-0000-0000-00002FAE0000}"/>
    <cellStyle name="SAPBEXstdItem 2 2 4 2 2 3 2" xfId="17690" xr:uid="{00000000-0005-0000-0000-000030AE0000}"/>
    <cellStyle name="SAPBEXstdItem 2 2 4 2 2 3 2 2" xfId="17691" xr:uid="{00000000-0005-0000-0000-000031AE0000}"/>
    <cellStyle name="SAPBEXstdItem 2 2 4 2 2 4" xfId="17692" xr:uid="{00000000-0005-0000-0000-000032AE0000}"/>
    <cellStyle name="SAPBEXstdItem 2 2 4 2 2 4 2" xfId="17693" xr:uid="{00000000-0005-0000-0000-000033AE0000}"/>
    <cellStyle name="SAPBEXstdItem 2 2 4 2 3" xfId="17694" xr:uid="{00000000-0005-0000-0000-000034AE0000}"/>
    <cellStyle name="SAPBEXstdItem 2 2 4 2 3 2" xfId="17695" xr:uid="{00000000-0005-0000-0000-000035AE0000}"/>
    <cellStyle name="SAPBEXstdItem 2 2 4 2 3 2 2" xfId="17696" xr:uid="{00000000-0005-0000-0000-000036AE0000}"/>
    <cellStyle name="SAPBEXstdItem 2 2 4 2 3 3" xfId="17697" xr:uid="{00000000-0005-0000-0000-000037AE0000}"/>
    <cellStyle name="SAPBEXstdItem 2 2 4 2 4" xfId="17698" xr:uid="{00000000-0005-0000-0000-000038AE0000}"/>
    <cellStyle name="SAPBEXstdItem 2 2 4 2 4 2" xfId="17699" xr:uid="{00000000-0005-0000-0000-000039AE0000}"/>
    <cellStyle name="SAPBEXstdItem 2 2 4 2 4 2 2" xfId="17700" xr:uid="{00000000-0005-0000-0000-00003AAE0000}"/>
    <cellStyle name="SAPBEXstdItem 2 2 4 2 5" xfId="17701" xr:uid="{00000000-0005-0000-0000-00003BAE0000}"/>
    <cellStyle name="SAPBEXstdItem 2 2 4 2 5 2" xfId="17702" xr:uid="{00000000-0005-0000-0000-00003CAE0000}"/>
    <cellStyle name="SAPBEXstdItem 2 2 4 2 6" xfId="45358" xr:uid="{00000000-0005-0000-0000-00003DAE0000}"/>
    <cellStyle name="SAPBEXstdItem 2 2 4 2 7" xfId="45359" xr:uid="{00000000-0005-0000-0000-00003EAE0000}"/>
    <cellStyle name="SAPBEXstdItem 2 2 4 2 8" xfId="49992" xr:uid="{00000000-0005-0000-0000-00003FAE0000}"/>
    <cellStyle name="SAPBEXstdItem 2 2 4 20" xfId="45360" xr:uid="{00000000-0005-0000-0000-000040AE0000}"/>
    <cellStyle name="SAPBEXstdItem 2 2 4 21" xfId="45361" xr:uid="{00000000-0005-0000-0000-000041AE0000}"/>
    <cellStyle name="SAPBEXstdItem 2 2 4 22" xfId="45362" xr:uid="{00000000-0005-0000-0000-000042AE0000}"/>
    <cellStyle name="SAPBEXstdItem 2 2 4 23" xfId="45363" xr:uid="{00000000-0005-0000-0000-000043AE0000}"/>
    <cellStyle name="SAPBEXstdItem 2 2 4 24" xfId="45364" xr:uid="{00000000-0005-0000-0000-000044AE0000}"/>
    <cellStyle name="SAPBEXstdItem 2 2 4 25" xfId="45365" xr:uid="{00000000-0005-0000-0000-000045AE0000}"/>
    <cellStyle name="SAPBEXstdItem 2 2 4 26" xfId="45366" xr:uid="{00000000-0005-0000-0000-000046AE0000}"/>
    <cellStyle name="SAPBEXstdItem 2 2 4 27" xfId="45367" xr:uid="{00000000-0005-0000-0000-000047AE0000}"/>
    <cellStyle name="SAPBEXstdItem 2 2 4 28" xfId="48859" xr:uid="{00000000-0005-0000-0000-000048AE0000}"/>
    <cellStyle name="SAPBEXstdItem 2 2 4 29" xfId="49474" xr:uid="{00000000-0005-0000-0000-000049AE0000}"/>
    <cellStyle name="SAPBEXstdItem 2 2 4 3" xfId="45368" xr:uid="{00000000-0005-0000-0000-00004AAE0000}"/>
    <cellStyle name="SAPBEXstdItem 2 2 4 4" xfId="45369" xr:uid="{00000000-0005-0000-0000-00004BAE0000}"/>
    <cellStyle name="SAPBEXstdItem 2 2 4 5" xfId="45370" xr:uid="{00000000-0005-0000-0000-00004CAE0000}"/>
    <cellStyle name="SAPBEXstdItem 2 2 4 6" xfId="45371" xr:uid="{00000000-0005-0000-0000-00004DAE0000}"/>
    <cellStyle name="SAPBEXstdItem 2 2 4 7" xfId="45372" xr:uid="{00000000-0005-0000-0000-00004EAE0000}"/>
    <cellStyle name="SAPBEXstdItem 2 2 4 8" xfId="45373" xr:uid="{00000000-0005-0000-0000-00004FAE0000}"/>
    <cellStyle name="SAPBEXstdItem 2 2 4 9" xfId="45374" xr:uid="{00000000-0005-0000-0000-000050AE0000}"/>
    <cellStyle name="SAPBEXstdItem 2 2 5" xfId="1252" xr:uid="{00000000-0005-0000-0000-000051AE0000}"/>
    <cellStyle name="SAPBEXstdItem 2 2 5 10" xfId="45375" xr:uid="{00000000-0005-0000-0000-000052AE0000}"/>
    <cellStyle name="SAPBEXstdItem 2 2 5 11" xfId="45376" xr:uid="{00000000-0005-0000-0000-000053AE0000}"/>
    <cellStyle name="SAPBEXstdItem 2 2 5 12" xfId="45377" xr:uid="{00000000-0005-0000-0000-000054AE0000}"/>
    <cellStyle name="SAPBEXstdItem 2 2 5 13" xfId="45378" xr:uid="{00000000-0005-0000-0000-000055AE0000}"/>
    <cellStyle name="SAPBEXstdItem 2 2 5 14" xfId="45379" xr:uid="{00000000-0005-0000-0000-000056AE0000}"/>
    <cellStyle name="SAPBEXstdItem 2 2 5 15" xfId="45380" xr:uid="{00000000-0005-0000-0000-000057AE0000}"/>
    <cellStyle name="SAPBEXstdItem 2 2 5 16" xfId="45381" xr:uid="{00000000-0005-0000-0000-000058AE0000}"/>
    <cellStyle name="SAPBEXstdItem 2 2 5 17" xfId="45382" xr:uid="{00000000-0005-0000-0000-000059AE0000}"/>
    <cellStyle name="SAPBEXstdItem 2 2 5 18" xfId="45383" xr:uid="{00000000-0005-0000-0000-00005AAE0000}"/>
    <cellStyle name="SAPBEXstdItem 2 2 5 19" xfId="45384" xr:uid="{00000000-0005-0000-0000-00005BAE0000}"/>
    <cellStyle name="SAPBEXstdItem 2 2 5 2" xfId="2311" xr:uid="{00000000-0005-0000-0000-00005CAE0000}"/>
    <cellStyle name="SAPBEXstdItem 2 2 5 2 2" xfId="17703" xr:uid="{00000000-0005-0000-0000-00005DAE0000}"/>
    <cellStyle name="SAPBEXstdItem 2 2 5 2 2 2" xfId="17704" xr:uid="{00000000-0005-0000-0000-00005EAE0000}"/>
    <cellStyle name="SAPBEXstdItem 2 2 5 2 2 2 2" xfId="17705" xr:uid="{00000000-0005-0000-0000-00005FAE0000}"/>
    <cellStyle name="SAPBEXstdItem 2 2 5 2 2 2 2 2" xfId="17706" xr:uid="{00000000-0005-0000-0000-000060AE0000}"/>
    <cellStyle name="SAPBEXstdItem 2 2 5 2 2 2 3" xfId="17707" xr:uid="{00000000-0005-0000-0000-000061AE0000}"/>
    <cellStyle name="SAPBEXstdItem 2 2 5 2 2 3" xfId="17708" xr:uid="{00000000-0005-0000-0000-000062AE0000}"/>
    <cellStyle name="SAPBEXstdItem 2 2 5 2 2 3 2" xfId="17709" xr:uid="{00000000-0005-0000-0000-000063AE0000}"/>
    <cellStyle name="SAPBEXstdItem 2 2 5 2 2 3 2 2" xfId="17710" xr:uid="{00000000-0005-0000-0000-000064AE0000}"/>
    <cellStyle name="SAPBEXstdItem 2 2 5 2 2 4" xfId="17711" xr:uid="{00000000-0005-0000-0000-000065AE0000}"/>
    <cellStyle name="SAPBEXstdItem 2 2 5 2 2 4 2" xfId="17712" xr:uid="{00000000-0005-0000-0000-000066AE0000}"/>
    <cellStyle name="SAPBEXstdItem 2 2 5 2 3" xfId="17713" xr:uid="{00000000-0005-0000-0000-000067AE0000}"/>
    <cellStyle name="SAPBEXstdItem 2 2 5 2 3 2" xfId="17714" xr:uid="{00000000-0005-0000-0000-000068AE0000}"/>
    <cellStyle name="SAPBEXstdItem 2 2 5 2 3 2 2" xfId="17715" xr:uid="{00000000-0005-0000-0000-000069AE0000}"/>
    <cellStyle name="SAPBEXstdItem 2 2 5 2 3 3" xfId="17716" xr:uid="{00000000-0005-0000-0000-00006AAE0000}"/>
    <cellStyle name="SAPBEXstdItem 2 2 5 2 4" xfId="17717" xr:uid="{00000000-0005-0000-0000-00006BAE0000}"/>
    <cellStyle name="SAPBEXstdItem 2 2 5 2 4 2" xfId="17718" xr:uid="{00000000-0005-0000-0000-00006CAE0000}"/>
    <cellStyle name="SAPBEXstdItem 2 2 5 2 4 2 2" xfId="17719" xr:uid="{00000000-0005-0000-0000-00006DAE0000}"/>
    <cellStyle name="SAPBEXstdItem 2 2 5 2 5" xfId="17720" xr:uid="{00000000-0005-0000-0000-00006EAE0000}"/>
    <cellStyle name="SAPBEXstdItem 2 2 5 2 5 2" xfId="17721" xr:uid="{00000000-0005-0000-0000-00006FAE0000}"/>
    <cellStyle name="SAPBEXstdItem 2 2 5 2 6" xfId="45385" xr:uid="{00000000-0005-0000-0000-000070AE0000}"/>
    <cellStyle name="SAPBEXstdItem 2 2 5 2 7" xfId="45386" xr:uid="{00000000-0005-0000-0000-000071AE0000}"/>
    <cellStyle name="SAPBEXstdItem 2 2 5 2 8" xfId="49993" xr:uid="{00000000-0005-0000-0000-000072AE0000}"/>
    <cellStyle name="SAPBEXstdItem 2 2 5 20" xfId="45387" xr:uid="{00000000-0005-0000-0000-000073AE0000}"/>
    <cellStyle name="SAPBEXstdItem 2 2 5 21" xfId="45388" xr:uid="{00000000-0005-0000-0000-000074AE0000}"/>
    <cellStyle name="SAPBEXstdItem 2 2 5 22" xfId="45389" xr:uid="{00000000-0005-0000-0000-000075AE0000}"/>
    <cellStyle name="SAPBEXstdItem 2 2 5 23" xfId="45390" xr:uid="{00000000-0005-0000-0000-000076AE0000}"/>
    <cellStyle name="SAPBEXstdItem 2 2 5 24" xfId="45391" xr:uid="{00000000-0005-0000-0000-000077AE0000}"/>
    <cellStyle name="SAPBEXstdItem 2 2 5 25" xfId="45392" xr:uid="{00000000-0005-0000-0000-000078AE0000}"/>
    <cellStyle name="SAPBEXstdItem 2 2 5 26" xfId="45393" xr:uid="{00000000-0005-0000-0000-000079AE0000}"/>
    <cellStyle name="SAPBEXstdItem 2 2 5 27" xfId="45394" xr:uid="{00000000-0005-0000-0000-00007AAE0000}"/>
    <cellStyle name="SAPBEXstdItem 2 2 5 28" xfId="48860" xr:uid="{00000000-0005-0000-0000-00007BAE0000}"/>
    <cellStyle name="SAPBEXstdItem 2 2 5 29" xfId="49475" xr:uid="{00000000-0005-0000-0000-00007CAE0000}"/>
    <cellStyle name="SAPBEXstdItem 2 2 5 3" xfId="45395" xr:uid="{00000000-0005-0000-0000-00007DAE0000}"/>
    <cellStyle name="SAPBEXstdItem 2 2 5 4" xfId="45396" xr:uid="{00000000-0005-0000-0000-00007EAE0000}"/>
    <cellStyle name="SAPBEXstdItem 2 2 5 5" xfId="45397" xr:uid="{00000000-0005-0000-0000-00007FAE0000}"/>
    <cellStyle name="SAPBEXstdItem 2 2 5 6" xfId="45398" xr:uid="{00000000-0005-0000-0000-000080AE0000}"/>
    <cellStyle name="SAPBEXstdItem 2 2 5 7" xfId="45399" xr:uid="{00000000-0005-0000-0000-000081AE0000}"/>
    <cellStyle name="SAPBEXstdItem 2 2 5 8" xfId="45400" xr:uid="{00000000-0005-0000-0000-000082AE0000}"/>
    <cellStyle name="SAPBEXstdItem 2 2 5 9" xfId="45401" xr:uid="{00000000-0005-0000-0000-000083AE0000}"/>
    <cellStyle name="SAPBEXstdItem 2 2 6" xfId="1253" xr:uid="{00000000-0005-0000-0000-000084AE0000}"/>
    <cellStyle name="SAPBEXstdItem 2 2 6 10" xfId="45402" xr:uid="{00000000-0005-0000-0000-000085AE0000}"/>
    <cellStyle name="SAPBEXstdItem 2 2 6 11" xfId="45403" xr:uid="{00000000-0005-0000-0000-000086AE0000}"/>
    <cellStyle name="SAPBEXstdItem 2 2 6 12" xfId="45404" xr:uid="{00000000-0005-0000-0000-000087AE0000}"/>
    <cellStyle name="SAPBEXstdItem 2 2 6 13" xfId="45405" xr:uid="{00000000-0005-0000-0000-000088AE0000}"/>
    <cellStyle name="SAPBEXstdItem 2 2 6 14" xfId="45406" xr:uid="{00000000-0005-0000-0000-000089AE0000}"/>
    <cellStyle name="SAPBEXstdItem 2 2 6 15" xfId="45407" xr:uid="{00000000-0005-0000-0000-00008AAE0000}"/>
    <cellStyle name="SAPBEXstdItem 2 2 6 16" xfId="45408" xr:uid="{00000000-0005-0000-0000-00008BAE0000}"/>
    <cellStyle name="SAPBEXstdItem 2 2 6 17" xfId="45409" xr:uid="{00000000-0005-0000-0000-00008CAE0000}"/>
    <cellStyle name="SAPBEXstdItem 2 2 6 18" xfId="45410" xr:uid="{00000000-0005-0000-0000-00008DAE0000}"/>
    <cellStyle name="SAPBEXstdItem 2 2 6 19" xfId="45411" xr:uid="{00000000-0005-0000-0000-00008EAE0000}"/>
    <cellStyle name="SAPBEXstdItem 2 2 6 2" xfId="2312" xr:uid="{00000000-0005-0000-0000-00008FAE0000}"/>
    <cellStyle name="SAPBEXstdItem 2 2 6 2 2" xfId="17722" xr:uid="{00000000-0005-0000-0000-000090AE0000}"/>
    <cellStyle name="SAPBEXstdItem 2 2 6 2 2 2" xfId="17723" xr:uid="{00000000-0005-0000-0000-000091AE0000}"/>
    <cellStyle name="SAPBEXstdItem 2 2 6 2 2 2 2" xfId="17724" xr:uid="{00000000-0005-0000-0000-000092AE0000}"/>
    <cellStyle name="SAPBEXstdItem 2 2 6 2 2 2 2 2" xfId="17725" xr:uid="{00000000-0005-0000-0000-000093AE0000}"/>
    <cellStyle name="SAPBEXstdItem 2 2 6 2 2 2 3" xfId="17726" xr:uid="{00000000-0005-0000-0000-000094AE0000}"/>
    <cellStyle name="SAPBEXstdItem 2 2 6 2 2 3" xfId="17727" xr:uid="{00000000-0005-0000-0000-000095AE0000}"/>
    <cellStyle name="SAPBEXstdItem 2 2 6 2 2 3 2" xfId="17728" xr:uid="{00000000-0005-0000-0000-000096AE0000}"/>
    <cellStyle name="SAPBEXstdItem 2 2 6 2 2 3 2 2" xfId="17729" xr:uid="{00000000-0005-0000-0000-000097AE0000}"/>
    <cellStyle name="SAPBEXstdItem 2 2 6 2 2 4" xfId="17730" xr:uid="{00000000-0005-0000-0000-000098AE0000}"/>
    <cellStyle name="SAPBEXstdItem 2 2 6 2 2 4 2" xfId="17731" xr:uid="{00000000-0005-0000-0000-000099AE0000}"/>
    <cellStyle name="SAPBEXstdItem 2 2 6 2 3" xfId="17732" xr:uid="{00000000-0005-0000-0000-00009AAE0000}"/>
    <cellStyle name="SAPBEXstdItem 2 2 6 2 3 2" xfId="17733" xr:uid="{00000000-0005-0000-0000-00009BAE0000}"/>
    <cellStyle name="SAPBEXstdItem 2 2 6 2 3 2 2" xfId="17734" xr:uid="{00000000-0005-0000-0000-00009CAE0000}"/>
    <cellStyle name="SAPBEXstdItem 2 2 6 2 3 3" xfId="17735" xr:uid="{00000000-0005-0000-0000-00009DAE0000}"/>
    <cellStyle name="SAPBEXstdItem 2 2 6 2 4" xfId="17736" xr:uid="{00000000-0005-0000-0000-00009EAE0000}"/>
    <cellStyle name="SAPBEXstdItem 2 2 6 2 4 2" xfId="17737" xr:uid="{00000000-0005-0000-0000-00009FAE0000}"/>
    <cellStyle name="SAPBEXstdItem 2 2 6 2 4 2 2" xfId="17738" xr:uid="{00000000-0005-0000-0000-0000A0AE0000}"/>
    <cellStyle name="SAPBEXstdItem 2 2 6 2 5" xfId="17739" xr:uid="{00000000-0005-0000-0000-0000A1AE0000}"/>
    <cellStyle name="SAPBEXstdItem 2 2 6 2 5 2" xfId="17740" xr:uid="{00000000-0005-0000-0000-0000A2AE0000}"/>
    <cellStyle name="SAPBEXstdItem 2 2 6 2 6" xfId="45412" xr:uid="{00000000-0005-0000-0000-0000A3AE0000}"/>
    <cellStyle name="SAPBEXstdItem 2 2 6 2 7" xfId="45413" xr:uid="{00000000-0005-0000-0000-0000A4AE0000}"/>
    <cellStyle name="SAPBEXstdItem 2 2 6 2 8" xfId="49994" xr:uid="{00000000-0005-0000-0000-0000A5AE0000}"/>
    <cellStyle name="SAPBEXstdItem 2 2 6 20" xfId="45414" xr:uid="{00000000-0005-0000-0000-0000A6AE0000}"/>
    <cellStyle name="SAPBEXstdItem 2 2 6 21" xfId="45415" xr:uid="{00000000-0005-0000-0000-0000A7AE0000}"/>
    <cellStyle name="SAPBEXstdItem 2 2 6 22" xfId="45416" xr:uid="{00000000-0005-0000-0000-0000A8AE0000}"/>
    <cellStyle name="SAPBEXstdItem 2 2 6 23" xfId="45417" xr:uid="{00000000-0005-0000-0000-0000A9AE0000}"/>
    <cellStyle name="SAPBEXstdItem 2 2 6 24" xfId="45418" xr:uid="{00000000-0005-0000-0000-0000AAAE0000}"/>
    <cellStyle name="SAPBEXstdItem 2 2 6 25" xfId="45419" xr:uid="{00000000-0005-0000-0000-0000ABAE0000}"/>
    <cellStyle name="SAPBEXstdItem 2 2 6 26" xfId="45420" xr:uid="{00000000-0005-0000-0000-0000ACAE0000}"/>
    <cellStyle name="SAPBEXstdItem 2 2 6 27" xfId="45421" xr:uid="{00000000-0005-0000-0000-0000ADAE0000}"/>
    <cellStyle name="SAPBEXstdItem 2 2 6 28" xfId="48861" xr:uid="{00000000-0005-0000-0000-0000AEAE0000}"/>
    <cellStyle name="SAPBEXstdItem 2 2 6 29" xfId="49476" xr:uid="{00000000-0005-0000-0000-0000AFAE0000}"/>
    <cellStyle name="SAPBEXstdItem 2 2 6 3" xfId="45422" xr:uid="{00000000-0005-0000-0000-0000B0AE0000}"/>
    <cellStyle name="SAPBEXstdItem 2 2 6 4" xfId="45423" xr:uid="{00000000-0005-0000-0000-0000B1AE0000}"/>
    <cellStyle name="SAPBEXstdItem 2 2 6 5" xfId="45424" xr:uid="{00000000-0005-0000-0000-0000B2AE0000}"/>
    <cellStyle name="SAPBEXstdItem 2 2 6 6" xfId="45425" xr:uid="{00000000-0005-0000-0000-0000B3AE0000}"/>
    <cellStyle name="SAPBEXstdItem 2 2 6 7" xfId="45426" xr:uid="{00000000-0005-0000-0000-0000B4AE0000}"/>
    <cellStyle name="SAPBEXstdItem 2 2 6 8" xfId="45427" xr:uid="{00000000-0005-0000-0000-0000B5AE0000}"/>
    <cellStyle name="SAPBEXstdItem 2 2 6 9" xfId="45428" xr:uid="{00000000-0005-0000-0000-0000B6AE0000}"/>
    <cellStyle name="SAPBEXstdItem 2 2 7" xfId="2313" xr:uid="{00000000-0005-0000-0000-0000B7AE0000}"/>
    <cellStyle name="SAPBEXstdItem 2 2 7 2" xfId="17741" xr:uid="{00000000-0005-0000-0000-0000B8AE0000}"/>
    <cellStyle name="SAPBEXstdItem 2 2 7 2 2" xfId="17742" xr:uid="{00000000-0005-0000-0000-0000B9AE0000}"/>
    <cellStyle name="SAPBEXstdItem 2 2 7 2 2 2" xfId="17743" xr:uid="{00000000-0005-0000-0000-0000BAAE0000}"/>
    <cellStyle name="SAPBEXstdItem 2 2 7 2 2 2 2" xfId="17744" xr:uid="{00000000-0005-0000-0000-0000BBAE0000}"/>
    <cellStyle name="SAPBEXstdItem 2 2 7 2 2 3" xfId="17745" xr:uid="{00000000-0005-0000-0000-0000BCAE0000}"/>
    <cellStyle name="SAPBEXstdItem 2 2 7 2 3" xfId="17746" xr:uid="{00000000-0005-0000-0000-0000BDAE0000}"/>
    <cellStyle name="SAPBEXstdItem 2 2 7 2 3 2" xfId="17747" xr:uid="{00000000-0005-0000-0000-0000BEAE0000}"/>
    <cellStyle name="SAPBEXstdItem 2 2 7 2 3 2 2" xfId="17748" xr:uid="{00000000-0005-0000-0000-0000BFAE0000}"/>
    <cellStyle name="SAPBEXstdItem 2 2 7 2 4" xfId="17749" xr:uid="{00000000-0005-0000-0000-0000C0AE0000}"/>
    <cellStyle name="SAPBEXstdItem 2 2 7 2 4 2" xfId="17750" xr:uid="{00000000-0005-0000-0000-0000C1AE0000}"/>
    <cellStyle name="SAPBEXstdItem 2 2 7 3" xfId="17751" xr:uid="{00000000-0005-0000-0000-0000C2AE0000}"/>
    <cellStyle name="SAPBEXstdItem 2 2 7 3 2" xfId="17752" xr:uid="{00000000-0005-0000-0000-0000C3AE0000}"/>
    <cellStyle name="SAPBEXstdItem 2 2 7 3 2 2" xfId="17753" xr:uid="{00000000-0005-0000-0000-0000C4AE0000}"/>
    <cellStyle name="SAPBEXstdItem 2 2 7 3 3" xfId="17754" xr:uid="{00000000-0005-0000-0000-0000C5AE0000}"/>
    <cellStyle name="SAPBEXstdItem 2 2 7 4" xfId="17755" xr:uid="{00000000-0005-0000-0000-0000C6AE0000}"/>
    <cellStyle name="SAPBEXstdItem 2 2 7 4 2" xfId="17756" xr:uid="{00000000-0005-0000-0000-0000C7AE0000}"/>
    <cellStyle name="SAPBEXstdItem 2 2 7 4 2 2" xfId="17757" xr:uid="{00000000-0005-0000-0000-0000C8AE0000}"/>
    <cellStyle name="SAPBEXstdItem 2 2 7 5" xfId="17758" xr:uid="{00000000-0005-0000-0000-0000C9AE0000}"/>
    <cellStyle name="SAPBEXstdItem 2 2 7 5 2" xfId="17759" xr:uid="{00000000-0005-0000-0000-0000CAAE0000}"/>
    <cellStyle name="SAPBEXstdItem 2 2 7 6" xfId="45429" xr:uid="{00000000-0005-0000-0000-0000CBAE0000}"/>
    <cellStyle name="SAPBEXstdItem 2 2 7 7" xfId="45430" xr:uid="{00000000-0005-0000-0000-0000CCAE0000}"/>
    <cellStyle name="SAPBEXstdItem 2 2 7 8" xfId="49989" xr:uid="{00000000-0005-0000-0000-0000CDAE0000}"/>
    <cellStyle name="SAPBEXstdItem 2 2 8" xfId="45431" xr:uid="{00000000-0005-0000-0000-0000CEAE0000}"/>
    <cellStyle name="SAPBEXstdItem 2 2 9" xfId="45432" xr:uid="{00000000-0005-0000-0000-0000CFAE0000}"/>
    <cellStyle name="SAPBEXstdItem 2 20" xfId="45433" xr:uid="{00000000-0005-0000-0000-0000D0AE0000}"/>
    <cellStyle name="SAPBEXstdItem 2 21" xfId="45434" xr:uid="{00000000-0005-0000-0000-0000D1AE0000}"/>
    <cellStyle name="SAPBEXstdItem 2 22" xfId="45435" xr:uid="{00000000-0005-0000-0000-0000D2AE0000}"/>
    <cellStyle name="SAPBEXstdItem 2 23" xfId="45436" xr:uid="{00000000-0005-0000-0000-0000D3AE0000}"/>
    <cellStyle name="SAPBEXstdItem 2 24" xfId="45437" xr:uid="{00000000-0005-0000-0000-0000D4AE0000}"/>
    <cellStyle name="SAPBEXstdItem 2 25" xfId="45438" xr:uid="{00000000-0005-0000-0000-0000D5AE0000}"/>
    <cellStyle name="SAPBEXstdItem 2 26" xfId="45439" xr:uid="{00000000-0005-0000-0000-0000D6AE0000}"/>
    <cellStyle name="SAPBEXstdItem 2 27" xfId="45440" xr:uid="{00000000-0005-0000-0000-0000D7AE0000}"/>
    <cellStyle name="SAPBEXstdItem 2 28" xfId="45441" xr:uid="{00000000-0005-0000-0000-0000D8AE0000}"/>
    <cellStyle name="SAPBEXstdItem 2 29" xfId="45442" xr:uid="{00000000-0005-0000-0000-0000D9AE0000}"/>
    <cellStyle name="SAPBEXstdItem 2 3" xfId="571" xr:uid="{00000000-0005-0000-0000-0000DAAE0000}"/>
    <cellStyle name="SAPBEXstdItem 2 3 10" xfId="45443" xr:uid="{00000000-0005-0000-0000-0000DBAE0000}"/>
    <cellStyle name="SAPBEXstdItem 2 3 11" xfId="45444" xr:uid="{00000000-0005-0000-0000-0000DCAE0000}"/>
    <cellStyle name="SAPBEXstdItem 2 3 12" xfId="45445" xr:uid="{00000000-0005-0000-0000-0000DDAE0000}"/>
    <cellStyle name="SAPBEXstdItem 2 3 13" xfId="45446" xr:uid="{00000000-0005-0000-0000-0000DEAE0000}"/>
    <cellStyle name="SAPBEXstdItem 2 3 14" xfId="45447" xr:uid="{00000000-0005-0000-0000-0000DFAE0000}"/>
    <cellStyle name="SAPBEXstdItem 2 3 15" xfId="45448" xr:uid="{00000000-0005-0000-0000-0000E0AE0000}"/>
    <cellStyle name="SAPBEXstdItem 2 3 16" xfId="45449" xr:uid="{00000000-0005-0000-0000-0000E1AE0000}"/>
    <cellStyle name="SAPBEXstdItem 2 3 17" xfId="45450" xr:uid="{00000000-0005-0000-0000-0000E2AE0000}"/>
    <cellStyle name="SAPBEXstdItem 2 3 18" xfId="45451" xr:uid="{00000000-0005-0000-0000-0000E3AE0000}"/>
    <cellStyle name="SAPBEXstdItem 2 3 19" xfId="45452" xr:uid="{00000000-0005-0000-0000-0000E4AE0000}"/>
    <cellStyle name="SAPBEXstdItem 2 3 2" xfId="2314" xr:uid="{00000000-0005-0000-0000-0000E5AE0000}"/>
    <cellStyle name="SAPBEXstdItem 2 3 2 2" xfId="17760" xr:uid="{00000000-0005-0000-0000-0000E6AE0000}"/>
    <cellStyle name="SAPBEXstdItem 2 3 2 2 2" xfId="17761" xr:uid="{00000000-0005-0000-0000-0000E7AE0000}"/>
    <cellStyle name="SAPBEXstdItem 2 3 2 2 2 2" xfId="17762" xr:uid="{00000000-0005-0000-0000-0000E8AE0000}"/>
    <cellStyle name="SAPBEXstdItem 2 3 2 2 2 2 2" xfId="17763" xr:uid="{00000000-0005-0000-0000-0000E9AE0000}"/>
    <cellStyle name="SAPBEXstdItem 2 3 2 2 2 3" xfId="17764" xr:uid="{00000000-0005-0000-0000-0000EAAE0000}"/>
    <cellStyle name="SAPBEXstdItem 2 3 2 2 3" xfId="17765" xr:uid="{00000000-0005-0000-0000-0000EBAE0000}"/>
    <cellStyle name="SAPBEXstdItem 2 3 2 2 3 2" xfId="17766" xr:uid="{00000000-0005-0000-0000-0000ECAE0000}"/>
    <cellStyle name="SAPBEXstdItem 2 3 2 2 3 2 2" xfId="17767" xr:uid="{00000000-0005-0000-0000-0000EDAE0000}"/>
    <cellStyle name="SAPBEXstdItem 2 3 2 2 4" xfId="17768" xr:uid="{00000000-0005-0000-0000-0000EEAE0000}"/>
    <cellStyle name="SAPBEXstdItem 2 3 2 2 4 2" xfId="17769" xr:uid="{00000000-0005-0000-0000-0000EFAE0000}"/>
    <cellStyle name="SAPBEXstdItem 2 3 2 3" xfId="17770" xr:uid="{00000000-0005-0000-0000-0000F0AE0000}"/>
    <cellStyle name="SAPBEXstdItem 2 3 2 3 2" xfId="17771" xr:uid="{00000000-0005-0000-0000-0000F1AE0000}"/>
    <cellStyle name="SAPBEXstdItem 2 3 2 3 2 2" xfId="17772" xr:uid="{00000000-0005-0000-0000-0000F2AE0000}"/>
    <cellStyle name="SAPBEXstdItem 2 3 2 3 3" xfId="17773" xr:uid="{00000000-0005-0000-0000-0000F3AE0000}"/>
    <cellStyle name="SAPBEXstdItem 2 3 2 4" xfId="17774" xr:uid="{00000000-0005-0000-0000-0000F4AE0000}"/>
    <cellStyle name="SAPBEXstdItem 2 3 2 4 2" xfId="17775" xr:uid="{00000000-0005-0000-0000-0000F5AE0000}"/>
    <cellStyle name="SAPBEXstdItem 2 3 2 4 2 2" xfId="17776" xr:uid="{00000000-0005-0000-0000-0000F6AE0000}"/>
    <cellStyle name="SAPBEXstdItem 2 3 2 5" xfId="17777" xr:uid="{00000000-0005-0000-0000-0000F7AE0000}"/>
    <cellStyle name="SAPBEXstdItem 2 3 2 5 2" xfId="17778" xr:uid="{00000000-0005-0000-0000-0000F8AE0000}"/>
    <cellStyle name="SAPBEXstdItem 2 3 2 6" xfId="45453" xr:uid="{00000000-0005-0000-0000-0000F9AE0000}"/>
    <cellStyle name="SAPBEXstdItem 2 3 2 7" xfId="45454" xr:uid="{00000000-0005-0000-0000-0000FAAE0000}"/>
    <cellStyle name="SAPBEXstdItem 2 3 2 8" xfId="49995" xr:uid="{00000000-0005-0000-0000-0000FBAE0000}"/>
    <cellStyle name="SAPBEXstdItem 2 3 20" xfId="45455" xr:uid="{00000000-0005-0000-0000-0000FCAE0000}"/>
    <cellStyle name="SAPBEXstdItem 2 3 21" xfId="45456" xr:uid="{00000000-0005-0000-0000-0000FDAE0000}"/>
    <cellStyle name="SAPBEXstdItem 2 3 22" xfId="45457" xr:uid="{00000000-0005-0000-0000-0000FEAE0000}"/>
    <cellStyle name="SAPBEXstdItem 2 3 23" xfId="45458" xr:uid="{00000000-0005-0000-0000-0000FFAE0000}"/>
    <cellStyle name="SAPBEXstdItem 2 3 24" xfId="45459" xr:uid="{00000000-0005-0000-0000-000000AF0000}"/>
    <cellStyle name="SAPBEXstdItem 2 3 25" xfId="45460" xr:uid="{00000000-0005-0000-0000-000001AF0000}"/>
    <cellStyle name="SAPBEXstdItem 2 3 26" xfId="45461" xr:uid="{00000000-0005-0000-0000-000002AF0000}"/>
    <cellStyle name="SAPBEXstdItem 2 3 27" xfId="45462" xr:uid="{00000000-0005-0000-0000-000003AF0000}"/>
    <cellStyle name="SAPBEXstdItem 2 3 28" xfId="48862" xr:uid="{00000000-0005-0000-0000-000004AF0000}"/>
    <cellStyle name="SAPBEXstdItem 2 3 29" xfId="49477" xr:uid="{00000000-0005-0000-0000-000005AF0000}"/>
    <cellStyle name="SAPBEXstdItem 2 3 3" xfId="45463" xr:uid="{00000000-0005-0000-0000-000006AF0000}"/>
    <cellStyle name="SAPBEXstdItem 2 3 4" xfId="45464" xr:uid="{00000000-0005-0000-0000-000007AF0000}"/>
    <cellStyle name="SAPBEXstdItem 2 3 5" xfId="45465" xr:uid="{00000000-0005-0000-0000-000008AF0000}"/>
    <cellStyle name="SAPBEXstdItem 2 3 6" xfId="45466" xr:uid="{00000000-0005-0000-0000-000009AF0000}"/>
    <cellStyle name="SAPBEXstdItem 2 3 7" xfId="45467" xr:uid="{00000000-0005-0000-0000-00000AAF0000}"/>
    <cellStyle name="SAPBEXstdItem 2 3 8" xfId="45468" xr:uid="{00000000-0005-0000-0000-00000BAF0000}"/>
    <cellStyle name="SAPBEXstdItem 2 3 9" xfId="45469" xr:uid="{00000000-0005-0000-0000-00000CAF0000}"/>
    <cellStyle name="SAPBEXstdItem 2 30" xfId="45470" xr:uid="{00000000-0005-0000-0000-00000DAF0000}"/>
    <cellStyle name="SAPBEXstdItem 2 31" xfId="45471" xr:uid="{00000000-0005-0000-0000-00000EAF0000}"/>
    <cellStyle name="SAPBEXstdItem 2 32" xfId="45472" xr:uid="{00000000-0005-0000-0000-00000FAF0000}"/>
    <cellStyle name="SAPBEXstdItem 2 33" xfId="48863" xr:uid="{00000000-0005-0000-0000-000010AF0000}"/>
    <cellStyle name="SAPBEXstdItem 2 34" xfId="48959" xr:uid="{00000000-0005-0000-0000-000011AF0000}"/>
    <cellStyle name="SAPBEXstdItem 2 4" xfId="1254" xr:uid="{00000000-0005-0000-0000-000012AF0000}"/>
    <cellStyle name="SAPBEXstdItem 2 4 10" xfId="45473" xr:uid="{00000000-0005-0000-0000-000013AF0000}"/>
    <cellStyle name="SAPBEXstdItem 2 4 11" xfId="45474" xr:uid="{00000000-0005-0000-0000-000014AF0000}"/>
    <cellStyle name="SAPBEXstdItem 2 4 12" xfId="45475" xr:uid="{00000000-0005-0000-0000-000015AF0000}"/>
    <cellStyle name="SAPBEXstdItem 2 4 13" xfId="45476" xr:uid="{00000000-0005-0000-0000-000016AF0000}"/>
    <cellStyle name="SAPBEXstdItem 2 4 14" xfId="45477" xr:uid="{00000000-0005-0000-0000-000017AF0000}"/>
    <cellStyle name="SAPBEXstdItem 2 4 15" xfId="45478" xr:uid="{00000000-0005-0000-0000-000018AF0000}"/>
    <cellStyle name="SAPBEXstdItem 2 4 16" xfId="45479" xr:uid="{00000000-0005-0000-0000-000019AF0000}"/>
    <cellStyle name="SAPBEXstdItem 2 4 17" xfId="45480" xr:uid="{00000000-0005-0000-0000-00001AAF0000}"/>
    <cellStyle name="SAPBEXstdItem 2 4 18" xfId="45481" xr:uid="{00000000-0005-0000-0000-00001BAF0000}"/>
    <cellStyle name="SAPBEXstdItem 2 4 19" xfId="45482" xr:uid="{00000000-0005-0000-0000-00001CAF0000}"/>
    <cellStyle name="SAPBEXstdItem 2 4 2" xfId="2315" xr:uid="{00000000-0005-0000-0000-00001DAF0000}"/>
    <cellStyle name="SAPBEXstdItem 2 4 2 2" xfId="17779" xr:uid="{00000000-0005-0000-0000-00001EAF0000}"/>
    <cellStyle name="SAPBEXstdItem 2 4 2 2 2" xfId="17780" xr:uid="{00000000-0005-0000-0000-00001FAF0000}"/>
    <cellStyle name="SAPBEXstdItem 2 4 2 2 2 2" xfId="17781" xr:uid="{00000000-0005-0000-0000-000020AF0000}"/>
    <cellStyle name="SAPBEXstdItem 2 4 2 2 2 2 2" xfId="17782" xr:uid="{00000000-0005-0000-0000-000021AF0000}"/>
    <cellStyle name="SAPBEXstdItem 2 4 2 2 2 3" xfId="17783" xr:uid="{00000000-0005-0000-0000-000022AF0000}"/>
    <cellStyle name="SAPBEXstdItem 2 4 2 2 3" xfId="17784" xr:uid="{00000000-0005-0000-0000-000023AF0000}"/>
    <cellStyle name="SAPBEXstdItem 2 4 2 2 3 2" xfId="17785" xr:uid="{00000000-0005-0000-0000-000024AF0000}"/>
    <cellStyle name="SAPBEXstdItem 2 4 2 2 3 2 2" xfId="17786" xr:uid="{00000000-0005-0000-0000-000025AF0000}"/>
    <cellStyle name="SAPBEXstdItem 2 4 2 2 4" xfId="17787" xr:uid="{00000000-0005-0000-0000-000026AF0000}"/>
    <cellStyle name="SAPBEXstdItem 2 4 2 2 4 2" xfId="17788" xr:uid="{00000000-0005-0000-0000-000027AF0000}"/>
    <cellStyle name="SAPBEXstdItem 2 4 2 3" xfId="17789" xr:uid="{00000000-0005-0000-0000-000028AF0000}"/>
    <cellStyle name="SAPBEXstdItem 2 4 2 3 2" xfId="17790" xr:uid="{00000000-0005-0000-0000-000029AF0000}"/>
    <cellStyle name="SAPBEXstdItem 2 4 2 3 2 2" xfId="17791" xr:uid="{00000000-0005-0000-0000-00002AAF0000}"/>
    <cellStyle name="SAPBEXstdItem 2 4 2 3 3" xfId="17792" xr:uid="{00000000-0005-0000-0000-00002BAF0000}"/>
    <cellStyle name="SAPBEXstdItem 2 4 2 4" xfId="17793" xr:uid="{00000000-0005-0000-0000-00002CAF0000}"/>
    <cellStyle name="SAPBEXstdItem 2 4 2 4 2" xfId="17794" xr:uid="{00000000-0005-0000-0000-00002DAF0000}"/>
    <cellStyle name="SAPBEXstdItem 2 4 2 4 2 2" xfId="17795" xr:uid="{00000000-0005-0000-0000-00002EAF0000}"/>
    <cellStyle name="SAPBEXstdItem 2 4 2 5" xfId="17796" xr:uid="{00000000-0005-0000-0000-00002FAF0000}"/>
    <cellStyle name="SAPBEXstdItem 2 4 2 5 2" xfId="17797" xr:uid="{00000000-0005-0000-0000-000030AF0000}"/>
    <cellStyle name="SAPBEXstdItem 2 4 2 6" xfId="45483" xr:uid="{00000000-0005-0000-0000-000031AF0000}"/>
    <cellStyle name="SAPBEXstdItem 2 4 2 7" xfId="45484" xr:uid="{00000000-0005-0000-0000-000032AF0000}"/>
    <cellStyle name="SAPBEXstdItem 2 4 2 8" xfId="49996" xr:uid="{00000000-0005-0000-0000-000033AF0000}"/>
    <cellStyle name="SAPBEXstdItem 2 4 20" xfId="45485" xr:uid="{00000000-0005-0000-0000-000034AF0000}"/>
    <cellStyle name="SAPBEXstdItem 2 4 21" xfId="45486" xr:uid="{00000000-0005-0000-0000-000035AF0000}"/>
    <cellStyle name="SAPBEXstdItem 2 4 22" xfId="45487" xr:uid="{00000000-0005-0000-0000-000036AF0000}"/>
    <cellStyle name="SAPBEXstdItem 2 4 23" xfId="45488" xr:uid="{00000000-0005-0000-0000-000037AF0000}"/>
    <cellStyle name="SAPBEXstdItem 2 4 24" xfId="45489" xr:uid="{00000000-0005-0000-0000-000038AF0000}"/>
    <cellStyle name="SAPBEXstdItem 2 4 25" xfId="45490" xr:uid="{00000000-0005-0000-0000-000039AF0000}"/>
    <cellStyle name="SAPBEXstdItem 2 4 26" xfId="45491" xr:uid="{00000000-0005-0000-0000-00003AAF0000}"/>
    <cellStyle name="SAPBEXstdItem 2 4 27" xfId="45492" xr:uid="{00000000-0005-0000-0000-00003BAF0000}"/>
    <cellStyle name="SAPBEXstdItem 2 4 28" xfId="48864" xr:uid="{00000000-0005-0000-0000-00003CAF0000}"/>
    <cellStyle name="SAPBEXstdItem 2 4 29" xfId="49478" xr:uid="{00000000-0005-0000-0000-00003DAF0000}"/>
    <cellStyle name="SAPBEXstdItem 2 4 3" xfId="45493" xr:uid="{00000000-0005-0000-0000-00003EAF0000}"/>
    <cellStyle name="SAPBEXstdItem 2 4 4" xfId="45494" xr:uid="{00000000-0005-0000-0000-00003FAF0000}"/>
    <cellStyle name="SAPBEXstdItem 2 4 5" xfId="45495" xr:uid="{00000000-0005-0000-0000-000040AF0000}"/>
    <cellStyle name="SAPBEXstdItem 2 4 6" xfId="45496" xr:uid="{00000000-0005-0000-0000-000041AF0000}"/>
    <cellStyle name="SAPBEXstdItem 2 4 7" xfId="45497" xr:uid="{00000000-0005-0000-0000-000042AF0000}"/>
    <cellStyle name="SAPBEXstdItem 2 4 8" xfId="45498" xr:uid="{00000000-0005-0000-0000-000043AF0000}"/>
    <cellStyle name="SAPBEXstdItem 2 4 9" xfId="45499" xr:uid="{00000000-0005-0000-0000-000044AF0000}"/>
    <cellStyle name="SAPBEXstdItem 2 5" xfId="1255" xr:uid="{00000000-0005-0000-0000-000045AF0000}"/>
    <cellStyle name="SAPBEXstdItem 2 5 10" xfId="45500" xr:uid="{00000000-0005-0000-0000-000046AF0000}"/>
    <cellStyle name="SAPBEXstdItem 2 5 11" xfId="45501" xr:uid="{00000000-0005-0000-0000-000047AF0000}"/>
    <cellStyle name="SAPBEXstdItem 2 5 12" xfId="45502" xr:uid="{00000000-0005-0000-0000-000048AF0000}"/>
    <cellStyle name="SAPBEXstdItem 2 5 13" xfId="45503" xr:uid="{00000000-0005-0000-0000-000049AF0000}"/>
    <cellStyle name="SAPBEXstdItem 2 5 14" xfId="45504" xr:uid="{00000000-0005-0000-0000-00004AAF0000}"/>
    <cellStyle name="SAPBEXstdItem 2 5 15" xfId="45505" xr:uid="{00000000-0005-0000-0000-00004BAF0000}"/>
    <cellStyle name="SAPBEXstdItem 2 5 16" xfId="45506" xr:uid="{00000000-0005-0000-0000-00004CAF0000}"/>
    <cellStyle name="SAPBEXstdItem 2 5 17" xfId="45507" xr:uid="{00000000-0005-0000-0000-00004DAF0000}"/>
    <cellStyle name="SAPBEXstdItem 2 5 18" xfId="45508" xr:uid="{00000000-0005-0000-0000-00004EAF0000}"/>
    <cellStyle name="SAPBEXstdItem 2 5 19" xfId="45509" xr:uid="{00000000-0005-0000-0000-00004FAF0000}"/>
    <cellStyle name="SAPBEXstdItem 2 5 2" xfId="2316" xr:uid="{00000000-0005-0000-0000-000050AF0000}"/>
    <cellStyle name="SAPBEXstdItem 2 5 2 2" xfId="17798" xr:uid="{00000000-0005-0000-0000-000051AF0000}"/>
    <cellStyle name="SAPBEXstdItem 2 5 2 2 2" xfId="17799" xr:uid="{00000000-0005-0000-0000-000052AF0000}"/>
    <cellStyle name="SAPBEXstdItem 2 5 2 2 2 2" xfId="17800" xr:uid="{00000000-0005-0000-0000-000053AF0000}"/>
    <cellStyle name="SAPBEXstdItem 2 5 2 2 2 2 2" xfId="17801" xr:uid="{00000000-0005-0000-0000-000054AF0000}"/>
    <cellStyle name="SAPBEXstdItem 2 5 2 2 2 3" xfId="17802" xr:uid="{00000000-0005-0000-0000-000055AF0000}"/>
    <cellStyle name="SAPBEXstdItem 2 5 2 2 3" xfId="17803" xr:uid="{00000000-0005-0000-0000-000056AF0000}"/>
    <cellStyle name="SAPBEXstdItem 2 5 2 2 3 2" xfId="17804" xr:uid="{00000000-0005-0000-0000-000057AF0000}"/>
    <cellStyle name="SAPBEXstdItem 2 5 2 2 3 2 2" xfId="17805" xr:uid="{00000000-0005-0000-0000-000058AF0000}"/>
    <cellStyle name="SAPBEXstdItem 2 5 2 2 4" xfId="17806" xr:uid="{00000000-0005-0000-0000-000059AF0000}"/>
    <cellStyle name="SAPBEXstdItem 2 5 2 2 4 2" xfId="17807" xr:uid="{00000000-0005-0000-0000-00005AAF0000}"/>
    <cellStyle name="SAPBEXstdItem 2 5 2 3" xfId="17808" xr:uid="{00000000-0005-0000-0000-00005BAF0000}"/>
    <cellStyle name="SAPBEXstdItem 2 5 2 3 2" xfId="17809" xr:uid="{00000000-0005-0000-0000-00005CAF0000}"/>
    <cellStyle name="SAPBEXstdItem 2 5 2 3 2 2" xfId="17810" xr:uid="{00000000-0005-0000-0000-00005DAF0000}"/>
    <cellStyle name="SAPBEXstdItem 2 5 2 3 3" xfId="17811" xr:uid="{00000000-0005-0000-0000-00005EAF0000}"/>
    <cellStyle name="SAPBEXstdItem 2 5 2 4" xfId="17812" xr:uid="{00000000-0005-0000-0000-00005FAF0000}"/>
    <cellStyle name="SAPBEXstdItem 2 5 2 4 2" xfId="17813" xr:uid="{00000000-0005-0000-0000-000060AF0000}"/>
    <cellStyle name="SAPBEXstdItem 2 5 2 4 2 2" xfId="17814" xr:uid="{00000000-0005-0000-0000-000061AF0000}"/>
    <cellStyle name="SAPBEXstdItem 2 5 2 5" xfId="17815" xr:uid="{00000000-0005-0000-0000-000062AF0000}"/>
    <cellStyle name="SAPBEXstdItem 2 5 2 5 2" xfId="17816" xr:uid="{00000000-0005-0000-0000-000063AF0000}"/>
    <cellStyle name="SAPBEXstdItem 2 5 2 6" xfId="45510" xr:uid="{00000000-0005-0000-0000-000064AF0000}"/>
    <cellStyle name="SAPBEXstdItem 2 5 2 7" xfId="45511" xr:uid="{00000000-0005-0000-0000-000065AF0000}"/>
    <cellStyle name="SAPBEXstdItem 2 5 2 8" xfId="49997" xr:uid="{00000000-0005-0000-0000-000066AF0000}"/>
    <cellStyle name="SAPBEXstdItem 2 5 20" xfId="45512" xr:uid="{00000000-0005-0000-0000-000067AF0000}"/>
    <cellStyle name="SAPBEXstdItem 2 5 21" xfId="45513" xr:uid="{00000000-0005-0000-0000-000068AF0000}"/>
    <cellStyle name="SAPBEXstdItem 2 5 22" xfId="45514" xr:uid="{00000000-0005-0000-0000-000069AF0000}"/>
    <cellStyle name="SAPBEXstdItem 2 5 23" xfId="45515" xr:uid="{00000000-0005-0000-0000-00006AAF0000}"/>
    <cellStyle name="SAPBEXstdItem 2 5 24" xfId="45516" xr:uid="{00000000-0005-0000-0000-00006BAF0000}"/>
    <cellStyle name="SAPBEXstdItem 2 5 25" xfId="45517" xr:uid="{00000000-0005-0000-0000-00006CAF0000}"/>
    <cellStyle name="SAPBEXstdItem 2 5 26" xfId="45518" xr:uid="{00000000-0005-0000-0000-00006DAF0000}"/>
    <cellStyle name="SAPBEXstdItem 2 5 27" xfId="45519" xr:uid="{00000000-0005-0000-0000-00006EAF0000}"/>
    <cellStyle name="SAPBEXstdItem 2 5 28" xfId="48865" xr:uid="{00000000-0005-0000-0000-00006FAF0000}"/>
    <cellStyle name="SAPBEXstdItem 2 5 29" xfId="49479" xr:uid="{00000000-0005-0000-0000-000070AF0000}"/>
    <cellStyle name="SAPBEXstdItem 2 5 3" xfId="45520" xr:uid="{00000000-0005-0000-0000-000071AF0000}"/>
    <cellStyle name="SAPBEXstdItem 2 5 4" xfId="45521" xr:uid="{00000000-0005-0000-0000-000072AF0000}"/>
    <cellStyle name="SAPBEXstdItem 2 5 5" xfId="45522" xr:uid="{00000000-0005-0000-0000-000073AF0000}"/>
    <cellStyle name="SAPBEXstdItem 2 5 6" xfId="45523" xr:uid="{00000000-0005-0000-0000-000074AF0000}"/>
    <cellStyle name="SAPBEXstdItem 2 5 7" xfId="45524" xr:uid="{00000000-0005-0000-0000-000075AF0000}"/>
    <cellStyle name="SAPBEXstdItem 2 5 8" xfId="45525" xr:uid="{00000000-0005-0000-0000-000076AF0000}"/>
    <cellStyle name="SAPBEXstdItem 2 5 9" xfId="45526" xr:uid="{00000000-0005-0000-0000-000077AF0000}"/>
    <cellStyle name="SAPBEXstdItem 2 6" xfId="1256" xr:uid="{00000000-0005-0000-0000-000078AF0000}"/>
    <cellStyle name="SAPBEXstdItem 2 6 10" xfId="45527" xr:uid="{00000000-0005-0000-0000-000079AF0000}"/>
    <cellStyle name="SAPBEXstdItem 2 6 11" xfId="45528" xr:uid="{00000000-0005-0000-0000-00007AAF0000}"/>
    <cellStyle name="SAPBEXstdItem 2 6 12" xfId="45529" xr:uid="{00000000-0005-0000-0000-00007BAF0000}"/>
    <cellStyle name="SAPBEXstdItem 2 6 13" xfId="45530" xr:uid="{00000000-0005-0000-0000-00007CAF0000}"/>
    <cellStyle name="SAPBEXstdItem 2 6 14" xfId="45531" xr:uid="{00000000-0005-0000-0000-00007DAF0000}"/>
    <cellStyle name="SAPBEXstdItem 2 6 15" xfId="45532" xr:uid="{00000000-0005-0000-0000-00007EAF0000}"/>
    <cellStyle name="SAPBEXstdItem 2 6 16" xfId="45533" xr:uid="{00000000-0005-0000-0000-00007FAF0000}"/>
    <cellStyle name="SAPBEXstdItem 2 6 17" xfId="45534" xr:uid="{00000000-0005-0000-0000-000080AF0000}"/>
    <cellStyle name="SAPBEXstdItem 2 6 18" xfId="45535" xr:uid="{00000000-0005-0000-0000-000081AF0000}"/>
    <cellStyle name="SAPBEXstdItem 2 6 19" xfId="45536" xr:uid="{00000000-0005-0000-0000-000082AF0000}"/>
    <cellStyle name="SAPBEXstdItem 2 6 2" xfId="2317" xr:uid="{00000000-0005-0000-0000-000083AF0000}"/>
    <cellStyle name="SAPBEXstdItem 2 6 2 2" xfId="17817" xr:uid="{00000000-0005-0000-0000-000084AF0000}"/>
    <cellStyle name="SAPBEXstdItem 2 6 2 2 2" xfId="17818" xr:uid="{00000000-0005-0000-0000-000085AF0000}"/>
    <cellStyle name="SAPBEXstdItem 2 6 2 2 2 2" xfId="17819" xr:uid="{00000000-0005-0000-0000-000086AF0000}"/>
    <cellStyle name="SAPBEXstdItem 2 6 2 2 2 2 2" xfId="17820" xr:uid="{00000000-0005-0000-0000-000087AF0000}"/>
    <cellStyle name="SAPBEXstdItem 2 6 2 2 2 3" xfId="17821" xr:uid="{00000000-0005-0000-0000-000088AF0000}"/>
    <cellStyle name="SAPBEXstdItem 2 6 2 2 3" xfId="17822" xr:uid="{00000000-0005-0000-0000-000089AF0000}"/>
    <cellStyle name="SAPBEXstdItem 2 6 2 2 3 2" xfId="17823" xr:uid="{00000000-0005-0000-0000-00008AAF0000}"/>
    <cellStyle name="SAPBEXstdItem 2 6 2 2 3 2 2" xfId="17824" xr:uid="{00000000-0005-0000-0000-00008BAF0000}"/>
    <cellStyle name="SAPBEXstdItem 2 6 2 2 4" xfId="17825" xr:uid="{00000000-0005-0000-0000-00008CAF0000}"/>
    <cellStyle name="SAPBEXstdItem 2 6 2 2 4 2" xfId="17826" xr:uid="{00000000-0005-0000-0000-00008DAF0000}"/>
    <cellStyle name="SAPBEXstdItem 2 6 2 3" xfId="17827" xr:uid="{00000000-0005-0000-0000-00008EAF0000}"/>
    <cellStyle name="SAPBEXstdItem 2 6 2 3 2" xfId="17828" xr:uid="{00000000-0005-0000-0000-00008FAF0000}"/>
    <cellStyle name="SAPBEXstdItem 2 6 2 3 2 2" xfId="17829" xr:uid="{00000000-0005-0000-0000-000090AF0000}"/>
    <cellStyle name="SAPBEXstdItem 2 6 2 3 3" xfId="17830" xr:uid="{00000000-0005-0000-0000-000091AF0000}"/>
    <cellStyle name="SAPBEXstdItem 2 6 2 4" xfId="17831" xr:uid="{00000000-0005-0000-0000-000092AF0000}"/>
    <cellStyle name="SAPBEXstdItem 2 6 2 4 2" xfId="17832" xr:uid="{00000000-0005-0000-0000-000093AF0000}"/>
    <cellStyle name="SAPBEXstdItem 2 6 2 4 2 2" xfId="17833" xr:uid="{00000000-0005-0000-0000-000094AF0000}"/>
    <cellStyle name="SAPBEXstdItem 2 6 2 5" xfId="17834" xr:uid="{00000000-0005-0000-0000-000095AF0000}"/>
    <cellStyle name="SAPBEXstdItem 2 6 2 5 2" xfId="17835" xr:uid="{00000000-0005-0000-0000-000096AF0000}"/>
    <cellStyle name="SAPBEXstdItem 2 6 2 6" xfId="45537" xr:uid="{00000000-0005-0000-0000-000097AF0000}"/>
    <cellStyle name="SAPBEXstdItem 2 6 2 7" xfId="45538" xr:uid="{00000000-0005-0000-0000-000098AF0000}"/>
    <cellStyle name="SAPBEXstdItem 2 6 2 8" xfId="49998" xr:uid="{00000000-0005-0000-0000-000099AF0000}"/>
    <cellStyle name="SAPBEXstdItem 2 6 20" xfId="45539" xr:uid="{00000000-0005-0000-0000-00009AAF0000}"/>
    <cellStyle name="SAPBEXstdItem 2 6 21" xfId="45540" xr:uid="{00000000-0005-0000-0000-00009BAF0000}"/>
    <cellStyle name="SAPBEXstdItem 2 6 22" xfId="45541" xr:uid="{00000000-0005-0000-0000-00009CAF0000}"/>
    <cellStyle name="SAPBEXstdItem 2 6 23" xfId="45542" xr:uid="{00000000-0005-0000-0000-00009DAF0000}"/>
    <cellStyle name="SAPBEXstdItem 2 6 24" xfId="45543" xr:uid="{00000000-0005-0000-0000-00009EAF0000}"/>
    <cellStyle name="SAPBEXstdItem 2 6 25" xfId="45544" xr:uid="{00000000-0005-0000-0000-00009FAF0000}"/>
    <cellStyle name="SAPBEXstdItem 2 6 26" xfId="45545" xr:uid="{00000000-0005-0000-0000-0000A0AF0000}"/>
    <cellStyle name="SAPBEXstdItem 2 6 27" xfId="45546" xr:uid="{00000000-0005-0000-0000-0000A1AF0000}"/>
    <cellStyle name="SAPBEXstdItem 2 6 28" xfId="48866" xr:uid="{00000000-0005-0000-0000-0000A2AF0000}"/>
    <cellStyle name="SAPBEXstdItem 2 6 29" xfId="49480" xr:uid="{00000000-0005-0000-0000-0000A3AF0000}"/>
    <cellStyle name="SAPBEXstdItem 2 6 3" xfId="45547" xr:uid="{00000000-0005-0000-0000-0000A4AF0000}"/>
    <cellStyle name="SAPBEXstdItem 2 6 4" xfId="45548" xr:uid="{00000000-0005-0000-0000-0000A5AF0000}"/>
    <cellStyle name="SAPBEXstdItem 2 6 5" xfId="45549" xr:uid="{00000000-0005-0000-0000-0000A6AF0000}"/>
    <cellStyle name="SAPBEXstdItem 2 6 6" xfId="45550" xr:uid="{00000000-0005-0000-0000-0000A7AF0000}"/>
    <cellStyle name="SAPBEXstdItem 2 6 7" xfId="45551" xr:uid="{00000000-0005-0000-0000-0000A8AF0000}"/>
    <cellStyle name="SAPBEXstdItem 2 6 8" xfId="45552" xr:uid="{00000000-0005-0000-0000-0000A9AF0000}"/>
    <cellStyle name="SAPBEXstdItem 2 6 9" xfId="45553" xr:uid="{00000000-0005-0000-0000-0000AAAF0000}"/>
    <cellStyle name="SAPBEXstdItem 2 7" xfId="2318" xr:uid="{00000000-0005-0000-0000-0000ABAF0000}"/>
    <cellStyle name="SAPBEXstdItem 2 7 2" xfId="2319" xr:uid="{00000000-0005-0000-0000-0000ACAF0000}"/>
    <cellStyle name="SAPBEXstdItem 2 7 2 2" xfId="17836" xr:uid="{00000000-0005-0000-0000-0000ADAF0000}"/>
    <cellStyle name="SAPBEXstdItem 2 7 2 2 2" xfId="17837" xr:uid="{00000000-0005-0000-0000-0000AEAF0000}"/>
    <cellStyle name="SAPBEXstdItem 2 7 2 2 2 2" xfId="17838" xr:uid="{00000000-0005-0000-0000-0000AFAF0000}"/>
    <cellStyle name="SAPBEXstdItem 2 7 2 2 3" xfId="17839" xr:uid="{00000000-0005-0000-0000-0000B0AF0000}"/>
    <cellStyle name="SAPBEXstdItem 2 7 2 3" xfId="17840" xr:uid="{00000000-0005-0000-0000-0000B1AF0000}"/>
    <cellStyle name="SAPBEXstdItem 2 7 2 3 2" xfId="17841" xr:uid="{00000000-0005-0000-0000-0000B2AF0000}"/>
    <cellStyle name="SAPBEXstdItem 2 7 2 3 2 2" xfId="17842" xr:uid="{00000000-0005-0000-0000-0000B3AF0000}"/>
    <cellStyle name="SAPBEXstdItem 2 7 2 4" xfId="17843" xr:uid="{00000000-0005-0000-0000-0000B4AF0000}"/>
    <cellStyle name="SAPBEXstdItem 2 7 2 4 2" xfId="17844" xr:uid="{00000000-0005-0000-0000-0000B5AF0000}"/>
    <cellStyle name="SAPBEXstdItem 2 7 2 5" xfId="49999" xr:uid="{00000000-0005-0000-0000-0000B6AF0000}"/>
    <cellStyle name="SAPBEXstdItem 2 7 3" xfId="17845" xr:uid="{00000000-0005-0000-0000-0000B7AF0000}"/>
    <cellStyle name="SAPBEXstdItem 2 7 3 2" xfId="17846" xr:uid="{00000000-0005-0000-0000-0000B8AF0000}"/>
    <cellStyle name="SAPBEXstdItem 2 7 3 2 2" xfId="17847" xr:uid="{00000000-0005-0000-0000-0000B9AF0000}"/>
    <cellStyle name="SAPBEXstdItem 2 7 3 2 2 2" xfId="17848" xr:uid="{00000000-0005-0000-0000-0000BAAF0000}"/>
    <cellStyle name="SAPBEXstdItem 2 7 3 2 3" xfId="17849" xr:uid="{00000000-0005-0000-0000-0000BBAF0000}"/>
    <cellStyle name="SAPBEXstdItem 2 7 3 3" xfId="17850" xr:uid="{00000000-0005-0000-0000-0000BCAF0000}"/>
    <cellStyle name="SAPBEXstdItem 2 7 3 3 2" xfId="17851" xr:uid="{00000000-0005-0000-0000-0000BDAF0000}"/>
    <cellStyle name="SAPBEXstdItem 2 7 3 3 2 2" xfId="17852" xr:uid="{00000000-0005-0000-0000-0000BEAF0000}"/>
    <cellStyle name="SAPBEXstdItem 2 7 3 4" xfId="17853" xr:uid="{00000000-0005-0000-0000-0000BFAF0000}"/>
    <cellStyle name="SAPBEXstdItem 2 7 3 4 2" xfId="17854" xr:uid="{00000000-0005-0000-0000-0000C0AF0000}"/>
    <cellStyle name="SAPBEXstdItem 2 7 3 5" xfId="45554" xr:uid="{00000000-0005-0000-0000-0000C1AF0000}"/>
    <cellStyle name="SAPBEXstdItem 2 7 4" xfId="17855" xr:uid="{00000000-0005-0000-0000-0000C2AF0000}"/>
    <cellStyle name="SAPBEXstdItem 2 7 4 2" xfId="17856" xr:uid="{00000000-0005-0000-0000-0000C3AF0000}"/>
    <cellStyle name="SAPBEXstdItem 2 7 4 2 2" xfId="17857" xr:uid="{00000000-0005-0000-0000-0000C4AF0000}"/>
    <cellStyle name="SAPBEXstdItem 2 7 4 2 2 2" xfId="17858" xr:uid="{00000000-0005-0000-0000-0000C5AF0000}"/>
    <cellStyle name="SAPBEXstdItem 2 7 4 3" xfId="17859" xr:uid="{00000000-0005-0000-0000-0000C6AF0000}"/>
    <cellStyle name="SAPBEXstdItem 2 7 4 3 2" xfId="17860" xr:uid="{00000000-0005-0000-0000-0000C7AF0000}"/>
    <cellStyle name="SAPBEXstdItem 2 7 5" xfId="17861" xr:uid="{00000000-0005-0000-0000-0000C8AF0000}"/>
    <cellStyle name="SAPBEXstdItem 2 7 5 2" xfId="17862" xr:uid="{00000000-0005-0000-0000-0000C9AF0000}"/>
    <cellStyle name="SAPBEXstdItem 2 7 5 2 2" xfId="17863" xr:uid="{00000000-0005-0000-0000-0000CAAF0000}"/>
    <cellStyle name="SAPBEXstdItem 2 7 5 3" xfId="17864" xr:uid="{00000000-0005-0000-0000-0000CBAF0000}"/>
    <cellStyle name="SAPBEXstdItem 2 7 6" xfId="17865" xr:uid="{00000000-0005-0000-0000-0000CCAF0000}"/>
    <cellStyle name="SAPBEXstdItem 2 7 6 2" xfId="17866" xr:uid="{00000000-0005-0000-0000-0000CDAF0000}"/>
    <cellStyle name="SAPBEXstdItem 2 7 6 2 2" xfId="17867" xr:uid="{00000000-0005-0000-0000-0000CEAF0000}"/>
    <cellStyle name="SAPBEXstdItem 2 7 7" xfId="17868" xr:uid="{00000000-0005-0000-0000-0000CFAF0000}"/>
    <cellStyle name="SAPBEXstdItem 2 7 7 2" xfId="17869" xr:uid="{00000000-0005-0000-0000-0000D0AF0000}"/>
    <cellStyle name="SAPBEXstdItem 2 7 8" xfId="48867" xr:uid="{00000000-0005-0000-0000-0000D1AF0000}"/>
    <cellStyle name="SAPBEXstdItem 2 7 9" xfId="49481" xr:uid="{00000000-0005-0000-0000-0000D2AF0000}"/>
    <cellStyle name="SAPBEXstdItem 2 8" xfId="45555" xr:uid="{00000000-0005-0000-0000-0000D3AF0000}"/>
    <cellStyle name="SAPBEXstdItem 2 8 2" xfId="49521" xr:uid="{00000000-0005-0000-0000-0000D4AF0000}"/>
    <cellStyle name="SAPBEXstdItem 2 9" xfId="45556" xr:uid="{00000000-0005-0000-0000-0000D5AF0000}"/>
    <cellStyle name="SAPBEXstdItem 2_Data 2015" xfId="50060" xr:uid="{00000000-0005-0000-0000-0000D6AF0000}"/>
    <cellStyle name="SAPBEXstdItem 20" xfId="45557" xr:uid="{00000000-0005-0000-0000-0000D7AF0000}"/>
    <cellStyle name="SAPBEXstdItem 21" xfId="45558" xr:uid="{00000000-0005-0000-0000-0000D8AF0000}"/>
    <cellStyle name="SAPBEXstdItem 22" xfId="45559" xr:uid="{00000000-0005-0000-0000-0000D9AF0000}"/>
    <cellStyle name="SAPBEXstdItem 23" xfId="45560" xr:uid="{00000000-0005-0000-0000-0000DAAF0000}"/>
    <cellStyle name="SAPBEXstdItem 24" xfId="45561" xr:uid="{00000000-0005-0000-0000-0000DBAF0000}"/>
    <cellStyle name="SAPBEXstdItem 25" xfId="45562" xr:uid="{00000000-0005-0000-0000-0000DCAF0000}"/>
    <cellStyle name="SAPBEXstdItem 26" xfId="45563" xr:uid="{00000000-0005-0000-0000-0000DDAF0000}"/>
    <cellStyle name="SAPBEXstdItem 27" xfId="45564" xr:uid="{00000000-0005-0000-0000-0000DEAF0000}"/>
    <cellStyle name="SAPBEXstdItem 28" xfId="45565" xr:uid="{00000000-0005-0000-0000-0000DFAF0000}"/>
    <cellStyle name="SAPBEXstdItem 29" xfId="45566" xr:uid="{00000000-0005-0000-0000-0000E0AF0000}"/>
    <cellStyle name="SAPBEXstdItem 3" xfId="572" xr:uid="{00000000-0005-0000-0000-0000E1AF0000}"/>
    <cellStyle name="SAPBEXstdItem 3 10" xfId="45567" xr:uid="{00000000-0005-0000-0000-0000E2AF0000}"/>
    <cellStyle name="SAPBEXstdItem 3 11" xfId="45568" xr:uid="{00000000-0005-0000-0000-0000E3AF0000}"/>
    <cellStyle name="SAPBEXstdItem 3 12" xfId="45569" xr:uid="{00000000-0005-0000-0000-0000E4AF0000}"/>
    <cellStyle name="SAPBEXstdItem 3 13" xfId="45570" xr:uid="{00000000-0005-0000-0000-0000E5AF0000}"/>
    <cellStyle name="SAPBEXstdItem 3 14" xfId="45571" xr:uid="{00000000-0005-0000-0000-0000E6AF0000}"/>
    <cellStyle name="SAPBEXstdItem 3 15" xfId="45572" xr:uid="{00000000-0005-0000-0000-0000E7AF0000}"/>
    <cellStyle name="SAPBEXstdItem 3 16" xfId="45573" xr:uid="{00000000-0005-0000-0000-0000E8AF0000}"/>
    <cellStyle name="SAPBEXstdItem 3 17" xfId="45574" xr:uid="{00000000-0005-0000-0000-0000E9AF0000}"/>
    <cellStyle name="SAPBEXstdItem 3 18" xfId="45575" xr:uid="{00000000-0005-0000-0000-0000EAAF0000}"/>
    <cellStyle name="SAPBEXstdItem 3 19" xfId="45576" xr:uid="{00000000-0005-0000-0000-0000EBAF0000}"/>
    <cellStyle name="SAPBEXstdItem 3 2" xfId="1257" xr:uid="{00000000-0005-0000-0000-0000ECAF0000}"/>
    <cellStyle name="SAPBEXstdItem 3 2 10" xfId="45577" xr:uid="{00000000-0005-0000-0000-0000EDAF0000}"/>
    <cellStyle name="SAPBEXstdItem 3 2 11" xfId="45578" xr:uid="{00000000-0005-0000-0000-0000EEAF0000}"/>
    <cellStyle name="SAPBEXstdItem 3 2 12" xfId="45579" xr:uid="{00000000-0005-0000-0000-0000EFAF0000}"/>
    <cellStyle name="SAPBEXstdItem 3 2 13" xfId="45580" xr:uid="{00000000-0005-0000-0000-0000F0AF0000}"/>
    <cellStyle name="SAPBEXstdItem 3 2 14" xfId="45581" xr:uid="{00000000-0005-0000-0000-0000F1AF0000}"/>
    <cellStyle name="SAPBEXstdItem 3 2 15" xfId="45582" xr:uid="{00000000-0005-0000-0000-0000F2AF0000}"/>
    <cellStyle name="SAPBEXstdItem 3 2 16" xfId="45583" xr:uid="{00000000-0005-0000-0000-0000F3AF0000}"/>
    <cellStyle name="SAPBEXstdItem 3 2 17" xfId="45584" xr:uid="{00000000-0005-0000-0000-0000F4AF0000}"/>
    <cellStyle name="SAPBEXstdItem 3 2 18" xfId="45585" xr:uid="{00000000-0005-0000-0000-0000F5AF0000}"/>
    <cellStyle name="SAPBEXstdItem 3 2 19" xfId="45586" xr:uid="{00000000-0005-0000-0000-0000F6AF0000}"/>
    <cellStyle name="SAPBEXstdItem 3 2 2" xfId="2320" xr:uid="{00000000-0005-0000-0000-0000F7AF0000}"/>
    <cellStyle name="SAPBEXstdItem 3 2 2 2" xfId="17870" xr:uid="{00000000-0005-0000-0000-0000F8AF0000}"/>
    <cellStyle name="SAPBEXstdItem 3 2 2 2 2" xfId="17871" xr:uid="{00000000-0005-0000-0000-0000F9AF0000}"/>
    <cellStyle name="SAPBEXstdItem 3 2 2 2 2 2" xfId="17872" xr:uid="{00000000-0005-0000-0000-0000FAAF0000}"/>
    <cellStyle name="SAPBEXstdItem 3 2 2 2 2 2 2" xfId="17873" xr:uid="{00000000-0005-0000-0000-0000FBAF0000}"/>
    <cellStyle name="SAPBEXstdItem 3 2 2 2 2 3" xfId="17874" xr:uid="{00000000-0005-0000-0000-0000FCAF0000}"/>
    <cellStyle name="SAPBEXstdItem 3 2 2 2 3" xfId="17875" xr:uid="{00000000-0005-0000-0000-0000FDAF0000}"/>
    <cellStyle name="SAPBEXstdItem 3 2 2 2 3 2" xfId="17876" xr:uid="{00000000-0005-0000-0000-0000FEAF0000}"/>
    <cellStyle name="SAPBEXstdItem 3 2 2 2 3 2 2" xfId="17877" xr:uid="{00000000-0005-0000-0000-0000FFAF0000}"/>
    <cellStyle name="SAPBEXstdItem 3 2 2 2 4" xfId="17878" xr:uid="{00000000-0005-0000-0000-000000B00000}"/>
    <cellStyle name="SAPBEXstdItem 3 2 2 2 4 2" xfId="17879" xr:uid="{00000000-0005-0000-0000-000001B00000}"/>
    <cellStyle name="SAPBEXstdItem 3 2 2 3" xfId="17880" xr:uid="{00000000-0005-0000-0000-000002B00000}"/>
    <cellStyle name="SAPBEXstdItem 3 2 2 3 2" xfId="17881" xr:uid="{00000000-0005-0000-0000-000003B00000}"/>
    <cellStyle name="SAPBEXstdItem 3 2 2 3 2 2" xfId="17882" xr:uid="{00000000-0005-0000-0000-000004B00000}"/>
    <cellStyle name="SAPBEXstdItem 3 2 2 3 3" xfId="17883" xr:uid="{00000000-0005-0000-0000-000005B00000}"/>
    <cellStyle name="SAPBEXstdItem 3 2 2 4" xfId="17884" xr:uid="{00000000-0005-0000-0000-000006B00000}"/>
    <cellStyle name="SAPBEXstdItem 3 2 2 4 2" xfId="17885" xr:uid="{00000000-0005-0000-0000-000007B00000}"/>
    <cellStyle name="SAPBEXstdItem 3 2 2 4 2 2" xfId="17886" xr:uid="{00000000-0005-0000-0000-000008B00000}"/>
    <cellStyle name="SAPBEXstdItem 3 2 2 5" xfId="17887" xr:uid="{00000000-0005-0000-0000-000009B00000}"/>
    <cellStyle name="SAPBEXstdItem 3 2 2 5 2" xfId="17888" xr:uid="{00000000-0005-0000-0000-00000AB00000}"/>
    <cellStyle name="SAPBEXstdItem 3 2 2 6" xfId="45587" xr:uid="{00000000-0005-0000-0000-00000BB00000}"/>
    <cellStyle name="SAPBEXstdItem 3 2 2 7" xfId="45588" xr:uid="{00000000-0005-0000-0000-00000CB00000}"/>
    <cellStyle name="SAPBEXstdItem 3 2 2 8" xfId="50001" xr:uid="{00000000-0005-0000-0000-00000DB00000}"/>
    <cellStyle name="SAPBEXstdItem 3 2 20" xfId="45589" xr:uid="{00000000-0005-0000-0000-00000EB00000}"/>
    <cellStyle name="SAPBEXstdItem 3 2 21" xfId="45590" xr:uid="{00000000-0005-0000-0000-00000FB00000}"/>
    <cellStyle name="SAPBEXstdItem 3 2 22" xfId="45591" xr:uid="{00000000-0005-0000-0000-000010B00000}"/>
    <cellStyle name="SAPBEXstdItem 3 2 23" xfId="45592" xr:uid="{00000000-0005-0000-0000-000011B00000}"/>
    <cellStyle name="SAPBEXstdItem 3 2 24" xfId="45593" xr:uid="{00000000-0005-0000-0000-000012B00000}"/>
    <cellStyle name="SAPBEXstdItem 3 2 25" xfId="45594" xr:uid="{00000000-0005-0000-0000-000013B00000}"/>
    <cellStyle name="SAPBEXstdItem 3 2 26" xfId="45595" xr:uid="{00000000-0005-0000-0000-000014B00000}"/>
    <cellStyle name="SAPBEXstdItem 3 2 27" xfId="45596" xr:uid="{00000000-0005-0000-0000-000015B00000}"/>
    <cellStyle name="SAPBEXstdItem 3 2 28" xfId="48868" xr:uid="{00000000-0005-0000-0000-000016B00000}"/>
    <cellStyle name="SAPBEXstdItem 3 2 29" xfId="49483" xr:uid="{00000000-0005-0000-0000-000017B00000}"/>
    <cellStyle name="SAPBEXstdItem 3 2 3" xfId="45597" xr:uid="{00000000-0005-0000-0000-000018B00000}"/>
    <cellStyle name="SAPBEXstdItem 3 2 4" xfId="45598" xr:uid="{00000000-0005-0000-0000-000019B00000}"/>
    <cellStyle name="SAPBEXstdItem 3 2 5" xfId="45599" xr:uid="{00000000-0005-0000-0000-00001AB00000}"/>
    <cellStyle name="SAPBEXstdItem 3 2 6" xfId="45600" xr:uid="{00000000-0005-0000-0000-00001BB00000}"/>
    <cellStyle name="SAPBEXstdItem 3 2 7" xfId="45601" xr:uid="{00000000-0005-0000-0000-00001CB00000}"/>
    <cellStyle name="SAPBEXstdItem 3 2 8" xfId="45602" xr:uid="{00000000-0005-0000-0000-00001DB00000}"/>
    <cellStyle name="SAPBEXstdItem 3 2 9" xfId="45603" xr:uid="{00000000-0005-0000-0000-00001EB00000}"/>
    <cellStyle name="SAPBEXstdItem 3 20" xfId="45604" xr:uid="{00000000-0005-0000-0000-00001FB00000}"/>
    <cellStyle name="SAPBEXstdItem 3 21" xfId="45605" xr:uid="{00000000-0005-0000-0000-000020B00000}"/>
    <cellStyle name="SAPBEXstdItem 3 22" xfId="45606" xr:uid="{00000000-0005-0000-0000-000021B00000}"/>
    <cellStyle name="SAPBEXstdItem 3 23" xfId="45607" xr:uid="{00000000-0005-0000-0000-000022B00000}"/>
    <cellStyle name="SAPBEXstdItem 3 24" xfId="45608" xr:uid="{00000000-0005-0000-0000-000023B00000}"/>
    <cellStyle name="SAPBEXstdItem 3 25" xfId="45609" xr:uid="{00000000-0005-0000-0000-000024B00000}"/>
    <cellStyle name="SAPBEXstdItem 3 26" xfId="45610" xr:uid="{00000000-0005-0000-0000-000025B00000}"/>
    <cellStyle name="SAPBEXstdItem 3 27" xfId="45611" xr:uid="{00000000-0005-0000-0000-000026B00000}"/>
    <cellStyle name="SAPBEXstdItem 3 28" xfId="45612" xr:uid="{00000000-0005-0000-0000-000027B00000}"/>
    <cellStyle name="SAPBEXstdItem 3 29" xfId="45613" xr:uid="{00000000-0005-0000-0000-000028B00000}"/>
    <cellStyle name="SAPBEXstdItem 3 3" xfId="1258" xr:uid="{00000000-0005-0000-0000-000029B00000}"/>
    <cellStyle name="SAPBEXstdItem 3 3 10" xfId="45614" xr:uid="{00000000-0005-0000-0000-00002AB00000}"/>
    <cellStyle name="SAPBEXstdItem 3 3 11" xfId="45615" xr:uid="{00000000-0005-0000-0000-00002BB00000}"/>
    <cellStyle name="SAPBEXstdItem 3 3 12" xfId="45616" xr:uid="{00000000-0005-0000-0000-00002CB00000}"/>
    <cellStyle name="SAPBEXstdItem 3 3 13" xfId="45617" xr:uid="{00000000-0005-0000-0000-00002DB00000}"/>
    <cellStyle name="SAPBEXstdItem 3 3 14" xfId="45618" xr:uid="{00000000-0005-0000-0000-00002EB00000}"/>
    <cellStyle name="SAPBEXstdItem 3 3 15" xfId="45619" xr:uid="{00000000-0005-0000-0000-00002FB00000}"/>
    <cellStyle name="SAPBEXstdItem 3 3 16" xfId="45620" xr:uid="{00000000-0005-0000-0000-000030B00000}"/>
    <cellStyle name="SAPBEXstdItem 3 3 17" xfId="45621" xr:uid="{00000000-0005-0000-0000-000031B00000}"/>
    <cellStyle name="SAPBEXstdItem 3 3 18" xfId="45622" xr:uid="{00000000-0005-0000-0000-000032B00000}"/>
    <cellStyle name="SAPBEXstdItem 3 3 19" xfId="45623" xr:uid="{00000000-0005-0000-0000-000033B00000}"/>
    <cellStyle name="SAPBEXstdItem 3 3 2" xfId="2321" xr:uid="{00000000-0005-0000-0000-000034B00000}"/>
    <cellStyle name="SAPBEXstdItem 3 3 2 2" xfId="17889" xr:uid="{00000000-0005-0000-0000-000035B00000}"/>
    <cellStyle name="SAPBEXstdItem 3 3 2 2 2" xfId="17890" xr:uid="{00000000-0005-0000-0000-000036B00000}"/>
    <cellStyle name="SAPBEXstdItem 3 3 2 2 2 2" xfId="17891" xr:uid="{00000000-0005-0000-0000-000037B00000}"/>
    <cellStyle name="SAPBEXstdItem 3 3 2 2 2 2 2" xfId="17892" xr:uid="{00000000-0005-0000-0000-000038B00000}"/>
    <cellStyle name="SAPBEXstdItem 3 3 2 2 2 3" xfId="17893" xr:uid="{00000000-0005-0000-0000-000039B00000}"/>
    <cellStyle name="SAPBEXstdItem 3 3 2 2 3" xfId="17894" xr:uid="{00000000-0005-0000-0000-00003AB00000}"/>
    <cellStyle name="SAPBEXstdItem 3 3 2 2 3 2" xfId="17895" xr:uid="{00000000-0005-0000-0000-00003BB00000}"/>
    <cellStyle name="SAPBEXstdItem 3 3 2 2 3 2 2" xfId="17896" xr:uid="{00000000-0005-0000-0000-00003CB00000}"/>
    <cellStyle name="SAPBEXstdItem 3 3 2 2 4" xfId="17897" xr:uid="{00000000-0005-0000-0000-00003DB00000}"/>
    <cellStyle name="SAPBEXstdItem 3 3 2 2 4 2" xfId="17898" xr:uid="{00000000-0005-0000-0000-00003EB00000}"/>
    <cellStyle name="SAPBEXstdItem 3 3 2 3" xfId="17899" xr:uid="{00000000-0005-0000-0000-00003FB00000}"/>
    <cellStyle name="SAPBEXstdItem 3 3 2 3 2" xfId="17900" xr:uid="{00000000-0005-0000-0000-000040B00000}"/>
    <cellStyle name="SAPBEXstdItem 3 3 2 3 2 2" xfId="17901" xr:uid="{00000000-0005-0000-0000-000041B00000}"/>
    <cellStyle name="SAPBEXstdItem 3 3 2 3 3" xfId="17902" xr:uid="{00000000-0005-0000-0000-000042B00000}"/>
    <cellStyle name="SAPBEXstdItem 3 3 2 4" xfId="17903" xr:uid="{00000000-0005-0000-0000-000043B00000}"/>
    <cellStyle name="SAPBEXstdItem 3 3 2 4 2" xfId="17904" xr:uid="{00000000-0005-0000-0000-000044B00000}"/>
    <cellStyle name="SAPBEXstdItem 3 3 2 4 2 2" xfId="17905" xr:uid="{00000000-0005-0000-0000-000045B00000}"/>
    <cellStyle name="SAPBEXstdItem 3 3 2 5" xfId="17906" xr:uid="{00000000-0005-0000-0000-000046B00000}"/>
    <cellStyle name="SAPBEXstdItem 3 3 2 5 2" xfId="17907" xr:uid="{00000000-0005-0000-0000-000047B00000}"/>
    <cellStyle name="SAPBEXstdItem 3 3 2 6" xfId="45624" xr:uid="{00000000-0005-0000-0000-000048B00000}"/>
    <cellStyle name="SAPBEXstdItem 3 3 2 7" xfId="45625" xr:uid="{00000000-0005-0000-0000-000049B00000}"/>
    <cellStyle name="SAPBEXstdItem 3 3 2 8" xfId="50002" xr:uid="{00000000-0005-0000-0000-00004AB00000}"/>
    <cellStyle name="SAPBEXstdItem 3 3 20" xfId="45626" xr:uid="{00000000-0005-0000-0000-00004BB00000}"/>
    <cellStyle name="SAPBEXstdItem 3 3 21" xfId="45627" xr:uid="{00000000-0005-0000-0000-00004CB00000}"/>
    <cellStyle name="SAPBEXstdItem 3 3 22" xfId="45628" xr:uid="{00000000-0005-0000-0000-00004DB00000}"/>
    <cellStyle name="SAPBEXstdItem 3 3 23" xfId="45629" xr:uid="{00000000-0005-0000-0000-00004EB00000}"/>
    <cellStyle name="SAPBEXstdItem 3 3 24" xfId="45630" xr:uid="{00000000-0005-0000-0000-00004FB00000}"/>
    <cellStyle name="SAPBEXstdItem 3 3 25" xfId="45631" xr:uid="{00000000-0005-0000-0000-000050B00000}"/>
    <cellStyle name="SAPBEXstdItem 3 3 26" xfId="45632" xr:uid="{00000000-0005-0000-0000-000051B00000}"/>
    <cellStyle name="SAPBEXstdItem 3 3 27" xfId="45633" xr:uid="{00000000-0005-0000-0000-000052B00000}"/>
    <cellStyle name="SAPBEXstdItem 3 3 28" xfId="48869" xr:uid="{00000000-0005-0000-0000-000053B00000}"/>
    <cellStyle name="SAPBEXstdItem 3 3 29" xfId="49484" xr:uid="{00000000-0005-0000-0000-000054B00000}"/>
    <cellStyle name="SAPBEXstdItem 3 3 3" xfId="45634" xr:uid="{00000000-0005-0000-0000-000055B00000}"/>
    <cellStyle name="SAPBEXstdItem 3 3 4" xfId="45635" xr:uid="{00000000-0005-0000-0000-000056B00000}"/>
    <cellStyle name="SAPBEXstdItem 3 3 5" xfId="45636" xr:uid="{00000000-0005-0000-0000-000057B00000}"/>
    <cellStyle name="SAPBEXstdItem 3 3 6" xfId="45637" xr:uid="{00000000-0005-0000-0000-000058B00000}"/>
    <cellStyle name="SAPBEXstdItem 3 3 7" xfId="45638" xr:uid="{00000000-0005-0000-0000-000059B00000}"/>
    <cellStyle name="SAPBEXstdItem 3 3 8" xfId="45639" xr:uid="{00000000-0005-0000-0000-00005AB00000}"/>
    <cellStyle name="SAPBEXstdItem 3 3 9" xfId="45640" xr:uid="{00000000-0005-0000-0000-00005BB00000}"/>
    <cellStyle name="SAPBEXstdItem 3 30" xfId="45641" xr:uid="{00000000-0005-0000-0000-00005CB00000}"/>
    <cellStyle name="SAPBEXstdItem 3 31" xfId="45642" xr:uid="{00000000-0005-0000-0000-00005DB00000}"/>
    <cellStyle name="SAPBEXstdItem 3 32" xfId="45643" xr:uid="{00000000-0005-0000-0000-00005EB00000}"/>
    <cellStyle name="SAPBEXstdItem 3 33" xfId="48870" xr:uid="{00000000-0005-0000-0000-00005FB00000}"/>
    <cellStyle name="SAPBEXstdItem 3 34" xfId="49482" xr:uid="{00000000-0005-0000-0000-000060B00000}"/>
    <cellStyle name="SAPBEXstdItem 3 4" xfId="1259" xr:uid="{00000000-0005-0000-0000-000061B00000}"/>
    <cellStyle name="SAPBEXstdItem 3 4 10" xfId="45644" xr:uid="{00000000-0005-0000-0000-000062B00000}"/>
    <cellStyle name="SAPBEXstdItem 3 4 11" xfId="45645" xr:uid="{00000000-0005-0000-0000-000063B00000}"/>
    <cellStyle name="SAPBEXstdItem 3 4 12" xfId="45646" xr:uid="{00000000-0005-0000-0000-000064B00000}"/>
    <cellStyle name="SAPBEXstdItem 3 4 13" xfId="45647" xr:uid="{00000000-0005-0000-0000-000065B00000}"/>
    <cellStyle name="SAPBEXstdItem 3 4 14" xfId="45648" xr:uid="{00000000-0005-0000-0000-000066B00000}"/>
    <cellStyle name="SAPBEXstdItem 3 4 15" xfId="45649" xr:uid="{00000000-0005-0000-0000-000067B00000}"/>
    <cellStyle name="SAPBEXstdItem 3 4 16" xfId="45650" xr:uid="{00000000-0005-0000-0000-000068B00000}"/>
    <cellStyle name="SAPBEXstdItem 3 4 17" xfId="45651" xr:uid="{00000000-0005-0000-0000-000069B00000}"/>
    <cellStyle name="SAPBEXstdItem 3 4 18" xfId="45652" xr:uid="{00000000-0005-0000-0000-00006AB00000}"/>
    <cellStyle name="SAPBEXstdItem 3 4 19" xfId="45653" xr:uid="{00000000-0005-0000-0000-00006BB00000}"/>
    <cellStyle name="SAPBEXstdItem 3 4 2" xfId="2322" xr:uid="{00000000-0005-0000-0000-00006CB00000}"/>
    <cellStyle name="SAPBEXstdItem 3 4 2 2" xfId="17908" xr:uid="{00000000-0005-0000-0000-00006DB00000}"/>
    <cellStyle name="SAPBEXstdItem 3 4 2 2 2" xfId="17909" xr:uid="{00000000-0005-0000-0000-00006EB00000}"/>
    <cellStyle name="SAPBEXstdItem 3 4 2 2 2 2" xfId="17910" xr:uid="{00000000-0005-0000-0000-00006FB00000}"/>
    <cellStyle name="SAPBEXstdItem 3 4 2 2 2 2 2" xfId="17911" xr:uid="{00000000-0005-0000-0000-000070B00000}"/>
    <cellStyle name="SAPBEXstdItem 3 4 2 2 2 3" xfId="17912" xr:uid="{00000000-0005-0000-0000-000071B00000}"/>
    <cellStyle name="SAPBEXstdItem 3 4 2 2 3" xfId="17913" xr:uid="{00000000-0005-0000-0000-000072B00000}"/>
    <cellStyle name="SAPBEXstdItem 3 4 2 2 3 2" xfId="17914" xr:uid="{00000000-0005-0000-0000-000073B00000}"/>
    <cellStyle name="SAPBEXstdItem 3 4 2 2 3 2 2" xfId="17915" xr:uid="{00000000-0005-0000-0000-000074B00000}"/>
    <cellStyle name="SAPBEXstdItem 3 4 2 2 4" xfId="17916" xr:uid="{00000000-0005-0000-0000-000075B00000}"/>
    <cellStyle name="SAPBEXstdItem 3 4 2 2 4 2" xfId="17917" xr:uid="{00000000-0005-0000-0000-000076B00000}"/>
    <cellStyle name="SAPBEXstdItem 3 4 2 3" xfId="17918" xr:uid="{00000000-0005-0000-0000-000077B00000}"/>
    <cellStyle name="SAPBEXstdItem 3 4 2 3 2" xfId="17919" xr:uid="{00000000-0005-0000-0000-000078B00000}"/>
    <cellStyle name="SAPBEXstdItem 3 4 2 3 2 2" xfId="17920" xr:uid="{00000000-0005-0000-0000-000079B00000}"/>
    <cellStyle name="SAPBEXstdItem 3 4 2 3 3" xfId="17921" xr:uid="{00000000-0005-0000-0000-00007AB00000}"/>
    <cellStyle name="SAPBEXstdItem 3 4 2 4" xfId="17922" xr:uid="{00000000-0005-0000-0000-00007BB00000}"/>
    <cellStyle name="SAPBEXstdItem 3 4 2 4 2" xfId="17923" xr:uid="{00000000-0005-0000-0000-00007CB00000}"/>
    <cellStyle name="SAPBEXstdItem 3 4 2 4 2 2" xfId="17924" xr:uid="{00000000-0005-0000-0000-00007DB00000}"/>
    <cellStyle name="SAPBEXstdItem 3 4 2 5" xfId="17925" xr:uid="{00000000-0005-0000-0000-00007EB00000}"/>
    <cellStyle name="SAPBEXstdItem 3 4 2 5 2" xfId="17926" xr:uid="{00000000-0005-0000-0000-00007FB00000}"/>
    <cellStyle name="SAPBEXstdItem 3 4 2 6" xfId="45654" xr:uid="{00000000-0005-0000-0000-000080B00000}"/>
    <cellStyle name="SAPBEXstdItem 3 4 2 7" xfId="45655" xr:uid="{00000000-0005-0000-0000-000081B00000}"/>
    <cellStyle name="SAPBEXstdItem 3 4 2 8" xfId="50003" xr:uid="{00000000-0005-0000-0000-000082B00000}"/>
    <cellStyle name="SAPBEXstdItem 3 4 20" xfId="45656" xr:uid="{00000000-0005-0000-0000-000083B00000}"/>
    <cellStyle name="SAPBEXstdItem 3 4 21" xfId="45657" xr:uid="{00000000-0005-0000-0000-000084B00000}"/>
    <cellStyle name="SAPBEXstdItem 3 4 22" xfId="45658" xr:uid="{00000000-0005-0000-0000-000085B00000}"/>
    <cellStyle name="SAPBEXstdItem 3 4 23" xfId="45659" xr:uid="{00000000-0005-0000-0000-000086B00000}"/>
    <cellStyle name="SAPBEXstdItem 3 4 24" xfId="45660" xr:uid="{00000000-0005-0000-0000-000087B00000}"/>
    <cellStyle name="SAPBEXstdItem 3 4 25" xfId="45661" xr:uid="{00000000-0005-0000-0000-000088B00000}"/>
    <cellStyle name="SAPBEXstdItem 3 4 26" xfId="45662" xr:uid="{00000000-0005-0000-0000-000089B00000}"/>
    <cellStyle name="SAPBEXstdItem 3 4 27" xfId="45663" xr:uid="{00000000-0005-0000-0000-00008AB00000}"/>
    <cellStyle name="SAPBEXstdItem 3 4 28" xfId="48871" xr:uid="{00000000-0005-0000-0000-00008BB00000}"/>
    <cellStyle name="SAPBEXstdItem 3 4 29" xfId="49485" xr:uid="{00000000-0005-0000-0000-00008CB00000}"/>
    <cellStyle name="SAPBEXstdItem 3 4 3" xfId="45664" xr:uid="{00000000-0005-0000-0000-00008DB00000}"/>
    <cellStyle name="SAPBEXstdItem 3 4 4" xfId="45665" xr:uid="{00000000-0005-0000-0000-00008EB00000}"/>
    <cellStyle name="SAPBEXstdItem 3 4 5" xfId="45666" xr:uid="{00000000-0005-0000-0000-00008FB00000}"/>
    <cellStyle name="SAPBEXstdItem 3 4 6" xfId="45667" xr:uid="{00000000-0005-0000-0000-000090B00000}"/>
    <cellStyle name="SAPBEXstdItem 3 4 7" xfId="45668" xr:uid="{00000000-0005-0000-0000-000091B00000}"/>
    <cellStyle name="SAPBEXstdItem 3 4 8" xfId="45669" xr:uid="{00000000-0005-0000-0000-000092B00000}"/>
    <cellStyle name="SAPBEXstdItem 3 4 9" xfId="45670" xr:uid="{00000000-0005-0000-0000-000093B00000}"/>
    <cellStyle name="SAPBEXstdItem 3 5" xfId="1260" xr:uid="{00000000-0005-0000-0000-000094B00000}"/>
    <cellStyle name="SAPBEXstdItem 3 5 10" xfId="45671" xr:uid="{00000000-0005-0000-0000-000095B00000}"/>
    <cellStyle name="SAPBEXstdItem 3 5 11" xfId="45672" xr:uid="{00000000-0005-0000-0000-000096B00000}"/>
    <cellStyle name="SAPBEXstdItem 3 5 12" xfId="45673" xr:uid="{00000000-0005-0000-0000-000097B00000}"/>
    <cellStyle name="SAPBEXstdItem 3 5 13" xfId="45674" xr:uid="{00000000-0005-0000-0000-000098B00000}"/>
    <cellStyle name="SAPBEXstdItem 3 5 14" xfId="45675" xr:uid="{00000000-0005-0000-0000-000099B00000}"/>
    <cellStyle name="SAPBEXstdItem 3 5 15" xfId="45676" xr:uid="{00000000-0005-0000-0000-00009AB00000}"/>
    <cellStyle name="SAPBEXstdItem 3 5 16" xfId="45677" xr:uid="{00000000-0005-0000-0000-00009BB00000}"/>
    <cellStyle name="SAPBEXstdItem 3 5 17" xfId="45678" xr:uid="{00000000-0005-0000-0000-00009CB00000}"/>
    <cellStyle name="SAPBEXstdItem 3 5 18" xfId="45679" xr:uid="{00000000-0005-0000-0000-00009DB00000}"/>
    <cellStyle name="SAPBEXstdItem 3 5 19" xfId="45680" xr:uid="{00000000-0005-0000-0000-00009EB00000}"/>
    <cellStyle name="SAPBEXstdItem 3 5 2" xfId="2323" xr:uid="{00000000-0005-0000-0000-00009FB00000}"/>
    <cellStyle name="SAPBEXstdItem 3 5 2 2" xfId="17927" xr:uid="{00000000-0005-0000-0000-0000A0B00000}"/>
    <cellStyle name="SAPBEXstdItem 3 5 2 2 2" xfId="17928" xr:uid="{00000000-0005-0000-0000-0000A1B00000}"/>
    <cellStyle name="SAPBEXstdItem 3 5 2 2 2 2" xfId="17929" xr:uid="{00000000-0005-0000-0000-0000A2B00000}"/>
    <cellStyle name="SAPBEXstdItem 3 5 2 2 2 2 2" xfId="17930" xr:uid="{00000000-0005-0000-0000-0000A3B00000}"/>
    <cellStyle name="SAPBEXstdItem 3 5 2 2 2 3" xfId="17931" xr:uid="{00000000-0005-0000-0000-0000A4B00000}"/>
    <cellStyle name="SAPBEXstdItem 3 5 2 2 3" xfId="17932" xr:uid="{00000000-0005-0000-0000-0000A5B00000}"/>
    <cellStyle name="SAPBEXstdItem 3 5 2 2 3 2" xfId="17933" xr:uid="{00000000-0005-0000-0000-0000A6B00000}"/>
    <cellStyle name="SAPBEXstdItem 3 5 2 2 3 2 2" xfId="17934" xr:uid="{00000000-0005-0000-0000-0000A7B00000}"/>
    <cellStyle name="SAPBEXstdItem 3 5 2 2 4" xfId="17935" xr:uid="{00000000-0005-0000-0000-0000A8B00000}"/>
    <cellStyle name="SAPBEXstdItem 3 5 2 2 4 2" xfId="17936" xr:uid="{00000000-0005-0000-0000-0000A9B00000}"/>
    <cellStyle name="SAPBEXstdItem 3 5 2 3" xfId="17937" xr:uid="{00000000-0005-0000-0000-0000AAB00000}"/>
    <cellStyle name="SAPBEXstdItem 3 5 2 3 2" xfId="17938" xr:uid="{00000000-0005-0000-0000-0000ABB00000}"/>
    <cellStyle name="SAPBEXstdItem 3 5 2 3 2 2" xfId="17939" xr:uid="{00000000-0005-0000-0000-0000ACB00000}"/>
    <cellStyle name="SAPBEXstdItem 3 5 2 3 3" xfId="17940" xr:uid="{00000000-0005-0000-0000-0000ADB00000}"/>
    <cellStyle name="SAPBEXstdItem 3 5 2 4" xfId="17941" xr:uid="{00000000-0005-0000-0000-0000AEB00000}"/>
    <cellStyle name="SAPBEXstdItem 3 5 2 4 2" xfId="17942" xr:uid="{00000000-0005-0000-0000-0000AFB00000}"/>
    <cellStyle name="SAPBEXstdItem 3 5 2 4 2 2" xfId="17943" xr:uid="{00000000-0005-0000-0000-0000B0B00000}"/>
    <cellStyle name="SAPBEXstdItem 3 5 2 5" xfId="17944" xr:uid="{00000000-0005-0000-0000-0000B1B00000}"/>
    <cellStyle name="SAPBEXstdItem 3 5 2 5 2" xfId="17945" xr:uid="{00000000-0005-0000-0000-0000B2B00000}"/>
    <cellStyle name="SAPBEXstdItem 3 5 2 6" xfId="45681" xr:uid="{00000000-0005-0000-0000-0000B3B00000}"/>
    <cellStyle name="SAPBEXstdItem 3 5 2 7" xfId="45682" xr:uid="{00000000-0005-0000-0000-0000B4B00000}"/>
    <cellStyle name="SAPBEXstdItem 3 5 2 8" xfId="50004" xr:uid="{00000000-0005-0000-0000-0000B5B00000}"/>
    <cellStyle name="SAPBEXstdItem 3 5 20" xfId="45683" xr:uid="{00000000-0005-0000-0000-0000B6B00000}"/>
    <cellStyle name="SAPBEXstdItem 3 5 21" xfId="45684" xr:uid="{00000000-0005-0000-0000-0000B7B00000}"/>
    <cellStyle name="SAPBEXstdItem 3 5 22" xfId="45685" xr:uid="{00000000-0005-0000-0000-0000B8B00000}"/>
    <cellStyle name="SAPBEXstdItem 3 5 23" xfId="45686" xr:uid="{00000000-0005-0000-0000-0000B9B00000}"/>
    <cellStyle name="SAPBEXstdItem 3 5 24" xfId="45687" xr:uid="{00000000-0005-0000-0000-0000BAB00000}"/>
    <cellStyle name="SAPBEXstdItem 3 5 25" xfId="45688" xr:uid="{00000000-0005-0000-0000-0000BBB00000}"/>
    <cellStyle name="SAPBEXstdItem 3 5 26" xfId="45689" xr:uid="{00000000-0005-0000-0000-0000BCB00000}"/>
    <cellStyle name="SAPBEXstdItem 3 5 27" xfId="45690" xr:uid="{00000000-0005-0000-0000-0000BDB00000}"/>
    <cellStyle name="SAPBEXstdItem 3 5 28" xfId="48872" xr:uid="{00000000-0005-0000-0000-0000BEB00000}"/>
    <cellStyle name="SAPBEXstdItem 3 5 29" xfId="49486" xr:uid="{00000000-0005-0000-0000-0000BFB00000}"/>
    <cellStyle name="SAPBEXstdItem 3 5 3" xfId="45691" xr:uid="{00000000-0005-0000-0000-0000C0B00000}"/>
    <cellStyle name="SAPBEXstdItem 3 5 4" xfId="45692" xr:uid="{00000000-0005-0000-0000-0000C1B00000}"/>
    <cellStyle name="SAPBEXstdItem 3 5 5" xfId="45693" xr:uid="{00000000-0005-0000-0000-0000C2B00000}"/>
    <cellStyle name="SAPBEXstdItem 3 5 6" xfId="45694" xr:uid="{00000000-0005-0000-0000-0000C3B00000}"/>
    <cellStyle name="SAPBEXstdItem 3 5 7" xfId="45695" xr:uid="{00000000-0005-0000-0000-0000C4B00000}"/>
    <cellStyle name="SAPBEXstdItem 3 5 8" xfId="45696" xr:uid="{00000000-0005-0000-0000-0000C5B00000}"/>
    <cellStyle name="SAPBEXstdItem 3 5 9" xfId="45697" xr:uid="{00000000-0005-0000-0000-0000C6B00000}"/>
    <cellStyle name="SAPBEXstdItem 3 6" xfId="1261" xr:uid="{00000000-0005-0000-0000-0000C7B00000}"/>
    <cellStyle name="SAPBEXstdItem 3 6 10" xfId="45698" xr:uid="{00000000-0005-0000-0000-0000C8B00000}"/>
    <cellStyle name="SAPBEXstdItem 3 6 11" xfId="45699" xr:uid="{00000000-0005-0000-0000-0000C9B00000}"/>
    <cellStyle name="SAPBEXstdItem 3 6 12" xfId="45700" xr:uid="{00000000-0005-0000-0000-0000CAB00000}"/>
    <cellStyle name="SAPBEXstdItem 3 6 13" xfId="45701" xr:uid="{00000000-0005-0000-0000-0000CBB00000}"/>
    <cellStyle name="SAPBEXstdItem 3 6 14" xfId="45702" xr:uid="{00000000-0005-0000-0000-0000CCB00000}"/>
    <cellStyle name="SAPBEXstdItem 3 6 15" xfId="45703" xr:uid="{00000000-0005-0000-0000-0000CDB00000}"/>
    <cellStyle name="SAPBEXstdItem 3 6 16" xfId="45704" xr:uid="{00000000-0005-0000-0000-0000CEB00000}"/>
    <cellStyle name="SAPBEXstdItem 3 6 17" xfId="45705" xr:uid="{00000000-0005-0000-0000-0000CFB00000}"/>
    <cellStyle name="SAPBEXstdItem 3 6 18" xfId="45706" xr:uid="{00000000-0005-0000-0000-0000D0B00000}"/>
    <cellStyle name="SAPBEXstdItem 3 6 19" xfId="45707" xr:uid="{00000000-0005-0000-0000-0000D1B00000}"/>
    <cellStyle name="SAPBEXstdItem 3 6 2" xfId="2324" xr:uid="{00000000-0005-0000-0000-0000D2B00000}"/>
    <cellStyle name="SAPBEXstdItem 3 6 2 2" xfId="17946" xr:uid="{00000000-0005-0000-0000-0000D3B00000}"/>
    <cellStyle name="SAPBEXstdItem 3 6 2 2 2" xfId="17947" xr:uid="{00000000-0005-0000-0000-0000D4B00000}"/>
    <cellStyle name="SAPBEXstdItem 3 6 2 2 2 2" xfId="17948" xr:uid="{00000000-0005-0000-0000-0000D5B00000}"/>
    <cellStyle name="SAPBEXstdItem 3 6 2 2 2 2 2" xfId="17949" xr:uid="{00000000-0005-0000-0000-0000D6B00000}"/>
    <cellStyle name="SAPBEXstdItem 3 6 2 2 2 3" xfId="17950" xr:uid="{00000000-0005-0000-0000-0000D7B00000}"/>
    <cellStyle name="SAPBEXstdItem 3 6 2 2 3" xfId="17951" xr:uid="{00000000-0005-0000-0000-0000D8B00000}"/>
    <cellStyle name="SAPBEXstdItem 3 6 2 2 3 2" xfId="17952" xr:uid="{00000000-0005-0000-0000-0000D9B00000}"/>
    <cellStyle name="SAPBEXstdItem 3 6 2 2 3 2 2" xfId="17953" xr:uid="{00000000-0005-0000-0000-0000DAB00000}"/>
    <cellStyle name="SAPBEXstdItem 3 6 2 2 4" xfId="17954" xr:uid="{00000000-0005-0000-0000-0000DBB00000}"/>
    <cellStyle name="SAPBEXstdItem 3 6 2 2 4 2" xfId="17955" xr:uid="{00000000-0005-0000-0000-0000DCB00000}"/>
    <cellStyle name="SAPBEXstdItem 3 6 2 3" xfId="17956" xr:uid="{00000000-0005-0000-0000-0000DDB00000}"/>
    <cellStyle name="SAPBEXstdItem 3 6 2 3 2" xfId="17957" xr:uid="{00000000-0005-0000-0000-0000DEB00000}"/>
    <cellStyle name="SAPBEXstdItem 3 6 2 3 2 2" xfId="17958" xr:uid="{00000000-0005-0000-0000-0000DFB00000}"/>
    <cellStyle name="SAPBEXstdItem 3 6 2 3 3" xfId="17959" xr:uid="{00000000-0005-0000-0000-0000E0B00000}"/>
    <cellStyle name="SAPBEXstdItem 3 6 2 4" xfId="17960" xr:uid="{00000000-0005-0000-0000-0000E1B00000}"/>
    <cellStyle name="SAPBEXstdItem 3 6 2 4 2" xfId="17961" xr:uid="{00000000-0005-0000-0000-0000E2B00000}"/>
    <cellStyle name="SAPBEXstdItem 3 6 2 4 2 2" xfId="17962" xr:uid="{00000000-0005-0000-0000-0000E3B00000}"/>
    <cellStyle name="SAPBEXstdItem 3 6 2 5" xfId="17963" xr:uid="{00000000-0005-0000-0000-0000E4B00000}"/>
    <cellStyle name="SAPBEXstdItem 3 6 2 5 2" xfId="17964" xr:uid="{00000000-0005-0000-0000-0000E5B00000}"/>
    <cellStyle name="SAPBEXstdItem 3 6 2 6" xfId="45708" xr:uid="{00000000-0005-0000-0000-0000E6B00000}"/>
    <cellStyle name="SAPBEXstdItem 3 6 2 7" xfId="45709" xr:uid="{00000000-0005-0000-0000-0000E7B00000}"/>
    <cellStyle name="SAPBEXstdItem 3 6 2 8" xfId="50005" xr:uid="{00000000-0005-0000-0000-0000E8B00000}"/>
    <cellStyle name="SAPBEXstdItem 3 6 20" xfId="45710" xr:uid="{00000000-0005-0000-0000-0000E9B00000}"/>
    <cellStyle name="SAPBEXstdItem 3 6 21" xfId="45711" xr:uid="{00000000-0005-0000-0000-0000EAB00000}"/>
    <cellStyle name="SAPBEXstdItem 3 6 22" xfId="45712" xr:uid="{00000000-0005-0000-0000-0000EBB00000}"/>
    <cellStyle name="SAPBEXstdItem 3 6 23" xfId="45713" xr:uid="{00000000-0005-0000-0000-0000ECB00000}"/>
    <cellStyle name="SAPBEXstdItem 3 6 24" xfId="45714" xr:uid="{00000000-0005-0000-0000-0000EDB00000}"/>
    <cellStyle name="SAPBEXstdItem 3 6 25" xfId="45715" xr:uid="{00000000-0005-0000-0000-0000EEB00000}"/>
    <cellStyle name="SAPBEXstdItem 3 6 26" xfId="45716" xr:uid="{00000000-0005-0000-0000-0000EFB00000}"/>
    <cellStyle name="SAPBEXstdItem 3 6 27" xfId="45717" xr:uid="{00000000-0005-0000-0000-0000F0B00000}"/>
    <cellStyle name="SAPBEXstdItem 3 6 28" xfId="48873" xr:uid="{00000000-0005-0000-0000-0000F1B00000}"/>
    <cellStyle name="SAPBEXstdItem 3 6 29" xfId="49487" xr:uid="{00000000-0005-0000-0000-0000F2B00000}"/>
    <cellStyle name="SAPBEXstdItem 3 6 3" xfId="45718" xr:uid="{00000000-0005-0000-0000-0000F3B00000}"/>
    <cellStyle name="SAPBEXstdItem 3 6 4" xfId="45719" xr:uid="{00000000-0005-0000-0000-0000F4B00000}"/>
    <cellStyle name="SAPBEXstdItem 3 6 5" xfId="45720" xr:uid="{00000000-0005-0000-0000-0000F5B00000}"/>
    <cellStyle name="SAPBEXstdItem 3 6 6" xfId="45721" xr:uid="{00000000-0005-0000-0000-0000F6B00000}"/>
    <cellStyle name="SAPBEXstdItem 3 6 7" xfId="45722" xr:uid="{00000000-0005-0000-0000-0000F7B00000}"/>
    <cellStyle name="SAPBEXstdItem 3 6 8" xfId="45723" xr:uid="{00000000-0005-0000-0000-0000F8B00000}"/>
    <cellStyle name="SAPBEXstdItem 3 6 9" xfId="45724" xr:uid="{00000000-0005-0000-0000-0000F9B00000}"/>
    <cellStyle name="SAPBEXstdItem 3 7" xfId="2325" xr:uid="{00000000-0005-0000-0000-0000FAB00000}"/>
    <cellStyle name="SAPBEXstdItem 3 7 2" xfId="17965" xr:uid="{00000000-0005-0000-0000-0000FBB00000}"/>
    <cellStyle name="SAPBEXstdItem 3 7 2 2" xfId="17966" xr:uid="{00000000-0005-0000-0000-0000FCB00000}"/>
    <cellStyle name="SAPBEXstdItem 3 7 2 2 2" xfId="17967" xr:uid="{00000000-0005-0000-0000-0000FDB00000}"/>
    <cellStyle name="SAPBEXstdItem 3 7 2 2 2 2" xfId="17968" xr:uid="{00000000-0005-0000-0000-0000FEB00000}"/>
    <cellStyle name="SAPBEXstdItem 3 7 2 2 3" xfId="17969" xr:uid="{00000000-0005-0000-0000-0000FFB00000}"/>
    <cellStyle name="SAPBEXstdItem 3 7 2 3" xfId="17970" xr:uid="{00000000-0005-0000-0000-000000B10000}"/>
    <cellStyle name="SAPBEXstdItem 3 7 2 3 2" xfId="17971" xr:uid="{00000000-0005-0000-0000-000001B10000}"/>
    <cellStyle name="SAPBEXstdItem 3 7 2 3 2 2" xfId="17972" xr:uid="{00000000-0005-0000-0000-000002B10000}"/>
    <cellStyle name="SAPBEXstdItem 3 7 2 4" xfId="17973" xr:uid="{00000000-0005-0000-0000-000003B10000}"/>
    <cellStyle name="SAPBEXstdItem 3 7 2 4 2" xfId="17974" xr:uid="{00000000-0005-0000-0000-000004B10000}"/>
    <cellStyle name="SAPBEXstdItem 3 7 3" xfId="17975" xr:uid="{00000000-0005-0000-0000-000005B10000}"/>
    <cellStyle name="SAPBEXstdItem 3 7 3 2" xfId="17976" xr:uid="{00000000-0005-0000-0000-000006B10000}"/>
    <cellStyle name="SAPBEXstdItem 3 7 3 2 2" xfId="17977" xr:uid="{00000000-0005-0000-0000-000007B10000}"/>
    <cellStyle name="SAPBEXstdItem 3 7 3 3" xfId="17978" xr:uid="{00000000-0005-0000-0000-000008B10000}"/>
    <cellStyle name="SAPBEXstdItem 3 7 4" xfId="17979" xr:uid="{00000000-0005-0000-0000-000009B10000}"/>
    <cellStyle name="SAPBEXstdItem 3 7 4 2" xfId="17980" xr:uid="{00000000-0005-0000-0000-00000AB10000}"/>
    <cellStyle name="SAPBEXstdItem 3 7 4 2 2" xfId="17981" xr:uid="{00000000-0005-0000-0000-00000BB10000}"/>
    <cellStyle name="SAPBEXstdItem 3 7 5" xfId="17982" xr:uid="{00000000-0005-0000-0000-00000CB10000}"/>
    <cellStyle name="SAPBEXstdItem 3 7 5 2" xfId="17983" xr:uid="{00000000-0005-0000-0000-00000DB10000}"/>
    <cellStyle name="SAPBEXstdItem 3 7 6" xfId="45725" xr:uid="{00000000-0005-0000-0000-00000EB10000}"/>
    <cellStyle name="SAPBEXstdItem 3 7 7" xfId="45726" xr:uid="{00000000-0005-0000-0000-00000FB10000}"/>
    <cellStyle name="SAPBEXstdItem 3 7 8" xfId="50000" xr:uid="{00000000-0005-0000-0000-000010B10000}"/>
    <cellStyle name="SAPBEXstdItem 3 8" xfId="45727" xr:uid="{00000000-0005-0000-0000-000011B10000}"/>
    <cellStyle name="SAPBEXstdItem 3 9" xfId="45728" xr:uid="{00000000-0005-0000-0000-000012B10000}"/>
    <cellStyle name="SAPBEXstdItem 3_Data 2015" xfId="50061" xr:uid="{00000000-0005-0000-0000-000013B10000}"/>
    <cellStyle name="SAPBEXstdItem 30" xfId="45729" xr:uid="{00000000-0005-0000-0000-000014B10000}"/>
    <cellStyle name="SAPBEXstdItem 31" xfId="45730" xr:uid="{00000000-0005-0000-0000-000015B10000}"/>
    <cellStyle name="SAPBEXstdItem 32" xfId="45731" xr:uid="{00000000-0005-0000-0000-000016B10000}"/>
    <cellStyle name="SAPBEXstdItem 33" xfId="45732" xr:uid="{00000000-0005-0000-0000-000017B10000}"/>
    <cellStyle name="SAPBEXstdItem 34" xfId="45733" xr:uid="{00000000-0005-0000-0000-000018B10000}"/>
    <cellStyle name="SAPBEXstdItem 35" xfId="48874" xr:uid="{00000000-0005-0000-0000-000019B10000}"/>
    <cellStyle name="SAPBEXstdItem 36" xfId="48958" xr:uid="{00000000-0005-0000-0000-00001AB10000}"/>
    <cellStyle name="SAPBEXstdItem 4" xfId="573" xr:uid="{00000000-0005-0000-0000-00001BB10000}"/>
    <cellStyle name="SAPBEXstdItem 4 10" xfId="45734" xr:uid="{00000000-0005-0000-0000-00001CB10000}"/>
    <cellStyle name="SAPBEXstdItem 4 11" xfId="45735" xr:uid="{00000000-0005-0000-0000-00001DB10000}"/>
    <cellStyle name="SAPBEXstdItem 4 12" xfId="45736" xr:uid="{00000000-0005-0000-0000-00001EB10000}"/>
    <cellStyle name="SAPBEXstdItem 4 13" xfId="45737" xr:uid="{00000000-0005-0000-0000-00001FB10000}"/>
    <cellStyle name="SAPBEXstdItem 4 14" xfId="45738" xr:uid="{00000000-0005-0000-0000-000020B10000}"/>
    <cellStyle name="SAPBEXstdItem 4 15" xfId="45739" xr:uid="{00000000-0005-0000-0000-000021B10000}"/>
    <cellStyle name="SAPBEXstdItem 4 16" xfId="45740" xr:uid="{00000000-0005-0000-0000-000022B10000}"/>
    <cellStyle name="SAPBEXstdItem 4 17" xfId="45741" xr:uid="{00000000-0005-0000-0000-000023B10000}"/>
    <cellStyle name="SAPBEXstdItem 4 18" xfId="45742" xr:uid="{00000000-0005-0000-0000-000024B10000}"/>
    <cellStyle name="SAPBEXstdItem 4 19" xfId="45743" xr:uid="{00000000-0005-0000-0000-000025B10000}"/>
    <cellStyle name="SAPBEXstdItem 4 2" xfId="2326" xr:uid="{00000000-0005-0000-0000-000026B10000}"/>
    <cellStyle name="SAPBEXstdItem 4 2 2" xfId="17984" xr:uid="{00000000-0005-0000-0000-000027B10000}"/>
    <cellStyle name="SAPBEXstdItem 4 2 2 2" xfId="17985" xr:uid="{00000000-0005-0000-0000-000028B10000}"/>
    <cellStyle name="SAPBEXstdItem 4 2 2 2 2" xfId="17986" xr:uid="{00000000-0005-0000-0000-000029B10000}"/>
    <cellStyle name="SAPBEXstdItem 4 2 2 2 2 2" xfId="17987" xr:uid="{00000000-0005-0000-0000-00002AB10000}"/>
    <cellStyle name="SAPBEXstdItem 4 2 2 2 3" xfId="17988" xr:uid="{00000000-0005-0000-0000-00002BB10000}"/>
    <cellStyle name="SAPBEXstdItem 4 2 2 3" xfId="17989" xr:uid="{00000000-0005-0000-0000-00002CB10000}"/>
    <cellStyle name="SAPBEXstdItem 4 2 2 3 2" xfId="17990" xr:uid="{00000000-0005-0000-0000-00002DB10000}"/>
    <cellStyle name="SAPBEXstdItem 4 2 2 3 2 2" xfId="17991" xr:uid="{00000000-0005-0000-0000-00002EB10000}"/>
    <cellStyle name="SAPBEXstdItem 4 2 2 4" xfId="17992" xr:uid="{00000000-0005-0000-0000-00002FB10000}"/>
    <cellStyle name="SAPBEXstdItem 4 2 2 4 2" xfId="17993" xr:uid="{00000000-0005-0000-0000-000030B10000}"/>
    <cellStyle name="SAPBEXstdItem 4 2 3" xfId="17994" xr:uid="{00000000-0005-0000-0000-000031B10000}"/>
    <cellStyle name="SAPBEXstdItem 4 2 3 2" xfId="17995" xr:uid="{00000000-0005-0000-0000-000032B10000}"/>
    <cellStyle name="SAPBEXstdItem 4 2 3 2 2" xfId="17996" xr:uid="{00000000-0005-0000-0000-000033B10000}"/>
    <cellStyle name="SAPBEXstdItem 4 2 3 3" xfId="17997" xr:uid="{00000000-0005-0000-0000-000034B10000}"/>
    <cellStyle name="SAPBEXstdItem 4 2 4" xfId="17998" xr:uid="{00000000-0005-0000-0000-000035B10000}"/>
    <cellStyle name="SAPBEXstdItem 4 2 4 2" xfId="17999" xr:uid="{00000000-0005-0000-0000-000036B10000}"/>
    <cellStyle name="SAPBEXstdItem 4 2 4 2 2" xfId="18000" xr:uid="{00000000-0005-0000-0000-000037B10000}"/>
    <cellStyle name="SAPBEXstdItem 4 2 5" xfId="18001" xr:uid="{00000000-0005-0000-0000-000038B10000}"/>
    <cellStyle name="SAPBEXstdItem 4 2 5 2" xfId="18002" xr:uid="{00000000-0005-0000-0000-000039B10000}"/>
    <cellStyle name="SAPBEXstdItem 4 2 6" xfId="45744" xr:uid="{00000000-0005-0000-0000-00003AB10000}"/>
    <cellStyle name="SAPBEXstdItem 4 2 7" xfId="45745" xr:uid="{00000000-0005-0000-0000-00003BB10000}"/>
    <cellStyle name="SAPBEXstdItem 4 2 8" xfId="50006" xr:uid="{00000000-0005-0000-0000-00003CB10000}"/>
    <cellStyle name="SAPBEXstdItem 4 20" xfId="45746" xr:uid="{00000000-0005-0000-0000-00003DB10000}"/>
    <cellStyle name="SAPBEXstdItem 4 21" xfId="45747" xr:uid="{00000000-0005-0000-0000-00003EB10000}"/>
    <cellStyle name="SAPBEXstdItem 4 22" xfId="45748" xr:uid="{00000000-0005-0000-0000-00003FB10000}"/>
    <cellStyle name="SAPBEXstdItem 4 23" xfId="45749" xr:uid="{00000000-0005-0000-0000-000040B10000}"/>
    <cellStyle name="SAPBEXstdItem 4 24" xfId="45750" xr:uid="{00000000-0005-0000-0000-000041B10000}"/>
    <cellStyle name="SAPBEXstdItem 4 25" xfId="45751" xr:uid="{00000000-0005-0000-0000-000042B10000}"/>
    <cellStyle name="SAPBEXstdItem 4 26" xfId="45752" xr:uid="{00000000-0005-0000-0000-000043B10000}"/>
    <cellStyle name="SAPBEXstdItem 4 27" xfId="45753" xr:uid="{00000000-0005-0000-0000-000044B10000}"/>
    <cellStyle name="SAPBEXstdItem 4 28" xfId="48875" xr:uid="{00000000-0005-0000-0000-000045B10000}"/>
    <cellStyle name="SAPBEXstdItem 4 29" xfId="49488" xr:uid="{00000000-0005-0000-0000-000046B10000}"/>
    <cellStyle name="SAPBEXstdItem 4 3" xfId="45754" xr:uid="{00000000-0005-0000-0000-000047B10000}"/>
    <cellStyle name="SAPBEXstdItem 4 4" xfId="45755" xr:uid="{00000000-0005-0000-0000-000048B10000}"/>
    <cellStyle name="SAPBEXstdItem 4 5" xfId="45756" xr:uid="{00000000-0005-0000-0000-000049B10000}"/>
    <cellStyle name="SAPBEXstdItem 4 6" xfId="45757" xr:uid="{00000000-0005-0000-0000-00004AB10000}"/>
    <cellStyle name="SAPBEXstdItem 4 7" xfId="45758" xr:uid="{00000000-0005-0000-0000-00004BB10000}"/>
    <cellStyle name="SAPBEXstdItem 4 8" xfId="45759" xr:uid="{00000000-0005-0000-0000-00004CB10000}"/>
    <cellStyle name="SAPBEXstdItem 4 9" xfId="45760" xr:uid="{00000000-0005-0000-0000-00004DB10000}"/>
    <cellStyle name="SAPBEXstdItem 5" xfId="1262" xr:uid="{00000000-0005-0000-0000-00004EB10000}"/>
    <cellStyle name="SAPBEXstdItem 5 10" xfId="45761" xr:uid="{00000000-0005-0000-0000-00004FB10000}"/>
    <cellStyle name="SAPBEXstdItem 5 11" xfId="45762" xr:uid="{00000000-0005-0000-0000-000050B10000}"/>
    <cellStyle name="SAPBEXstdItem 5 12" xfId="45763" xr:uid="{00000000-0005-0000-0000-000051B10000}"/>
    <cellStyle name="SAPBEXstdItem 5 13" xfId="45764" xr:uid="{00000000-0005-0000-0000-000052B10000}"/>
    <cellStyle name="SAPBEXstdItem 5 14" xfId="45765" xr:uid="{00000000-0005-0000-0000-000053B10000}"/>
    <cellStyle name="SAPBEXstdItem 5 15" xfId="45766" xr:uid="{00000000-0005-0000-0000-000054B10000}"/>
    <cellStyle name="SAPBEXstdItem 5 16" xfId="45767" xr:uid="{00000000-0005-0000-0000-000055B10000}"/>
    <cellStyle name="SAPBEXstdItem 5 17" xfId="45768" xr:uid="{00000000-0005-0000-0000-000056B10000}"/>
    <cellStyle name="SAPBEXstdItem 5 18" xfId="45769" xr:uid="{00000000-0005-0000-0000-000057B10000}"/>
    <cellStyle name="SAPBEXstdItem 5 19" xfId="45770" xr:uid="{00000000-0005-0000-0000-000058B10000}"/>
    <cellStyle name="SAPBEXstdItem 5 2" xfId="2327" xr:uid="{00000000-0005-0000-0000-000059B10000}"/>
    <cellStyle name="SAPBEXstdItem 5 2 2" xfId="18003" xr:uid="{00000000-0005-0000-0000-00005AB10000}"/>
    <cellStyle name="SAPBEXstdItem 5 2 2 2" xfId="18004" xr:uid="{00000000-0005-0000-0000-00005BB10000}"/>
    <cellStyle name="SAPBEXstdItem 5 2 2 2 2" xfId="18005" xr:uid="{00000000-0005-0000-0000-00005CB10000}"/>
    <cellStyle name="SAPBEXstdItem 5 2 2 2 2 2" xfId="18006" xr:uid="{00000000-0005-0000-0000-00005DB10000}"/>
    <cellStyle name="SAPBEXstdItem 5 2 2 2 3" xfId="18007" xr:uid="{00000000-0005-0000-0000-00005EB10000}"/>
    <cellStyle name="SAPBEXstdItem 5 2 2 3" xfId="18008" xr:uid="{00000000-0005-0000-0000-00005FB10000}"/>
    <cellStyle name="SAPBEXstdItem 5 2 2 3 2" xfId="18009" xr:uid="{00000000-0005-0000-0000-000060B10000}"/>
    <cellStyle name="SAPBEXstdItem 5 2 2 3 2 2" xfId="18010" xr:uid="{00000000-0005-0000-0000-000061B10000}"/>
    <cellStyle name="SAPBEXstdItem 5 2 2 4" xfId="18011" xr:uid="{00000000-0005-0000-0000-000062B10000}"/>
    <cellStyle name="SAPBEXstdItem 5 2 2 4 2" xfId="18012" xr:uid="{00000000-0005-0000-0000-000063B10000}"/>
    <cellStyle name="SAPBEXstdItem 5 2 3" xfId="18013" xr:uid="{00000000-0005-0000-0000-000064B10000}"/>
    <cellStyle name="SAPBEXstdItem 5 2 3 2" xfId="18014" xr:uid="{00000000-0005-0000-0000-000065B10000}"/>
    <cellStyle name="SAPBEXstdItem 5 2 3 2 2" xfId="18015" xr:uid="{00000000-0005-0000-0000-000066B10000}"/>
    <cellStyle name="SAPBEXstdItem 5 2 3 3" xfId="18016" xr:uid="{00000000-0005-0000-0000-000067B10000}"/>
    <cellStyle name="SAPBEXstdItem 5 2 4" xfId="18017" xr:uid="{00000000-0005-0000-0000-000068B10000}"/>
    <cellStyle name="SAPBEXstdItem 5 2 4 2" xfId="18018" xr:uid="{00000000-0005-0000-0000-000069B10000}"/>
    <cellStyle name="SAPBEXstdItem 5 2 4 2 2" xfId="18019" xr:uid="{00000000-0005-0000-0000-00006AB10000}"/>
    <cellStyle name="SAPBEXstdItem 5 2 5" xfId="18020" xr:uid="{00000000-0005-0000-0000-00006BB10000}"/>
    <cellStyle name="SAPBEXstdItem 5 2 5 2" xfId="18021" xr:uid="{00000000-0005-0000-0000-00006CB10000}"/>
    <cellStyle name="SAPBEXstdItem 5 2 6" xfId="45771" xr:uid="{00000000-0005-0000-0000-00006DB10000}"/>
    <cellStyle name="SAPBEXstdItem 5 2 7" xfId="45772" xr:uid="{00000000-0005-0000-0000-00006EB10000}"/>
    <cellStyle name="SAPBEXstdItem 5 2 8" xfId="50007" xr:uid="{00000000-0005-0000-0000-00006FB10000}"/>
    <cellStyle name="SAPBEXstdItem 5 20" xfId="45773" xr:uid="{00000000-0005-0000-0000-000070B10000}"/>
    <cellStyle name="SAPBEXstdItem 5 21" xfId="45774" xr:uid="{00000000-0005-0000-0000-000071B10000}"/>
    <cellStyle name="SAPBEXstdItem 5 22" xfId="45775" xr:uid="{00000000-0005-0000-0000-000072B10000}"/>
    <cellStyle name="SAPBEXstdItem 5 23" xfId="45776" xr:uid="{00000000-0005-0000-0000-000073B10000}"/>
    <cellStyle name="SAPBEXstdItem 5 24" xfId="45777" xr:uid="{00000000-0005-0000-0000-000074B10000}"/>
    <cellStyle name="SAPBEXstdItem 5 25" xfId="45778" xr:uid="{00000000-0005-0000-0000-000075B10000}"/>
    <cellStyle name="SAPBEXstdItem 5 26" xfId="45779" xr:uid="{00000000-0005-0000-0000-000076B10000}"/>
    <cellStyle name="SAPBEXstdItem 5 27" xfId="45780" xr:uid="{00000000-0005-0000-0000-000077B10000}"/>
    <cellStyle name="SAPBEXstdItem 5 28" xfId="48876" xr:uid="{00000000-0005-0000-0000-000078B10000}"/>
    <cellStyle name="SAPBEXstdItem 5 29" xfId="49489" xr:uid="{00000000-0005-0000-0000-000079B10000}"/>
    <cellStyle name="SAPBEXstdItem 5 3" xfId="45781" xr:uid="{00000000-0005-0000-0000-00007AB10000}"/>
    <cellStyle name="SAPBEXstdItem 5 4" xfId="45782" xr:uid="{00000000-0005-0000-0000-00007BB10000}"/>
    <cellStyle name="SAPBEXstdItem 5 5" xfId="45783" xr:uid="{00000000-0005-0000-0000-00007CB10000}"/>
    <cellStyle name="SAPBEXstdItem 5 6" xfId="45784" xr:uid="{00000000-0005-0000-0000-00007DB10000}"/>
    <cellStyle name="SAPBEXstdItem 5 7" xfId="45785" xr:uid="{00000000-0005-0000-0000-00007EB10000}"/>
    <cellStyle name="SAPBEXstdItem 5 8" xfId="45786" xr:uid="{00000000-0005-0000-0000-00007FB10000}"/>
    <cellStyle name="SAPBEXstdItem 5 9" xfId="45787" xr:uid="{00000000-0005-0000-0000-000080B10000}"/>
    <cellStyle name="SAPBEXstdItem 6" xfId="1263" xr:uid="{00000000-0005-0000-0000-000081B10000}"/>
    <cellStyle name="SAPBEXstdItem 6 10" xfId="45788" xr:uid="{00000000-0005-0000-0000-000082B10000}"/>
    <cellStyle name="SAPBEXstdItem 6 11" xfId="45789" xr:uid="{00000000-0005-0000-0000-000083B10000}"/>
    <cellStyle name="SAPBEXstdItem 6 12" xfId="45790" xr:uid="{00000000-0005-0000-0000-000084B10000}"/>
    <cellStyle name="SAPBEXstdItem 6 13" xfId="45791" xr:uid="{00000000-0005-0000-0000-000085B10000}"/>
    <cellStyle name="SAPBEXstdItem 6 14" xfId="45792" xr:uid="{00000000-0005-0000-0000-000086B10000}"/>
    <cellStyle name="SAPBEXstdItem 6 15" xfId="45793" xr:uid="{00000000-0005-0000-0000-000087B10000}"/>
    <cellStyle name="SAPBEXstdItem 6 16" xfId="45794" xr:uid="{00000000-0005-0000-0000-000088B10000}"/>
    <cellStyle name="SAPBEXstdItem 6 17" xfId="45795" xr:uid="{00000000-0005-0000-0000-000089B10000}"/>
    <cellStyle name="SAPBEXstdItem 6 18" xfId="45796" xr:uid="{00000000-0005-0000-0000-00008AB10000}"/>
    <cellStyle name="SAPBEXstdItem 6 19" xfId="45797" xr:uid="{00000000-0005-0000-0000-00008BB10000}"/>
    <cellStyle name="SAPBEXstdItem 6 2" xfId="2328" xr:uid="{00000000-0005-0000-0000-00008CB10000}"/>
    <cellStyle name="SAPBEXstdItem 6 2 2" xfId="18022" xr:uid="{00000000-0005-0000-0000-00008DB10000}"/>
    <cellStyle name="SAPBEXstdItem 6 2 2 2" xfId="18023" xr:uid="{00000000-0005-0000-0000-00008EB10000}"/>
    <cellStyle name="SAPBEXstdItem 6 2 2 2 2" xfId="18024" xr:uid="{00000000-0005-0000-0000-00008FB10000}"/>
    <cellStyle name="SAPBEXstdItem 6 2 2 2 2 2" xfId="18025" xr:uid="{00000000-0005-0000-0000-000090B10000}"/>
    <cellStyle name="SAPBEXstdItem 6 2 2 2 3" xfId="18026" xr:uid="{00000000-0005-0000-0000-000091B10000}"/>
    <cellStyle name="SAPBEXstdItem 6 2 2 3" xfId="18027" xr:uid="{00000000-0005-0000-0000-000092B10000}"/>
    <cellStyle name="SAPBEXstdItem 6 2 2 3 2" xfId="18028" xr:uid="{00000000-0005-0000-0000-000093B10000}"/>
    <cellStyle name="SAPBEXstdItem 6 2 2 3 2 2" xfId="18029" xr:uid="{00000000-0005-0000-0000-000094B10000}"/>
    <cellStyle name="SAPBEXstdItem 6 2 2 4" xfId="18030" xr:uid="{00000000-0005-0000-0000-000095B10000}"/>
    <cellStyle name="SAPBEXstdItem 6 2 2 4 2" xfId="18031" xr:uid="{00000000-0005-0000-0000-000096B10000}"/>
    <cellStyle name="SAPBEXstdItem 6 2 3" xfId="18032" xr:uid="{00000000-0005-0000-0000-000097B10000}"/>
    <cellStyle name="SAPBEXstdItem 6 2 3 2" xfId="18033" xr:uid="{00000000-0005-0000-0000-000098B10000}"/>
    <cellStyle name="SAPBEXstdItem 6 2 3 2 2" xfId="18034" xr:uid="{00000000-0005-0000-0000-000099B10000}"/>
    <cellStyle name="SAPBEXstdItem 6 2 3 3" xfId="18035" xr:uid="{00000000-0005-0000-0000-00009AB10000}"/>
    <cellStyle name="SAPBEXstdItem 6 2 4" xfId="18036" xr:uid="{00000000-0005-0000-0000-00009BB10000}"/>
    <cellStyle name="SAPBEXstdItem 6 2 4 2" xfId="18037" xr:uid="{00000000-0005-0000-0000-00009CB10000}"/>
    <cellStyle name="SAPBEXstdItem 6 2 4 2 2" xfId="18038" xr:uid="{00000000-0005-0000-0000-00009DB10000}"/>
    <cellStyle name="SAPBEXstdItem 6 2 5" xfId="18039" xr:uid="{00000000-0005-0000-0000-00009EB10000}"/>
    <cellStyle name="SAPBEXstdItem 6 2 5 2" xfId="18040" xr:uid="{00000000-0005-0000-0000-00009FB10000}"/>
    <cellStyle name="SAPBEXstdItem 6 2 6" xfId="45798" xr:uid="{00000000-0005-0000-0000-0000A0B10000}"/>
    <cellStyle name="SAPBEXstdItem 6 2 7" xfId="45799" xr:uid="{00000000-0005-0000-0000-0000A1B10000}"/>
    <cellStyle name="SAPBEXstdItem 6 2 8" xfId="50008" xr:uid="{00000000-0005-0000-0000-0000A2B10000}"/>
    <cellStyle name="SAPBEXstdItem 6 20" xfId="45800" xr:uid="{00000000-0005-0000-0000-0000A3B10000}"/>
    <cellStyle name="SAPBEXstdItem 6 21" xfId="45801" xr:uid="{00000000-0005-0000-0000-0000A4B10000}"/>
    <cellStyle name="SAPBEXstdItem 6 22" xfId="45802" xr:uid="{00000000-0005-0000-0000-0000A5B10000}"/>
    <cellStyle name="SAPBEXstdItem 6 23" xfId="45803" xr:uid="{00000000-0005-0000-0000-0000A6B10000}"/>
    <cellStyle name="SAPBEXstdItem 6 24" xfId="45804" xr:uid="{00000000-0005-0000-0000-0000A7B10000}"/>
    <cellStyle name="SAPBEXstdItem 6 25" xfId="45805" xr:uid="{00000000-0005-0000-0000-0000A8B10000}"/>
    <cellStyle name="SAPBEXstdItem 6 26" xfId="45806" xr:uid="{00000000-0005-0000-0000-0000A9B10000}"/>
    <cellStyle name="SAPBEXstdItem 6 27" xfId="45807" xr:uid="{00000000-0005-0000-0000-0000AAB10000}"/>
    <cellStyle name="SAPBEXstdItem 6 28" xfId="48877" xr:uid="{00000000-0005-0000-0000-0000ABB10000}"/>
    <cellStyle name="SAPBEXstdItem 6 29" xfId="49490" xr:uid="{00000000-0005-0000-0000-0000ACB10000}"/>
    <cellStyle name="SAPBEXstdItem 6 3" xfId="45808" xr:uid="{00000000-0005-0000-0000-0000ADB10000}"/>
    <cellStyle name="SAPBEXstdItem 6 4" xfId="45809" xr:uid="{00000000-0005-0000-0000-0000AEB10000}"/>
    <cellStyle name="SAPBEXstdItem 6 5" xfId="45810" xr:uid="{00000000-0005-0000-0000-0000AFB10000}"/>
    <cellStyle name="SAPBEXstdItem 6 6" xfId="45811" xr:uid="{00000000-0005-0000-0000-0000B0B10000}"/>
    <cellStyle name="SAPBEXstdItem 6 7" xfId="45812" xr:uid="{00000000-0005-0000-0000-0000B1B10000}"/>
    <cellStyle name="SAPBEXstdItem 6 8" xfId="45813" xr:uid="{00000000-0005-0000-0000-0000B2B10000}"/>
    <cellStyle name="SAPBEXstdItem 6 9" xfId="45814" xr:uid="{00000000-0005-0000-0000-0000B3B10000}"/>
    <cellStyle name="SAPBEXstdItem 7" xfId="1264" xr:uid="{00000000-0005-0000-0000-0000B4B10000}"/>
    <cellStyle name="SAPBEXstdItem 7 10" xfId="45815" xr:uid="{00000000-0005-0000-0000-0000B5B10000}"/>
    <cellStyle name="SAPBEXstdItem 7 11" xfId="45816" xr:uid="{00000000-0005-0000-0000-0000B6B10000}"/>
    <cellStyle name="SAPBEXstdItem 7 12" xfId="45817" xr:uid="{00000000-0005-0000-0000-0000B7B10000}"/>
    <cellStyle name="SAPBEXstdItem 7 13" xfId="45818" xr:uid="{00000000-0005-0000-0000-0000B8B10000}"/>
    <cellStyle name="SAPBEXstdItem 7 14" xfId="45819" xr:uid="{00000000-0005-0000-0000-0000B9B10000}"/>
    <cellStyle name="SAPBEXstdItem 7 15" xfId="45820" xr:uid="{00000000-0005-0000-0000-0000BAB10000}"/>
    <cellStyle name="SAPBEXstdItem 7 16" xfId="45821" xr:uid="{00000000-0005-0000-0000-0000BBB10000}"/>
    <cellStyle name="SAPBEXstdItem 7 17" xfId="45822" xr:uid="{00000000-0005-0000-0000-0000BCB10000}"/>
    <cellStyle name="SAPBEXstdItem 7 18" xfId="45823" xr:uid="{00000000-0005-0000-0000-0000BDB10000}"/>
    <cellStyle name="SAPBEXstdItem 7 19" xfId="45824" xr:uid="{00000000-0005-0000-0000-0000BEB10000}"/>
    <cellStyle name="SAPBEXstdItem 7 2" xfId="2329" xr:uid="{00000000-0005-0000-0000-0000BFB10000}"/>
    <cellStyle name="SAPBEXstdItem 7 2 2" xfId="18041" xr:uid="{00000000-0005-0000-0000-0000C0B10000}"/>
    <cellStyle name="SAPBEXstdItem 7 2 2 2" xfId="18042" xr:uid="{00000000-0005-0000-0000-0000C1B10000}"/>
    <cellStyle name="SAPBEXstdItem 7 2 2 2 2" xfId="18043" xr:uid="{00000000-0005-0000-0000-0000C2B10000}"/>
    <cellStyle name="SAPBEXstdItem 7 2 2 2 2 2" xfId="18044" xr:uid="{00000000-0005-0000-0000-0000C3B10000}"/>
    <cellStyle name="SAPBEXstdItem 7 2 2 2 3" xfId="18045" xr:uid="{00000000-0005-0000-0000-0000C4B10000}"/>
    <cellStyle name="SAPBEXstdItem 7 2 2 3" xfId="18046" xr:uid="{00000000-0005-0000-0000-0000C5B10000}"/>
    <cellStyle name="SAPBEXstdItem 7 2 2 3 2" xfId="18047" xr:uid="{00000000-0005-0000-0000-0000C6B10000}"/>
    <cellStyle name="SAPBEXstdItem 7 2 2 3 2 2" xfId="18048" xr:uid="{00000000-0005-0000-0000-0000C7B10000}"/>
    <cellStyle name="SAPBEXstdItem 7 2 2 4" xfId="18049" xr:uid="{00000000-0005-0000-0000-0000C8B10000}"/>
    <cellStyle name="SAPBEXstdItem 7 2 2 4 2" xfId="18050" xr:uid="{00000000-0005-0000-0000-0000C9B10000}"/>
    <cellStyle name="SAPBEXstdItem 7 2 3" xfId="18051" xr:uid="{00000000-0005-0000-0000-0000CAB10000}"/>
    <cellStyle name="SAPBEXstdItem 7 2 3 2" xfId="18052" xr:uid="{00000000-0005-0000-0000-0000CBB10000}"/>
    <cellStyle name="SAPBEXstdItem 7 2 3 2 2" xfId="18053" xr:uid="{00000000-0005-0000-0000-0000CCB10000}"/>
    <cellStyle name="SAPBEXstdItem 7 2 3 3" xfId="18054" xr:uid="{00000000-0005-0000-0000-0000CDB10000}"/>
    <cellStyle name="SAPBEXstdItem 7 2 4" xfId="18055" xr:uid="{00000000-0005-0000-0000-0000CEB10000}"/>
    <cellStyle name="SAPBEXstdItem 7 2 4 2" xfId="18056" xr:uid="{00000000-0005-0000-0000-0000CFB10000}"/>
    <cellStyle name="SAPBEXstdItem 7 2 4 2 2" xfId="18057" xr:uid="{00000000-0005-0000-0000-0000D0B10000}"/>
    <cellStyle name="SAPBEXstdItem 7 2 5" xfId="18058" xr:uid="{00000000-0005-0000-0000-0000D1B10000}"/>
    <cellStyle name="SAPBEXstdItem 7 2 5 2" xfId="18059" xr:uid="{00000000-0005-0000-0000-0000D2B10000}"/>
    <cellStyle name="SAPBEXstdItem 7 2 6" xfId="45825" xr:uid="{00000000-0005-0000-0000-0000D3B10000}"/>
    <cellStyle name="SAPBEXstdItem 7 2 7" xfId="45826" xr:uid="{00000000-0005-0000-0000-0000D4B10000}"/>
    <cellStyle name="SAPBEXstdItem 7 2 8" xfId="50009" xr:uid="{00000000-0005-0000-0000-0000D5B10000}"/>
    <cellStyle name="SAPBEXstdItem 7 20" xfId="45827" xr:uid="{00000000-0005-0000-0000-0000D6B10000}"/>
    <cellStyle name="SAPBEXstdItem 7 21" xfId="45828" xr:uid="{00000000-0005-0000-0000-0000D7B10000}"/>
    <cellStyle name="SAPBEXstdItem 7 22" xfId="45829" xr:uid="{00000000-0005-0000-0000-0000D8B10000}"/>
    <cellStyle name="SAPBEXstdItem 7 23" xfId="45830" xr:uid="{00000000-0005-0000-0000-0000D9B10000}"/>
    <cellStyle name="SAPBEXstdItem 7 24" xfId="45831" xr:uid="{00000000-0005-0000-0000-0000DAB10000}"/>
    <cellStyle name="SAPBEXstdItem 7 25" xfId="45832" xr:uid="{00000000-0005-0000-0000-0000DBB10000}"/>
    <cellStyle name="SAPBEXstdItem 7 26" xfId="45833" xr:uid="{00000000-0005-0000-0000-0000DCB10000}"/>
    <cellStyle name="SAPBEXstdItem 7 27" xfId="45834" xr:uid="{00000000-0005-0000-0000-0000DDB10000}"/>
    <cellStyle name="SAPBEXstdItem 7 28" xfId="48878" xr:uid="{00000000-0005-0000-0000-0000DEB10000}"/>
    <cellStyle name="SAPBEXstdItem 7 29" xfId="49491" xr:uid="{00000000-0005-0000-0000-0000DFB10000}"/>
    <cellStyle name="SAPBEXstdItem 7 3" xfId="45835" xr:uid="{00000000-0005-0000-0000-0000E0B10000}"/>
    <cellStyle name="SAPBEXstdItem 7 4" xfId="45836" xr:uid="{00000000-0005-0000-0000-0000E1B10000}"/>
    <cellStyle name="SAPBEXstdItem 7 5" xfId="45837" xr:uid="{00000000-0005-0000-0000-0000E2B10000}"/>
    <cellStyle name="SAPBEXstdItem 7 6" xfId="45838" xr:uid="{00000000-0005-0000-0000-0000E3B10000}"/>
    <cellStyle name="SAPBEXstdItem 7 7" xfId="45839" xr:uid="{00000000-0005-0000-0000-0000E4B10000}"/>
    <cellStyle name="SAPBEXstdItem 7 8" xfId="45840" xr:uid="{00000000-0005-0000-0000-0000E5B10000}"/>
    <cellStyle name="SAPBEXstdItem 7 9" xfId="45841" xr:uid="{00000000-0005-0000-0000-0000E6B10000}"/>
    <cellStyle name="SAPBEXstdItem 8" xfId="1248" xr:uid="{00000000-0005-0000-0000-0000E7B10000}"/>
    <cellStyle name="SAPBEXstdItem 8 10" xfId="45842" xr:uid="{00000000-0005-0000-0000-0000E8B10000}"/>
    <cellStyle name="SAPBEXstdItem 8 11" xfId="45843" xr:uid="{00000000-0005-0000-0000-0000E9B10000}"/>
    <cellStyle name="SAPBEXstdItem 8 12" xfId="45844" xr:uid="{00000000-0005-0000-0000-0000EAB10000}"/>
    <cellStyle name="SAPBEXstdItem 8 13" xfId="45845" xr:uid="{00000000-0005-0000-0000-0000EBB10000}"/>
    <cellStyle name="SAPBEXstdItem 8 14" xfId="45846" xr:uid="{00000000-0005-0000-0000-0000ECB10000}"/>
    <cellStyle name="SAPBEXstdItem 8 15" xfId="45847" xr:uid="{00000000-0005-0000-0000-0000EDB10000}"/>
    <cellStyle name="SAPBEXstdItem 8 16" xfId="45848" xr:uid="{00000000-0005-0000-0000-0000EEB10000}"/>
    <cellStyle name="SAPBEXstdItem 8 17" xfId="45849" xr:uid="{00000000-0005-0000-0000-0000EFB10000}"/>
    <cellStyle name="SAPBEXstdItem 8 18" xfId="45850" xr:uid="{00000000-0005-0000-0000-0000F0B10000}"/>
    <cellStyle name="SAPBEXstdItem 8 19" xfId="45851" xr:uid="{00000000-0005-0000-0000-0000F1B10000}"/>
    <cellStyle name="SAPBEXstdItem 8 2" xfId="2330" xr:uid="{00000000-0005-0000-0000-0000F2B10000}"/>
    <cellStyle name="SAPBEXstdItem 8 2 2" xfId="18060" xr:uid="{00000000-0005-0000-0000-0000F3B10000}"/>
    <cellStyle name="SAPBEXstdItem 8 2 2 2" xfId="18061" xr:uid="{00000000-0005-0000-0000-0000F4B10000}"/>
    <cellStyle name="SAPBEXstdItem 8 2 2 2 2" xfId="18062" xr:uid="{00000000-0005-0000-0000-0000F5B10000}"/>
    <cellStyle name="SAPBEXstdItem 8 2 2 2 2 2" xfId="18063" xr:uid="{00000000-0005-0000-0000-0000F6B10000}"/>
    <cellStyle name="SAPBEXstdItem 8 2 2 2 3" xfId="18064" xr:uid="{00000000-0005-0000-0000-0000F7B10000}"/>
    <cellStyle name="SAPBEXstdItem 8 2 2 3" xfId="18065" xr:uid="{00000000-0005-0000-0000-0000F8B10000}"/>
    <cellStyle name="SAPBEXstdItem 8 2 2 3 2" xfId="18066" xr:uid="{00000000-0005-0000-0000-0000F9B10000}"/>
    <cellStyle name="SAPBEXstdItem 8 2 2 3 2 2" xfId="18067" xr:uid="{00000000-0005-0000-0000-0000FAB10000}"/>
    <cellStyle name="SAPBEXstdItem 8 2 2 4" xfId="18068" xr:uid="{00000000-0005-0000-0000-0000FBB10000}"/>
    <cellStyle name="SAPBEXstdItem 8 2 2 4 2" xfId="18069" xr:uid="{00000000-0005-0000-0000-0000FCB10000}"/>
    <cellStyle name="SAPBEXstdItem 8 2 3" xfId="18070" xr:uid="{00000000-0005-0000-0000-0000FDB10000}"/>
    <cellStyle name="SAPBEXstdItem 8 2 3 2" xfId="18071" xr:uid="{00000000-0005-0000-0000-0000FEB10000}"/>
    <cellStyle name="SAPBEXstdItem 8 2 3 2 2" xfId="18072" xr:uid="{00000000-0005-0000-0000-0000FFB10000}"/>
    <cellStyle name="SAPBEXstdItem 8 2 3 3" xfId="18073" xr:uid="{00000000-0005-0000-0000-000000B20000}"/>
    <cellStyle name="SAPBEXstdItem 8 2 4" xfId="18074" xr:uid="{00000000-0005-0000-0000-000001B20000}"/>
    <cellStyle name="SAPBEXstdItem 8 2 4 2" xfId="18075" xr:uid="{00000000-0005-0000-0000-000002B20000}"/>
    <cellStyle name="SAPBEXstdItem 8 2 4 2 2" xfId="18076" xr:uid="{00000000-0005-0000-0000-000003B20000}"/>
    <cellStyle name="SAPBEXstdItem 8 2 5" xfId="18077" xr:uid="{00000000-0005-0000-0000-000004B20000}"/>
    <cellStyle name="SAPBEXstdItem 8 2 5 2" xfId="18078" xr:uid="{00000000-0005-0000-0000-000005B20000}"/>
    <cellStyle name="SAPBEXstdItem 8 2 6" xfId="45852" xr:uid="{00000000-0005-0000-0000-000006B20000}"/>
    <cellStyle name="SAPBEXstdItem 8 2 7" xfId="45853" xr:uid="{00000000-0005-0000-0000-000007B20000}"/>
    <cellStyle name="SAPBEXstdItem 8 20" xfId="45854" xr:uid="{00000000-0005-0000-0000-000008B20000}"/>
    <cellStyle name="SAPBEXstdItem 8 21" xfId="45855" xr:uid="{00000000-0005-0000-0000-000009B20000}"/>
    <cellStyle name="SAPBEXstdItem 8 22" xfId="45856" xr:uid="{00000000-0005-0000-0000-00000AB20000}"/>
    <cellStyle name="SAPBEXstdItem 8 23" xfId="45857" xr:uid="{00000000-0005-0000-0000-00000BB20000}"/>
    <cellStyle name="SAPBEXstdItem 8 24" xfId="45858" xr:uid="{00000000-0005-0000-0000-00000CB20000}"/>
    <cellStyle name="SAPBEXstdItem 8 25" xfId="45859" xr:uid="{00000000-0005-0000-0000-00000DB20000}"/>
    <cellStyle name="SAPBEXstdItem 8 26" xfId="45860" xr:uid="{00000000-0005-0000-0000-00000EB20000}"/>
    <cellStyle name="SAPBEXstdItem 8 27" xfId="48879" xr:uid="{00000000-0005-0000-0000-00000FB20000}"/>
    <cellStyle name="SAPBEXstdItem 8 3" xfId="18079" xr:uid="{00000000-0005-0000-0000-000010B20000}"/>
    <cellStyle name="SAPBEXstdItem 8 4" xfId="45861" xr:uid="{00000000-0005-0000-0000-000011B20000}"/>
    <cellStyle name="SAPBEXstdItem 8 5" xfId="45862" xr:uid="{00000000-0005-0000-0000-000012B20000}"/>
    <cellStyle name="SAPBEXstdItem 8 6" xfId="45863" xr:uid="{00000000-0005-0000-0000-000013B20000}"/>
    <cellStyle name="SAPBEXstdItem 8 7" xfId="45864" xr:uid="{00000000-0005-0000-0000-000014B20000}"/>
    <cellStyle name="SAPBEXstdItem 8 8" xfId="45865" xr:uid="{00000000-0005-0000-0000-000015B20000}"/>
    <cellStyle name="SAPBEXstdItem 8 9" xfId="45866" xr:uid="{00000000-0005-0000-0000-000016B20000}"/>
    <cellStyle name="SAPBEXstdItem 9" xfId="2331" xr:uid="{00000000-0005-0000-0000-000017B20000}"/>
    <cellStyle name="SAPBEXstdItem 9 2" xfId="2332" xr:uid="{00000000-0005-0000-0000-000018B20000}"/>
    <cellStyle name="SAPBEXstdItem 9 2 2" xfId="18080" xr:uid="{00000000-0005-0000-0000-000019B20000}"/>
    <cellStyle name="SAPBEXstdItem 9 2 2 2" xfId="18081" xr:uid="{00000000-0005-0000-0000-00001AB20000}"/>
    <cellStyle name="SAPBEXstdItem 9 2 2 2 2" xfId="18082" xr:uid="{00000000-0005-0000-0000-00001BB20000}"/>
    <cellStyle name="SAPBEXstdItem 9 2 2 3" xfId="18083" xr:uid="{00000000-0005-0000-0000-00001CB20000}"/>
    <cellStyle name="SAPBEXstdItem 9 2 3" xfId="18084" xr:uid="{00000000-0005-0000-0000-00001DB20000}"/>
    <cellStyle name="SAPBEXstdItem 9 2 3 2" xfId="18085" xr:uid="{00000000-0005-0000-0000-00001EB20000}"/>
    <cellStyle name="SAPBEXstdItem 9 2 3 2 2" xfId="18086" xr:uid="{00000000-0005-0000-0000-00001FB20000}"/>
    <cellStyle name="SAPBEXstdItem 9 2 4" xfId="18087" xr:uid="{00000000-0005-0000-0000-000020B20000}"/>
    <cellStyle name="SAPBEXstdItem 9 2 4 2" xfId="18088" xr:uid="{00000000-0005-0000-0000-000021B20000}"/>
    <cellStyle name="SAPBEXstdItem 9 2 5" xfId="50010" xr:uid="{00000000-0005-0000-0000-000022B20000}"/>
    <cellStyle name="SAPBEXstdItem 9 3" xfId="18089" xr:uid="{00000000-0005-0000-0000-000023B20000}"/>
    <cellStyle name="SAPBEXstdItem 9 3 2" xfId="18090" xr:uid="{00000000-0005-0000-0000-000024B20000}"/>
    <cellStyle name="SAPBEXstdItem 9 3 2 2" xfId="18091" xr:uid="{00000000-0005-0000-0000-000025B20000}"/>
    <cellStyle name="SAPBEXstdItem 9 3 2 2 2" xfId="18092" xr:uid="{00000000-0005-0000-0000-000026B20000}"/>
    <cellStyle name="SAPBEXstdItem 9 3 2 3" xfId="18093" xr:uid="{00000000-0005-0000-0000-000027B20000}"/>
    <cellStyle name="SAPBEXstdItem 9 3 3" xfId="18094" xr:uid="{00000000-0005-0000-0000-000028B20000}"/>
    <cellStyle name="SAPBEXstdItem 9 3 3 2" xfId="18095" xr:uid="{00000000-0005-0000-0000-000029B20000}"/>
    <cellStyle name="SAPBEXstdItem 9 3 3 2 2" xfId="18096" xr:uid="{00000000-0005-0000-0000-00002AB20000}"/>
    <cellStyle name="SAPBEXstdItem 9 3 4" xfId="18097" xr:uid="{00000000-0005-0000-0000-00002BB20000}"/>
    <cellStyle name="SAPBEXstdItem 9 3 4 2" xfId="18098" xr:uid="{00000000-0005-0000-0000-00002CB20000}"/>
    <cellStyle name="SAPBEXstdItem 9 3 5" xfId="45867" xr:uid="{00000000-0005-0000-0000-00002DB20000}"/>
    <cellStyle name="SAPBEXstdItem 9 4" xfId="18099" xr:uid="{00000000-0005-0000-0000-00002EB20000}"/>
    <cellStyle name="SAPBEXstdItem 9 4 2" xfId="18100" xr:uid="{00000000-0005-0000-0000-00002FB20000}"/>
    <cellStyle name="SAPBEXstdItem 9 4 2 2" xfId="18101" xr:uid="{00000000-0005-0000-0000-000030B20000}"/>
    <cellStyle name="SAPBEXstdItem 9 4 2 2 2" xfId="18102" xr:uid="{00000000-0005-0000-0000-000031B20000}"/>
    <cellStyle name="SAPBEXstdItem 9 4 3" xfId="18103" xr:uid="{00000000-0005-0000-0000-000032B20000}"/>
    <cellStyle name="SAPBEXstdItem 9 4 3 2" xfId="18104" xr:uid="{00000000-0005-0000-0000-000033B20000}"/>
    <cellStyle name="SAPBEXstdItem 9 5" xfId="18105" xr:uid="{00000000-0005-0000-0000-000034B20000}"/>
    <cellStyle name="SAPBEXstdItem 9 5 2" xfId="18106" xr:uid="{00000000-0005-0000-0000-000035B20000}"/>
    <cellStyle name="SAPBEXstdItem 9 5 2 2" xfId="18107" xr:uid="{00000000-0005-0000-0000-000036B20000}"/>
    <cellStyle name="SAPBEXstdItem 9 5 3" xfId="18108" xr:uid="{00000000-0005-0000-0000-000037B20000}"/>
    <cellStyle name="SAPBEXstdItem 9 6" xfId="18109" xr:uid="{00000000-0005-0000-0000-000038B20000}"/>
    <cellStyle name="SAPBEXstdItem 9 6 2" xfId="18110" xr:uid="{00000000-0005-0000-0000-000039B20000}"/>
    <cellStyle name="SAPBEXstdItem 9 6 2 2" xfId="18111" xr:uid="{00000000-0005-0000-0000-00003AB20000}"/>
    <cellStyle name="SAPBEXstdItem 9 7" xfId="18112" xr:uid="{00000000-0005-0000-0000-00003BB20000}"/>
    <cellStyle name="SAPBEXstdItem 9 7 2" xfId="18113" xr:uid="{00000000-0005-0000-0000-00003CB20000}"/>
    <cellStyle name="SAPBEXstdItem 9 8" xfId="48880" xr:uid="{00000000-0005-0000-0000-00003DB20000}"/>
    <cellStyle name="SAPBEXstdItem 9 9" xfId="49492" xr:uid="{00000000-0005-0000-0000-00003EB20000}"/>
    <cellStyle name="SAPBEXstdItem_20120921_SF-grote-ronde-Liesbethdump2" xfId="460" xr:uid="{00000000-0005-0000-0000-00003FB20000}"/>
    <cellStyle name="SAPBEXstdItemX" xfId="164" xr:uid="{00000000-0005-0000-0000-000040B20000}"/>
    <cellStyle name="SAPBEXstdItemX 10" xfId="45868" xr:uid="{00000000-0005-0000-0000-000041B20000}"/>
    <cellStyle name="SAPBEXstdItemX 11" xfId="45869" xr:uid="{00000000-0005-0000-0000-000042B20000}"/>
    <cellStyle name="SAPBEXstdItemX 12" xfId="45870" xr:uid="{00000000-0005-0000-0000-000043B20000}"/>
    <cellStyle name="SAPBEXstdItemX 13" xfId="45871" xr:uid="{00000000-0005-0000-0000-000044B20000}"/>
    <cellStyle name="SAPBEXstdItemX 14" xfId="45872" xr:uid="{00000000-0005-0000-0000-000045B20000}"/>
    <cellStyle name="SAPBEXstdItemX 15" xfId="45873" xr:uid="{00000000-0005-0000-0000-000046B20000}"/>
    <cellStyle name="SAPBEXstdItemX 16" xfId="45874" xr:uid="{00000000-0005-0000-0000-000047B20000}"/>
    <cellStyle name="SAPBEXstdItemX 17" xfId="45875" xr:uid="{00000000-0005-0000-0000-000048B20000}"/>
    <cellStyle name="SAPBEXstdItemX 18" xfId="45876" xr:uid="{00000000-0005-0000-0000-000049B20000}"/>
    <cellStyle name="SAPBEXstdItemX 19" xfId="45877" xr:uid="{00000000-0005-0000-0000-00004AB20000}"/>
    <cellStyle name="SAPBEXstdItemX 2" xfId="574" xr:uid="{00000000-0005-0000-0000-00004BB20000}"/>
    <cellStyle name="SAPBEXstdItemX 2 10" xfId="45878" xr:uid="{00000000-0005-0000-0000-00004CB20000}"/>
    <cellStyle name="SAPBEXstdItemX 2 11" xfId="45879" xr:uid="{00000000-0005-0000-0000-00004DB20000}"/>
    <cellStyle name="SAPBEXstdItemX 2 12" xfId="45880" xr:uid="{00000000-0005-0000-0000-00004EB20000}"/>
    <cellStyle name="SAPBEXstdItemX 2 13" xfId="45881" xr:uid="{00000000-0005-0000-0000-00004FB20000}"/>
    <cellStyle name="SAPBEXstdItemX 2 14" xfId="45882" xr:uid="{00000000-0005-0000-0000-000050B20000}"/>
    <cellStyle name="SAPBEXstdItemX 2 15" xfId="45883" xr:uid="{00000000-0005-0000-0000-000051B20000}"/>
    <cellStyle name="SAPBEXstdItemX 2 16" xfId="45884" xr:uid="{00000000-0005-0000-0000-000052B20000}"/>
    <cellStyle name="SAPBEXstdItemX 2 17" xfId="45885" xr:uid="{00000000-0005-0000-0000-000053B20000}"/>
    <cellStyle name="SAPBEXstdItemX 2 18" xfId="45886" xr:uid="{00000000-0005-0000-0000-000054B20000}"/>
    <cellStyle name="SAPBEXstdItemX 2 19" xfId="45887" xr:uid="{00000000-0005-0000-0000-000055B20000}"/>
    <cellStyle name="SAPBEXstdItemX 2 2" xfId="1266" xr:uid="{00000000-0005-0000-0000-000056B20000}"/>
    <cellStyle name="SAPBEXstdItemX 2 2 10" xfId="45888" xr:uid="{00000000-0005-0000-0000-000057B20000}"/>
    <cellStyle name="SAPBEXstdItemX 2 2 11" xfId="45889" xr:uid="{00000000-0005-0000-0000-000058B20000}"/>
    <cellStyle name="SAPBEXstdItemX 2 2 12" xfId="45890" xr:uid="{00000000-0005-0000-0000-000059B20000}"/>
    <cellStyle name="SAPBEXstdItemX 2 2 13" xfId="45891" xr:uid="{00000000-0005-0000-0000-00005AB20000}"/>
    <cellStyle name="SAPBEXstdItemX 2 2 14" xfId="45892" xr:uid="{00000000-0005-0000-0000-00005BB20000}"/>
    <cellStyle name="SAPBEXstdItemX 2 2 15" xfId="45893" xr:uid="{00000000-0005-0000-0000-00005CB20000}"/>
    <cellStyle name="SAPBEXstdItemX 2 2 16" xfId="45894" xr:uid="{00000000-0005-0000-0000-00005DB20000}"/>
    <cellStyle name="SAPBEXstdItemX 2 2 17" xfId="45895" xr:uid="{00000000-0005-0000-0000-00005EB20000}"/>
    <cellStyle name="SAPBEXstdItemX 2 2 18" xfId="45896" xr:uid="{00000000-0005-0000-0000-00005FB20000}"/>
    <cellStyle name="SAPBEXstdItemX 2 2 19" xfId="45897" xr:uid="{00000000-0005-0000-0000-000060B20000}"/>
    <cellStyle name="SAPBEXstdItemX 2 2 2" xfId="2333" xr:uid="{00000000-0005-0000-0000-000061B20000}"/>
    <cellStyle name="SAPBEXstdItemX 2 2 2 2" xfId="18114" xr:uid="{00000000-0005-0000-0000-000062B20000}"/>
    <cellStyle name="SAPBEXstdItemX 2 2 2 2 2" xfId="18115" xr:uid="{00000000-0005-0000-0000-000063B20000}"/>
    <cellStyle name="SAPBEXstdItemX 2 2 2 2 2 2" xfId="18116" xr:uid="{00000000-0005-0000-0000-000064B20000}"/>
    <cellStyle name="SAPBEXstdItemX 2 2 2 2 2 2 2" xfId="18117" xr:uid="{00000000-0005-0000-0000-000065B20000}"/>
    <cellStyle name="SAPBEXstdItemX 2 2 2 2 2 3" xfId="18118" xr:uid="{00000000-0005-0000-0000-000066B20000}"/>
    <cellStyle name="SAPBEXstdItemX 2 2 2 2 3" xfId="18119" xr:uid="{00000000-0005-0000-0000-000067B20000}"/>
    <cellStyle name="SAPBEXstdItemX 2 2 2 2 3 2" xfId="18120" xr:uid="{00000000-0005-0000-0000-000068B20000}"/>
    <cellStyle name="SAPBEXstdItemX 2 2 2 2 3 2 2" xfId="18121" xr:uid="{00000000-0005-0000-0000-000069B20000}"/>
    <cellStyle name="SAPBEXstdItemX 2 2 2 2 4" xfId="18122" xr:uid="{00000000-0005-0000-0000-00006AB20000}"/>
    <cellStyle name="SAPBEXstdItemX 2 2 2 2 4 2" xfId="18123" xr:uid="{00000000-0005-0000-0000-00006BB20000}"/>
    <cellStyle name="SAPBEXstdItemX 2 2 2 3" xfId="18124" xr:uid="{00000000-0005-0000-0000-00006CB20000}"/>
    <cellStyle name="SAPBEXstdItemX 2 2 2 3 2" xfId="18125" xr:uid="{00000000-0005-0000-0000-00006DB20000}"/>
    <cellStyle name="SAPBEXstdItemX 2 2 2 3 2 2" xfId="18126" xr:uid="{00000000-0005-0000-0000-00006EB20000}"/>
    <cellStyle name="SAPBEXstdItemX 2 2 2 3 3" xfId="18127" xr:uid="{00000000-0005-0000-0000-00006FB20000}"/>
    <cellStyle name="SAPBEXstdItemX 2 2 2 4" xfId="18128" xr:uid="{00000000-0005-0000-0000-000070B20000}"/>
    <cellStyle name="SAPBEXstdItemX 2 2 2 4 2" xfId="18129" xr:uid="{00000000-0005-0000-0000-000071B20000}"/>
    <cellStyle name="SAPBEXstdItemX 2 2 2 4 2 2" xfId="18130" xr:uid="{00000000-0005-0000-0000-000072B20000}"/>
    <cellStyle name="SAPBEXstdItemX 2 2 2 5" xfId="18131" xr:uid="{00000000-0005-0000-0000-000073B20000}"/>
    <cellStyle name="SAPBEXstdItemX 2 2 2 5 2" xfId="18132" xr:uid="{00000000-0005-0000-0000-000074B20000}"/>
    <cellStyle name="SAPBEXstdItemX 2 2 2 6" xfId="45898" xr:uid="{00000000-0005-0000-0000-000075B20000}"/>
    <cellStyle name="SAPBEXstdItemX 2 2 2 7" xfId="45899" xr:uid="{00000000-0005-0000-0000-000076B20000}"/>
    <cellStyle name="SAPBEXstdItemX 2 2 20" xfId="45900" xr:uid="{00000000-0005-0000-0000-000077B20000}"/>
    <cellStyle name="SAPBEXstdItemX 2 2 21" xfId="45901" xr:uid="{00000000-0005-0000-0000-000078B20000}"/>
    <cellStyle name="SAPBEXstdItemX 2 2 22" xfId="45902" xr:uid="{00000000-0005-0000-0000-000079B20000}"/>
    <cellStyle name="SAPBEXstdItemX 2 2 23" xfId="45903" xr:uid="{00000000-0005-0000-0000-00007AB20000}"/>
    <cellStyle name="SAPBEXstdItemX 2 2 24" xfId="45904" xr:uid="{00000000-0005-0000-0000-00007BB20000}"/>
    <cellStyle name="SAPBEXstdItemX 2 2 25" xfId="45905" xr:uid="{00000000-0005-0000-0000-00007CB20000}"/>
    <cellStyle name="SAPBEXstdItemX 2 2 26" xfId="45906" xr:uid="{00000000-0005-0000-0000-00007DB20000}"/>
    <cellStyle name="SAPBEXstdItemX 2 2 27" xfId="48881" xr:uid="{00000000-0005-0000-0000-00007EB20000}"/>
    <cellStyle name="SAPBEXstdItemX 2 2 3" xfId="45907" xr:uid="{00000000-0005-0000-0000-00007FB20000}"/>
    <cellStyle name="SAPBEXstdItemX 2 2 4" xfId="45908" xr:uid="{00000000-0005-0000-0000-000080B20000}"/>
    <cellStyle name="SAPBEXstdItemX 2 2 5" xfId="45909" xr:uid="{00000000-0005-0000-0000-000081B20000}"/>
    <cellStyle name="SAPBEXstdItemX 2 2 6" xfId="45910" xr:uid="{00000000-0005-0000-0000-000082B20000}"/>
    <cellStyle name="SAPBEXstdItemX 2 2 7" xfId="45911" xr:uid="{00000000-0005-0000-0000-000083B20000}"/>
    <cellStyle name="SAPBEXstdItemX 2 2 8" xfId="45912" xr:uid="{00000000-0005-0000-0000-000084B20000}"/>
    <cellStyle name="SAPBEXstdItemX 2 2 9" xfId="45913" xr:uid="{00000000-0005-0000-0000-000085B20000}"/>
    <cellStyle name="SAPBEXstdItemX 2 20" xfId="45914" xr:uid="{00000000-0005-0000-0000-000086B20000}"/>
    <cellStyle name="SAPBEXstdItemX 2 21" xfId="45915" xr:uid="{00000000-0005-0000-0000-000087B20000}"/>
    <cellStyle name="SAPBEXstdItemX 2 22" xfId="45916" xr:uid="{00000000-0005-0000-0000-000088B20000}"/>
    <cellStyle name="SAPBEXstdItemX 2 23" xfId="45917" xr:uid="{00000000-0005-0000-0000-000089B20000}"/>
    <cellStyle name="SAPBEXstdItemX 2 24" xfId="45918" xr:uid="{00000000-0005-0000-0000-00008AB20000}"/>
    <cellStyle name="SAPBEXstdItemX 2 25" xfId="45919" xr:uid="{00000000-0005-0000-0000-00008BB20000}"/>
    <cellStyle name="SAPBEXstdItemX 2 26" xfId="45920" xr:uid="{00000000-0005-0000-0000-00008CB20000}"/>
    <cellStyle name="SAPBEXstdItemX 2 27" xfId="45921" xr:uid="{00000000-0005-0000-0000-00008DB20000}"/>
    <cellStyle name="SAPBEXstdItemX 2 28" xfId="45922" xr:uid="{00000000-0005-0000-0000-00008EB20000}"/>
    <cellStyle name="SAPBEXstdItemX 2 29" xfId="45923" xr:uid="{00000000-0005-0000-0000-00008FB20000}"/>
    <cellStyle name="SAPBEXstdItemX 2 3" xfId="1267" xr:uid="{00000000-0005-0000-0000-000090B20000}"/>
    <cellStyle name="SAPBEXstdItemX 2 3 10" xfId="45924" xr:uid="{00000000-0005-0000-0000-000091B20000}"/>
    <cellStyle name="SAPBEXstdItemX 2 3 11" xfId="45925" xr:uid="{00000000-0005-0000-0000-000092B20000}"/>
    <cellStyle name="SAPBEXstdItemX 2 3 12" xfId="45926" xr:uid="{00000000-0005-0000-0000-000093B20000}"/>
    <cellStyle name="SAPBEXstdItemX 2 3 13" xfId="45927" xr:uid="{00000000-0005-0000-0000-000094B20000}"/>
    <cellStyle name="SAPBEXstdItemX 2 3 14" xfId="45928" xr:uid="{00000000-0005-0000-0000-000095B20000}"/>
    <cellStyle name="SAPBEXstdItemX 2 3 15" xfId="45929" xr:uid="{00000000-0005-0000-0000-000096B20000}"/>
    <cellStyle name="SAPBEXstdItemX 2 3 16" xfId="45930" xr:uid="{00000000-0005-0000-0000-000097B20000}"/>
    <cellStyle name="SAPBEXstdItemX 2 3 17" xfId="45931" xr:uid="{00000000-0005-0000-0000-000098B20000}"/>
    <cellStyle name="SAPBEXstdItemX 2 3 18" xfId="45932" xr:uid="{00000000-0005-0000-0000-000099B20000}"/>
    <cellStyle name="SAPBEXstdItemX 2 3 19" xfId="45933" xr:uid="{00000000-0005-0000-0000-00009AB20000}"/>
    <cellStyle name="SAPBEXstdItemX 2 3 2" xfId="2334" xr:uid="{00000000-0005-0000-0000-00009BB20000}"/>
    <cellStyle name="SAPBEXstdItemX 2 3 2 2" xfId="18133" xr:uid="{00000000-0005-0000-0000-00009CB20000}"/>
    <cellStyle name="SAPBEXstdItemX 2 3 2 2 2" xfId="18134" xr:uid="{00000000-0005-0000-0000-00009DB20000}"/>
    <cellStyle name="SAPBEXstdItemX 2 3 2 2 2 2" xfId="18135" xr:uid="{00000000-0005-0000-0000-00009EB20000}"/>
    <cellStyle name="SAPBEXstdItemX 2 3 2 2 2 2 2" xfId="18136" xr:uid="{00000000-0005-0000-0000-00009FB20000}"/>
    <cellStyle name="SAPBEXstdItemX 2 3 2 2 2 3" xfId="18137" xr:uid="{00000000-0005-0000-0000-0000A0B20000}"/>
    <cellStyle name="SAPBEXstdItemX 2 3 2 2 3" xfId="18138" xr:uid="{00000000-0005-0000-0000-0000A1B20000}"/>
    <cellStyle name="SAPBEXstdItemX 2 3 2 2 3 2" xfId="18139" xr:uid="{00000000-0005-0000-0000-0000A2B20000}"/>
    <cellStyle name="SAPBEXstdItemX 2 3 2 2 3 2 2" xfId="18140" xr:uid="{00000000-0005-0000-0000-0000A3B20000}"/>
    <cellStyle name="SAPBEXstdItemX 2 3 2 2 4" xfId="18141" xr:uid="{00000000-0005-0000-0000-0000A4B20000}"/>
    <cellStyle name="SAPBEXstdItemX 2 3 2 2 4 2" xfId="18142" xr:uid="{00000000-0005-0000-0000-0000A5B20000}"/>
    <cellStyle name="SAPBEXstdItemX 2 3 2 3" xfId="18143" xr:uid="{00000000-0005-0000-0000-0000A6B20000}"/>
    <cellStyle name="SAPBEXstdItemX 2 3 2 3 2" xfId="18144" xr:uid="{00000000-0005-0000-0000-0000A7B20000}"/>
    <cellStyle name="SAPBEXstdItemX 2 3 2 3 2 2" xfId="18145" xr:uid="{00000000-0005-0000-0000-0000A8B20000}"/>
    <cellStyle name="SAPBEXstdItemX 2 3 2 3 3" xfId="18146" xr:uid="{00000000-0005-0000-0000-0000A9B20000}"/>
    <cellStyle name="SAPBEXstdItemX 2 3 2 4" xfId="18147" xr:uid="{00000000-0005-0000-0000-0000AAB20000}"/>
    <cellStyle name="SAPBEXstdItemX 2 3 2 4 2" xfId="18148" xr:uid="{00000000-0005-0000-0000-0000ABB20000}"/>
    <cellStyle name="SAPBEXstdItemX 2 3 2 4 2 2" xfId="18149" xr:uid="{00000000-0005-0000-0000-0000ACB20000}"/>
    <cellStyle name="SAPBEXstdItemX 2 3 2 5" xfId="18150" xr:uid="{00000000-0005-0000-0000-0000ADB20000}"/>
    <cellStyle name="SAPBEXstdItemX 2 3 2 5 2" xfId="18151" xr:uid="{00000000-0005-0000-0000-0000AEB20000}"/>
    <cellStyle name="SAPBEXstdItemX 2 3 2 6" xfId="45934" xr:uid="{00000000-0005-0000-0000-0000AFB20000}"/>
    <cellStyle name="SAPBEXstdItemX 2 3 2 7" xfId="45935" xr:uid="{00000000-0005-0000-0000-0000B0B20000}"/>
    <cellStyle name="SAPBEXstdItemX 2 3 20" xfId="45936" xr:uid="{00000000-0005-0000-0000-0000B1B20000}"/>
    <cellStyle name="SAPBEXstdItemX 2 3 21" xfId="45937" xr:uid="{00000000-0005-0000-0000-0000B2B20000}"/>
    <cellStyle name="SAPBEXstdItemX 2 3 22" xfId="45938" xr:uid="{00000000-0005-0000-0000-0000B3B20000}"/>
    <cellStyle name="SAPBEXstdItemX 2 3 23" xfId="45939" xr:uid="{00000000-0005-0000-0000-0000B4B20000}"/>
    <cellStyle name="SAPBEXstdItemX 2 3 24" xfId="45940" xr:uid="{00000000-0005-0000-0000-0000B5B20000}"/>
    <cellStyle name="SAPBEXstdItemX 2 3 25" xfId="45941" xr:uid="{00000000-0005-0000-0000-0000B6B20000}"/>
    <cellStyle name="SAPBEXstdItemX 2 3 26" xfId="45942" xr:uid="{00000000-0005-0000-0000-0000B7B20000}"/>
    <cellStyle name="SAPBEXstdItemX 2 3 27" xfId="48882" xr:uid="{00000000-0005-0000-0000-0000B8B20000}"/>
    <cellStyle name="SAPBEXstdItemX 2 3 3" xfId="45943" xr:uid="{00000000-0005-0000-0000-0000B9B20000}"/>
    <cellStyle name="SAPBEXstdItemX 2 3 4" xfId="45944" xr:uid="{00000000-0005-0000-0000-0000BAB20000}"/>
    <cellStyle name="SAPBEXstdItemX 2 3 5" xfId="45945" xr:uid="{00000000-0005-0000-0000-0000BBB20000}"/>
    <cellStyle name="SAPBEXstdItemX 2 3 6" xfId="45946" xr:uid="{00000000-0005-0000-0000-0000BCB20000}"/>
    <cellStyle name="SAPBEXstdItemX 2 3 7" xfId="45947" xr:uid="{00000000-0005-0000-0000-0000BDB20000}"/>
    <cellStyle name="SAPBEXstdItemX 2 3 8" xfId="45948" xr:uid="{00000000-0005-0000-0000-0000BEB20000}"/>
    <cellStyle name="SAPBEXstdItemX 2 3 9" xfId="45949" xr:uid="{00000000-0005-0000-0000-0000BFB20000}"/>
    <cellStyle name="SAPBEXstdItemX 2 30" xfId="45950" xr:uid="{00000000-0005-0000-0000-0000C0B20000}"/>
    <cellStyle name="SAPBEXstdItemX 2 31" xfId="45951" xr:uid="{00000000-0005-0000-0000-0000C1B20000}"/>
    <cellStyle name="SAPBEXstdItemX 2 32" xfId="48883" xr:uid="{00000000-0005-0000-0000-0000C2B20000}"/>
    <cellStyle name="SAPBEXstdItemX 2 4" xfId="1268" xr:uid="{00000000-0005-0000-0000-0000C3B20000}"/>
    <cellStyle name="SAPBEXstdItemX 2 4 10" xfId="45952" xr:uid="{00000000-0005-0000-0000-0000C4B20000}"/>
    <cellStyle name="SAPBEXstdItemX 2 4 11" xfId="45953" xr:uid="{00000000-0005-0000-0000-0000C5B20000}"/>
    <cellStyle name="SAPBEXstdItemX 2 4 12" xfId="45954" xr:uid="{00000000-0005-0000-0000-0000C6B20000}"/>
    <cellStyle name="SAPBEXstdItemX 2 4 13" xfId="45955" xr:uid="{00000000-0005-0000-0000-0000C7B20000}"/>
    <cellStyle name="SAPBEXstdItemX 2 4 14" xfId="45956" xr:uid="{00000000-0005-0000-0000-0000C8B20000}"/>
    <cellStyle name="SAPBEXstdItemX 2 4 15" xfId="45957" xr:uid="{00000000-0005-0000-0000-0000C9B20000}"/>
    <cellStyle name="SAPBEXstdItemX 2 4 16" xfId="45958" xr:uid="{00000000-0005-0000-0000-0000CAB20000}"/>
    <cellStyle name="SAPBEXstdItemX 2 4 17" xfId="45959" xr:uid="{00000000-0005-0000-0000-0000CBB20000}"/>
    <cellStyle name="SAPBEXstdItemX 2 4 18" xfId="45960" xr:uid="{00000000-0005-0000-0000-0000CCB20000}"/>
    <cellStyle name="SAPBEXstdItemX 2 4 19" xfId="45961" xr:uid="{00000000-0005-0000-0000-0000CDB20000}"/>
    <cellStyle name="SAPBEXstdItemX 2 4 2" xfId="2335" xr:uid="{00000000-0005-0000-0000-0000CEB20000}"/>
    <cellStyle name="SAPBEXstdItemX 2 4 2 2" xfId="18152" xr:uid="{00000000-0005-0000-0000-0000CFB20000}"/>
    <cellStyle name="SAPBEXstdItemX 2 4 2 2 2" xfId="18153" xr:uid="{00000000-0005-0000-0000-0000D0B20000}"/>
    <cellStyle name="SAPBEXstdItemX 2 4 2 2 2 2" xfId="18154" xr:uid="{00000000-0005-0000-0000-0000D1B20000}"/>
    <cellStyle name="SAPBEXstdItemX 2 4 2 2 2 2 2" xfId="18155" xr:uid="{00000000-0005-0000-0000-0000D2B20000}"/>
    <cellStyle name="SAPBEXstdItemX 2 4 2 2 2 3" xfId="18156" xr:uid="{00000000-0005-0000-0000-0000D3B20000}"/>
    <cellStyle name="SAPBEXstdItemX 2 4 2 2 3" xfId="18157" xr:uid="{00000000-0005-0000-0000-0000D4B20000}"/>
    <cellStyle name="SAPBEXstdItemX 2 4 2 2 3 2" xfId="18158" xr:uid="{00000000-0005-0000-0000-0000D5B20000}"/>
    <cellStyle name="SAPBEXstdItemX 2 4 2 2 3 2 2" xfId="18159" xr:uid="{00000000-0005-0000-0000-0000D6B20000}"/>
    <cellStyle name="SAPBEXstdItemX 2 4 2 2 4" xfId="18160" xr:uid="{00000000-0005-0000-0000-0000D7B20000}"/>
    <cellStyle name="SAPBEXstdItemX 2 4 2 2 4 2" xfId="18161" xr:uid="{00000000-0005-0000-0000-0000D8B20000}"/>
    <cellStyle name="SAPBEXstdItemX 2 4 2 3" xfId="18162" xr:uid="{00000000-0005-0000-0000-0000D9B20000}"/>
    <cellStyle name="SAPBEXstdItemX 2 4 2 3 2" xfId="18163" xr:uid="{00000000-0005-0000-0000-0000DAB20000}"/>
    <cellStyle name="SAPBEXstdItemX 2 4 2 3 2 2" xfId="18164" xr:uid="{00000000-0005-0000-0000-0000DBB20000}"/>
    <cellStyle name="SAPBEXstdItemX 2 4 2 3 3" xfId="18165" xr:uid="{00000000-0005-0000-0000-0000DCB20000}"/>
    <cellStyle name="SAPBEXstdItemX 2 4 2 4" xfId="18166" xr:uid="{00000000-0005-0000-0000-0000DDB20000}"/>
    <cellStyle name="SAPBEXstdItemX 2 4 2 4 2" xfId="18167" xr:uid="{00000000-0005-0000-0000-0000DEB20000}"/>
    <cellStyle name="SAPBEXstdItemX 2 4 2 4 2 2" xfId="18168" xr:uid="{00000000-0005-0000-0000-0000DFB20000}"/>
    <cellStyle name="SAPBEXstdItemX 2 4 2 5" xfId="18169" xr:uid="{00000000-0005-0000-0000-0000E0B20000}"/>
    <cellStyle name="SAPBEXstdItemX 2 4 2 5 2" xfId="18170" xr:uid="{00000000-0005-0000-0000-0000E1B20000}"/>
    <cellStyle name="SAPBEXstdItemX 2 4 2 6" xfId="45962" xr:uid="{00000000-0005-0000-0000-0000E2B20000}"/>
    <cellStyle name="SAPBEXstdItemX 2 4 2 7" xfId="45963" xr:uid="{00000000-0005-0000-0000-0000E3B20000}"/>
    <cellStyle name="SAPBEXstdItemX 2 4 20" xfId="45964" xr:uid="{00000000-0005-0000-0000-0000E4B20000}"/>
    <cellStyle name="SAPBEXstdItemX 2 4 21" xfId="45965" xr:uid="{00000000-0005-0000-0000-0000E5B20000}"/>
    <cellStyle name="SAPBEXstdItemX 2 4 22" xfId="45966" xr:uid="{00000000-0005-0000-0000-0000E6B20000}"/>
    <cellStyle name="SAPBEXstdItemX 2 4 23" xfId="45967" xr:uid="{00000000-0005-0000-0000-0000E7B20000}"/>
    <cellStyle name="SAPBEXstdItemX 2 4 24" xfId="45968" xr:uid="{00000000-0005-0000-0000-0000E8B20000}"/>
    <cellStyle name="SAPBEXstdItemX 2 4 25" xfId="45969" xr:uid="{00000000-0005-0000-0000-0000E9B20000}"/>
    <cellStyle name="SAPBEXstdItemX 2 4 26" xfId="45970" xr:uid="{00000000-0005-0000-0000-0000EAB20000}"/>
    <cellStyle name="SAPBEXstdItemX 2 4 27" xfId="48884" xr:uid="{00000000-0005-0000-0000-0000EBB20000}"/>
    <cellStyle name="SAPBEXstdItemX 2 4 3" xfId="45971" xr:uid="{00000000-0005-0000-0000-0000ECB20000}"/>
    <cellStyle name="SAPBEXstdItemX 2 4 4" xfId="45972" xr:uid="{00000000-0005-0000-0000-0000EDB20000}"/>
    <cellStyle name="SAPBEXstdItemX 2 4 5" xfId="45973" xr:uid="{00000000-0005-0000-0000-0000EEB20000}"/>
    <cellStyle name="SAPBEXstdItemX 2 4 6" xfId="45974" xr:uid="{00000000-0005-0000-0000-0000EFB20000}"/>
    <cellStyle name="SAPBEXstdItemX 2 4 7" xfId="45975" xr:uid="{00000000-0005-0000-0000-0000F0B20000}"/>
    <cellStyle name="SAPBEXstdItemX 2 4 8" xfId="45976" xr:uid="{00000000-0005-0000-0000-0000F1B20000}"/>
    <cellStyle name="SAPBEXstdItemX 2 4 9" xfId="45977" xr:uid="{00000000-0005-0000-0000-0000F2B20000}"/>
    <cellStyle name="SAPBEXstdItemX 2 5" xfId="1269" xr:uid="{00000000-0005-0000-0000-0000F3B20000}"/>
    <cellStyle name="SAPBEXstdItemX 2 5 10" xfId="45978" xr:uid="{00000000-0005-0000-0000-0000F4B20000}"/>
    <cellStyle name="SAPBEXstdItemX 2 5 11" xfId="45979" xr:uid="{00000000-0005-0000-0000-0000F5B20000}"/>
    <cellStyle name="SAPBEXstdItemX 2 5 12" xfId="45980" xr:uid="{00000000-0005-0000-0000-0000F6B20000}"/>
    <cellStyle name="SAPBEXstdItemX 2 5 13" xfId="45981" xr:uid="{00000000-0005-0000-0000-0000F7B20000}"/>
    <cellStyle name="SAPBEXstdItemX 2 5 14" xfId="45982" xr:uid="{00000000-0005-0000-0000-0000F8B20000}"/>
    <cellStyle name="SAPBEXstdItemX 2 5 15" xfId="45983" xr:uid="{00000000-0005-0000-0000-0000F9B20000}"/>
    <cellStyle name="SAPBEXstdItemX 2 5 16" xfId="45984" xr:uid="{00000000-0005-0000-0000-0000FAB20000}"/>
    <cellStyle name="SAPBEXstdItemX 2 5 17" xfId="45985" xr:uid="{00000000-0005-0000-0000-0000FBB20000}"/>
    <cellStyle name="SAPBEXstdItemX 2 5 18" xfId="45986" xr:uid="{00000000-0005-0000-0000-0000FCB20000}"/>
    <cellStyle name="SAPBEXstdItemX 2 5 19" xfId="45987" xr:uid="{00000000-0005-0000-0000-0000FDB20000}"/>
    <cellStyle name="SAPBEXstdItemX 2 5 2" xfId="2336" xr:uid="{00000000-0005-0000-0000-0000FEB20000}"/>
    <cellStyle name="SAPBEXstdItemX 2 5 2 2" xfId="18171" xr:uid="{00000000-0005-0000-0000-0000FFB20000}"/>
    <cellStyle name="SAPBEXstdItemX 2 5 2 2 2" xfId="18172" xr:uid="{00000000-0005-0000-0000-000000B30000}"/>
    <cellStyle name="SAPBEXstdItemX 2 5 2 2 2 2" xfId="18173" xr:uid="{00000000-0005-0000-0000-000001B30000}"/>
    <cellStyle name="SAPBEXstdItemX 2 5 2 2 2 2 2" xfId="18174" xr:uid="{00000000-0005-0000-0000-000002B30000}"/>
    <cellStyle name="SAPBEXstdItemX 2 5 2 2 2 3" xfId="18175" xr:uid="{00000000-0005-0000-0000-000003B30000}"/>
    <cellStyle name="SAPBEXstdItemX 2 5 2 2 3" xfId="18176" xr:uid="{00000000-0005-0000-0000-000004B30000}"/>
    <cellStyle name="SAPBEXstdItemX 2 5 2 2 3 2" xfId="18177" xr:uid="{00000000-0005-0000-0000-000005B30000}"/>
    <cellStyle name="SAPBEXstdItemX 2 5 2 2 3 2 2" xfId="18178" xr:uid="{00000000-0005-0000-0000-000006B30000}"/>
    <cellStyle name="SAPBEXstdItemX 2 5 2 2 4" xfId="18179" xr:uid="{00000000-0005-0000-0000-000007B30000}"/>
    <cellStyle name="SAPBEXstdItemX 2 5 2 2 4 2" xfId="18180" xr:uid="{00000000-0005-0000-0000-000008B30000}"/>
    <cellStyle name="SAPBEXstdItemX 2 5 2 3" xfId="18181" xr:uid="{00000000-0005-0000-0000-000009B30000}"/>
    <cellStyle name="SAPBEXstdItemX 2 5 2 3 2" xfId="18182" xr:uid="{00000000-0005-0000-0000-00000AB30000}"/>
    <cellStyle name="SAPBEXstdItemX 2 5 2 3 2 2" xfId="18183" xr:uid="{00000000-0005-0000-0000-00000BB30000}"/>
    <cellStyle name="SAPBEXstdItemX 2 5 2 3 3" xfId="18184" xr:uid="{00000000-0005-0000-0000-00000CB30000}"/>
    <cellStyle name="SAPBEXstdItemX 2 5 2 4" xfId="18185" xr:uid="{00000000-0005-0000-0000-00000DB30000}"/>
    <cellStyle name="SAPBEXstdItemX 2 5 2 4 2" xfId="18186" xr:uid="{00000000-0005-0000-0000-00000EB30000}"/>
    <cellStyle name="SAPBEXstdItemX 2 5 2 4 2 2" xfId="18187" xr:uid="{00000000-0005-0000-0000-00000FB30000}"/>
    <cellStyle name="SAPBEXstdItemX 2 5 2 5" xfId="18188" xr:uid="{00000000-0005-0000-0000-000010B30000}"/>
    <cellStyle name="SAPBEXstdItemX 2 5 2 5 2" xfId="18189" xr:uid="{00000000-0005-0000-0000-000011B30000}"/>
    <cellStyle name="SAPBEXstdItemX 2 5 2 6" xfId="45988" xr:uid="{00000000-0005-0000-0000-000012B30000}"/>
    <cellStyle name="SAPBEXstdItemX 2 5 2 7" xfId="45989" xr:uid="{00000000-0005-0000-0000-000013B30000}"/>
    <cellStyle name="SAPBEXstdItemX 2 5 20" xfId="45990" xr:uid="{00000000-0005-0000-0000-000014B30000}"/>
    <cellStyle name="SAPBEXstdItemX 2 5 21" xfId="45991" xr:uid="{00000000-0005-0000-0000-000015B30000}"/>
    <cellStyle name="SAPBEXstdItemX 2 5 22" xfId="45992" xr:uid="{00000000-0005-0000-0000-000016B30000}"/>
    <cellStyle name="SAPBEXstdItemX 2 5 23" xfId="45993" xr:uid="{00000000-0005-0000-0000-000017B30000}"/>
    <cellStyle name="SAPBEXstdItemX 2 5 24" xfId="45994" xr:uid="{00000000-0005-0000-0000-000018B30000}"/>
    <cellStyle name="SAPBEXstdItemX 2 5 25" xfId="45995" xr:uid="{00000000-0005-0000-0000-000019B30000}"/>
    <cellStyle name="SAPBEXstdItemX 2 5 26" xfId="45996" xr:uid="{00000000-0005-0000-0000-00001AB30000}"/>
    <cellStyle name="SAPBEXstdItemX 2 5 27" xfId="48885" xr:uid="{00000000-0005-0000-0000-00001BB30000}"/>
    <cellStyle name="SAPBEXstdItemX 2 5 3" xfId="45997" xr:uid="{00000000-0005-0000-0000-00001CB30000}"/>
    <cellStyle name="SAPBEXstdItemX 2 5 4" xfId="45998" xr:uid="{00000000-0005-0000-0000-00001DB30000}"/>
    <cellStyle name="SAPBEXstdItemX 2 5 5" xfId="45999" xr:uid="{00000000-0005-0000-0000-00001EB30000}"/>
    <cellStyle name="SAPBEXstdItemX 2 5 6" xfId="46000" xr:uid="{00000000-0005-0000-0000-00001FB30000}"/>
    <cellStyle name="SAPBEXstdItemX 2 5 7" xfId="46001" xr:uid="{00000000-0005-0000-0000-000020B30000}"/>
    <cellStyle name="SAPBEXstdItemX 2 5 8" xfId="46002" xr:uid="{00000000-0005-0000-0000-000021B30000}"/>
    <cellStyle name="SAPBEXstdItemX 2 5 9" xfId="46003" xr:uid="{00000000-0005-0000-0000-000022B30000}"/>
    <cellStyle name="SAPBEXstdItemX 2 6" xfId="1270" xr:uid="{00000000-0005-0000-0000-000023B30000}"/>
    <cellStyle name="SAPBEXstdItemX 2 6 10" xfId="46004" xr:uid="{00000000-0005-0000-0000-000024B30000}"/>
    <cellStyle name="SAPBEXstdItemX 2 6 11" xfId="46005" xr:uid="{00000000-0005-0000-0000-000025B30000}"/>
    <cellStyle name="SAPBEXstdItemX 2 6 12" xfId="46006" xr:uid="{00000000-0005-0000-0000-000026B30000}"/>
    <cellStyle name="SAPBEXstdItemX 2 6 13" xfId="46007" xr:uid="{00000000-0005-0000-0000-000027B30000}"/>
    <cellStyle name="SAPBEXstdItemX 2 6 14" xfId="46008" xr:uid="{00000000-0005-0000-0000-000028B30000}"/>
    <cellStyle name="SAPBEXstdItemX 2 6 15" xfId="46009" xr:uid="{00000000-0005-0000-0000-000029B30000}"/>
    <cellStyle name="SAPBEXstdItemX 2 6 16" xfId="46010" xr:uid="{00000000-0005-0000-0000-00002AB30000}"/>
    <cellStyle name="SAPBEXstdItemX 2 6 17" xfId="46011" xr:uid="{00000000-0005-0000-0000-00002BB30000}"/>
    <cellStyle name="SAPBEXstdItemX 2 6 18" xfId="46012" xr:uid="{00000000-0005-0000-0000-00002CB30000}"/>
    <cellStyle name="SAPBEXstdItemX 2 6 19" xfId="46013" xr:uid="{00000000-0005-0000-0000-00002DB30000}"/>
    <cellStyle name="SAPBEXstdItemX 2 6 2" xfId="2337" xr:uid="{00000000-0005-0000-0000-00002EB30000}"/>
    <cellStyle name="SAPBEXstdItemX 2 6 2 2" xfId="18190" xr:uid="{00000000-0005-0000-0000-00002FB30000}"/>
    <cellStyle name="SAPBEXstdItemX 2 6 2 2 2" xfId="18191" xr:uid="{00000000-0005-0000-0000-000030B30000}"/>
    <cellStyle name="SAPBEXstdItemX 2 6 2 2 2 2" xfId="18192" xr:uid="{00000000-0005-0000-0000-000031B30000}"/>
    <cellStyle name="SAPBEXstdItemX 2 6 2 2 2 2 2" xfId="18193" xr:uid="{00000000-0005-0000-0000-000032B30000}"/>
    <cellStyle name="SAPBEXstdItemX 2 6 2 2 2 3" xfId="18194" xr:uid="{00000000-0005-0000-0000-000033B30000}"/>
    <cellStyle name="SAPBEXstdItemX 2 6 2 2 3" xfId="18195" xr:uid="{00000000-0005-0000-0000-000034B30000}"/>
    <cellStyle name="SAPBEXstdItemX 2 6 2 2 3 2" xfId="18196" xr:uid="{00000000-0005-0000-0000-000035B30000}"/>
    <cellStyle name="SAPBEXstdItemX 2 6 2 2 3 2 2" xfId="18197" xr:uid="{00000000-0005-0000-0000-000036B30000}"/>
    <cellStyle name="SAPBEXstdItemX 2 6 2 2 4" xfId="18198" xr:uid="{00000000-0005-0000-0000-000037B30000}"/>
    <cellStyle name="SAPBEXstdItemX 2 6 2 2 4 2" xfId="18199" xr:uid="{00000000-0005-0000-0000-000038B30000}"/>
    <cellStyle name="SAPBEXstdItemX 2 6 2 3" xfId="18200" xr:uid="{00000000-0005-0000-0000-000039B30000}"/>
    <cellStyle name="SAPBEXstdItemX 2 6 2 3 2" xfId="18201" xr:uid="{00000000-0005-0000-0000-00003AB30000}"/>
    <cellStyle name="SAPBEXstdItemX 2 6 2 3 2 2" xfId="18202" xr:uid="{00000000-0005-0000-0000-00003BB30000}"/>
    <cellStyle name="SAPBEXstdItemX 2 6 2 3 3" xfId="18203" xr:uid="{00000000-0005-0000-0000-00003CB30000}"/>
    <cellStyle name="SAPBEXstdItemX 2 6 2 4" xfId="18204" xr:uid="{00000000-0005-0000-0000-00003DB30000}"/>
    <cellStyle name="SAPBEXstdItemX 2 6 2 4 2" xfId="18205" xr:uid="{00000000-0005-0000-0000-00003EB30000}"/>
    <cellStyle name="SAPBEXstdItemX 2 6 2 4 2 2" xfId="18206" xr:uid="{00000000-0005-0000-0000-00003FB30000}"/>
    <cellStyle name="SAPBEXstdItemX 2 6 2 5" xfId="18207" xr:uid="{00000000-0005-0000-0000-000040B30000}"/>
    <cellStyle name="SAPBEXstdItemX 2 6 2 5 2" xfId="18208" xr:uid="{00000000-0005-0000-0000-000041B30000}"/>
    <cellStyle name="SAPBEXstdItemX 2 6 2 6" xfId="46014" xr:uid="{00000000-0005-0000-0000-000042B30000}"/>
    <cellStyle name="SAPBEXstdItemX 2 6 2 7" xfId="46015" xr:uid="{00000000-0005-0000-0000-000043B30000}"/>
    <cellStyle name="SAPBEXstdItemX 2 6 20" xfId="46016" xr:uid="{00000000-0005-0000-0000-000044B30000}"/>
    <cellStyle name="SAPBEXstdItemX 2 6 21" xfId="46017" xr:uid="{00000000-0005-0000-0000-000045B30000}"/>
    <cellStyle name="SAPBEXstdItemX 2 6 22" xfId="46018" xr:uid="{00000000-0005-0000-0000-000046B30000}"/>
    <cellStyle name="SAPBEXstdItemX 2 6 23" xfId="46019" xr:uid="{00000000-0005-0000-0000-000047B30000}"/>
    <cellStyle name="SAPBEXstdItemX 2 6 24" xfId="46020" xr:uid="{00000000-0005-0000-0000-000048B30000}"/>
    <cellStyle name="SAPBEXstdItemX 2 6 25" xfId="46021" xr:uid="{00000000-0005-0000-0000-000049B30000}"/>
    <cellStyle name="SAPBEXstdItemX 2 6 26" xfId="46022" xr:uid="{00000000-0005-0000-0000-00004AB30000}"/>
    <cellStyle name="SAPBEXstdItemX 2 6 27" xfId="48886" xr:uid="{00000000-0005-0000-0000-00004BB30000}"/>
    <cellStyle name="SAPBEXstdItemX 2 6 3" xfId="46023" xr:uid="{00000000-0005-0000-0000-00004CB30000}"/>
    <cellStyle name="SAPBEXstdItemX 2 6 4" xfId="46024" xr:uid="{00000000-0005-0000-0000-00004DB30000}"/>
    <cellStyle name="SAPBEXstdItemX 2 6 5" xfId="46025" xr:uid="{00000000-0005-0000-0000-00004EB30000}"/>
    <cellStyle name="SAPBEXstdItemX 2 6 6" xfId="46026" xr:uid="{00000000-0005-0000-0000-00004FB30000}"/>
    <cellStyle name="SAPBEXstdItemX 2 6 7" xfId="46027" xr:uid="{00000000-0005-0000-0000-000050B30000}"/>
    <cellStyle name="SAPBEXstdItemX 2 6 8" xfId="46028" xr:uid="{00000000-0005-0000-0000-000051B30000}"/>
    <cellStyle name="SAPBEXstdItemX 2 6 9" xfId="46029" xr:uid="{00000000-0005-0000-0000-000052B30000}"/>
    <cellStyle name="SAPBEXstdItemX 2 7" xfId="2338" xr:uid="{00000000-0005-0000-0000-000053B30000}"/>
    <cellStyle name="SAPBEXstdItemX 2 7 2" xfId="18209" xr:uid="{00000000-0005-0000-0000-000054B30000}"/>
    <cellStyle name="SAPBEXstdItemX 2 7 2 2" xfId="18210" xr:uid="{00000000-0005-0000-0000-000055B30000}"/>
    <cellStyle name="SAPBEXstdItemX 2 7 2 2 2" xfId="18211" xr:uid="{00000000-0005-0000-0000-000056B30000}"/>
    <cellStyle name="SAPBEXstdItemX 2 7 2 2 2 2" xfId="18212" xr:uid="{00000000-0005-0000-0000-000057B30000}"/>
    <cellStyle name="SAPBEXstdItemX 2 7 2 2 3" xfId="18213" xr:uid="{00000000-0005-0000-0000-000058B30000}"/>
    <cellStyle name="SAPBEXstdItemX 2 7 2 3" xfId="18214" xr:uid="{00000000-0005-0000-0000-000059B30000}"/>
    <cellStyle name="SAPBEXstdItemX 2 7 2 3 2" xfId="18215" xr:uid="{00000000-0005-0000-0000-00005AB30000}"/>
    <cellStyle name="SAPBEXstdItemX 2 7 2 3 2 2" xfId="18216" xr:uid="{00000000-0005-0000-0000-00005BB30000}"/>
    <cellStyle name="SAPBEXstdItemX 2 7 2 4" xfId="18217" xr:uid="{00000000-0005-0000-0000-00005CB30000}"/>
    <cellStyle name="SAPBEXstdItemX 2 7 2 4 2" xfId="18218" xr:uid="{00000000-0005-0000-0000-00005DB30000}"/>
    <cellStyle name="SAPBEXstdItemX 2 7 3" xfId="18219" xr:uid="{00000000-0005-0000-0000-00005EB30000}"/>
    <cellStyle name="SAPBEXstdItemX 2 7 3 2" xfId="18220" xr:uid="{00000000-0005-0000-0000-00005FB30000}"/>
    <cellStyle name="SAPBEXstdItemX 2 7 3 2 2" xfId="18221" xr:uid="{00000000-0005-0000-0000-000060B30000}"/>
    <cellStyle name="SAPBEXstdItemX 2 7 3 3" xfId="18222" xr:uid="{00000000-0005-0000-0000-000061B30000}"/>
    <cellStyle name="SAPBEXstdItemX 2 7 4" xfId="18223" xr:uid="{00000000-0005-0000-0000-000062B30000}"/>
    <cellStyle name="SAPBEXstdItemX 2 7 4 2" xfId="18224" xr:uid="{00000000-0005-0000-0000-000063B30000}"/>
    <cellStyle name="SAPBEXstdItemX 2 7 4 2 2" xfId="18225" xr:uid="{00000000-0005-0000-0000-000064B30000}"/>
    <cellStyle name="SAPBEXstdItemX 2 7 5" xfId="18226" xr:uid="{00000000-0005-0000-0000-000065B30000}"/>
    <cellStyle name="SAPBEXstdItemX 2 7 5 2" xfId="18227" xr:uid="{00000000-0005-0000-0000-000066B30000}"/>
    <cellStyle name="SAPBEXstdItemX 2 7 6" xfId="46030" xr:uid="{00000000-0005-0000-0000-000067B30000}"/>
    <cellStyle name="SAPBEXstdItemX 2 7 7" xfId="46031" xr:uid="{00000000-0005-0000-0000-000068B30000}"/>
    <cellStyle name="SAPBEXstdItemX 2 8" xfId="46032" xr:uid="{00000000-0005-0000-0000-000069B30000}"/>
    <cellStyle name="SAPBEXstdItemX 2 9" xfId="46033" xr:uid="{00000000-0005-0000-0000-00006AB30000}"/>
    <cellStyle name="SAPBEXstdItemX 2_Data 2015" xfId="50062" xr:uid="{00000000-0005-0000-0000-00006BB30000}"/>
    <cellStyle name="SAPBEXstdItemX 20" xfId="46034" xr:uid="{00000000-0005-0000-0000-00006CB30000}"/>
    <cellStyle name="SAPBEXstdItemX 21" xfId="46035" xr:uid="{00000000-0005-0000-0000-00006DB30000}"/>
    <cellStyle name="SAPBEXstdItemX 22" xfId="46036" xr:uid="{00000000-0005-0000-0000-00006EB30000}"/>
    <cellStyle name="SAPBEXstdItemX 23" xfId="46037" xr:uid="{00000000-0005-0000-0000-00006FB30000}"/>
    <cellStyle name="SAPBEXstdItemX 24" xfId="46038" xr:uid="{00000000-0005-0000-0000-000070B30000}"/>
    <cellStyle name="SAPBEXstdItemX 25" xfId="46039" xr:uid="{00000000-0005-0000-0000-000071B30000}"/>
    <cellStyle name="SAPBEXstdItemX 26" xfId="46040" xr:uid="{00000000-0005-0000-0000-000072B30000}"/>
    <cellStyle name="SAPBEXstdItemX 27" xfId="46041" xr:uid="{00000000-0005-0000-0000-000073B30000}"/>
    <cellStyle name="SAPBEXstdItemX 28" xfId="46042" xr:uid="{00000000-0005-0000-0000-000074B30000}"/>
    <cellStyle name="SAPBEXstdItemX 29" xfId="46043" xr:uid="{00000000-0005-0000-0000-000075B30000}"/>
    <cellStyle name="SAPBEXstdItemX 3" xfId="1271" xr:uid="{00000000-0005-0000-0000-000076B30000}"/>
    <cellStyle name="SAPBEXstdItemX 3 10" xfId="46044" xr:uid="{00000000-0005-0000-0000-000077B30000}"/>
    <cellStyle name="SAPBEXstdItemX 3 11" xfId="46045" xr:uid="{00000000-0005-0000-0000-000078B30000}"/>
    <cellStyle name="SAPBEXstdItemX 3 12" xfId="46046" xr:uid="{00000000-0005-0000-0000-000079B30000}"/>
    <cellStyle name="SAPBEXstdItemX 3 13" xfId="46047" xr:uid="{00000000-0005-0000-0000-00007AB30000}"/>
    <cellStyle name="SAPBEXstdItemX 3 14" xfId="46048" xr:uid="{00000000-0005-0000-0000-00007BB30000}"/>
    <cellStyle name="SAPBEXstdItemX 3 15" xfId="46049" xr:uid="{00000000-0005-0000-0000-00007CB30000}"/>
    <cellStyle name="SAPBEXstdItemX 3 16" xfId="46050" xr:uid="{00000000-0005-0000-0000-00007DB30000}"/>
    <cellStyle name="SAPBEXstdItemX 3 17" xfId="46051" xr:uid="{00000000-0005-0000-0000-00007EB30000}"/>
    <cellStyle name="SAPBEXstdItemX 3 18" xfId="46052" xr:uid="{00000000-0005-0000-0000-00007FB30000}"/>
    <cellStyle name="SAPBEXstdItemX 3 19" xfId="46053" xr:uid="{00000000-0005-0000-0000-000080B30000}"/>
    <cellStyle name="SAPBEXstdItemX 3 2" xfId="2339" xr:uid="{00000000-0005-0000-0000-000081B30000}"/>
    <cellStyle name="SAPBEXstdItemX 3 2 2" xfId="18228" xr:uid="{00000000-0005-0000-0000-000082B30000}"/>
    <cellStyle name="SAPBEXstdItemX 3 2 2 2" xfId="18229" xr:uid="{00000000-0005-0000-0000-000083B30000}"/>
    <cellStyle name="SAPBEXstdItemX 3 2 2 2 2" xfId="18230" xr:uid="{00000000-0005-0000-0000-000084B30000}"/>
    <cellStyle name="SAPBEXstdItemX 3 2 2 2 2 2" xfId="18231" xr:uid="{00000000-0005-0000-0000-000085B30000}"/>
    <cellStyle name="SAPBEXstdItemX 3 2 2 2 3" xfId="18232" xr:uid="{00000000-0005-0000-0000-000086B30000}"/>
    <cellStyle name="SAPBEXstdItemX 3 2 2 3" xfId="18233" xr:uid="{00000000-0005-0000-0000-000087B30000}"/>
    <cellStyle name="SAPBEXstdItemX 3 2 2 3 2" xfId="18234" xr:uid="{00000000-0005-0000-0000-000088B30000}"/>
    <cellStyle name="SAPBEXstdItemX 3 2 2 3 2 2" xfId="18235" xr:uid="{00000000-0005-0000-0000-000089B30000}"/>
    <cellStyle name="SAPBEXstdItemX 3 2 2 4" xfId="18236" xr:uid="{00000000-0005-0000-0000-00008AB30000}"/>
    <cellStyle name="SAPBEXstdItemX 3 2 2 4 2" xfId="18237" xr:uid="{00000000-0005-0000-0000-00008BB30000}"/>
    <cellStyle name="SAPBEXstdItemX 3 2 3" xfId="18238" xr:uid="{00000000-0005-0000-0000-00008CB30000}"/>
    <cellStyle name="SAPBEXstdItemX 3 2 3 2" xfId="18239" xr:uid="{00000000-0005-0000-0000-00008DB30000}"/>
    <cellStyle name="SAPBEXstdItemX 3 2 3 2 2" xfId="18240" xr:uid="{00000000-0005-0000-0000-00008EB30000}"/>
    <cellStyle name="SAPBEXstdItemX 3 2 3 3" xfId="18241" xr:uid="{00000000-0005-0000-0000-00008FB30000}"/>
    <cellStyle name="SAPBEXstdItemX 3 2 4" xfId="18242" xr:uid="{00000000-0005-0000-0000-000090B30000}"/>
    <cellStyle name="SAPBEXstdItemX 3 2 4 2" xfId="18243" xr:uid="{00000000-0005-0000-0000-000091B30000}"/>
    <cellStyle name="SAPBEXstdItemX 3 2 4 2 2" xfId="18244" xr:uid="{00000000-0005-0000-0000-000092B30000}"/>
    <cellStyle name="SAPBEXstdItemX 3 2 5" xfId="18245" xr:uid="{00000000-0005-0000-0000-000093B30000}"/>
    <cellStyle name="SAPBEXstdItemX 3 2 5 2" xfId="18246" xr:uid="{00000000-0005-0000-0000-000094B30000}"/>
    <cellStyle name="SAPBEXstdItemX 3 2 6" xfId="46054" xr:uid="{00000000-0005-0000-0000-000095B30000}"/>
    <cellStyle name="SAPBEXstdItemX 3 2 7" xfId="46055" xr:uid="{00000000-0005-0000-0000-000096B30000}"/>
    <cellStyle name="SAPBEXstdItemX 3 20" xfId="46056" xr:uid="{00000000-0005-0000-0000-000097B30000}"/>
    <cellStyle name="SAPBEXstdItemX 3 21" xfId="46057" xr:uid="{00000000-0005-0000-0000-000098B30000}"/>
    <cellStyle name="SAPBEXstdItemX 3 22" xfId="46058" xr:uid="{00000000-0005-0000-0000-000099B30000}"/>
    <cellStyle name="SAPBEXstdItemX 3 23" xfId="46059" xr:uid="{00000000-0005-0000-0000-00009AB30000}"/>
    <cellStyle name="SAPBEXstdItemX 3 24" xfId="46060" xr:uid="{00000000-0005-0000-0000-00009BB30000}"/>
    <cellStyle name="SAPBEXstdItemX 3 25" xfId="46061" xr:uid="{00000000-0005-0000-0000-00009CB30000}"/>
    <cellStyle name="SAPBEXstdItemX 3 26" xfId="46062" xr:uid="{00000000-0005-0000-0000-00009DB30000}"/>
    <cellStyle name="SAPBEXstdItemX 3 27" xfId="48887" xr:uid="{00000000-0005-0000-0000-00009EB30000}"/>
    <cellStyle name="SAPBEXstdItemX 3 3" xfId="46063" xr:uid="{00000000-0005-0000-0000-00009FB30000}"/>
    <cellStyle name="SAPBEXstdItemX 3 4" xfId="46064" xr:uid="{00000000-0005-0000-0000-0000A0B30000}"/>
    <cellStyle name="SAPBEXstdItemX 3 5" xfId="46065" xr:uid="{00000000-0005-0000-0000-0000A1B30000}"/>
    <cellStyle name="SAPBEXstdItemX 3 6" xfId="46066" xr:uid="{00000000-0005-0000-0000-0000A2B30000}"/>
    <cellStyle name="SAPBEXstdItemX 3 7" xfId="46067" xr:uid="{00000000-0005-0000-0000-0000A3B30000}"/>
    <cellStyle name="SAPBEXstdItemX 3 8" xfId="46068" xr:uid="{00000000-0005-0000-0000-0000A4B30000}"/>
    <cellStyle name="SAPBEXstdItemX 3 9" xfId="46069" xr:uid="{00000000-0005-0000-0000-0000A5B30000}"/>
    <cellStyle name="SAPBEXstdItemX 3_Data 2015" xfId="50063" xr:uid="{00000000-0005-0000-0000-0000A6B30000}"/>
    <cellStyle name="SAPBEXstdItemX 30" xfId="46070" xr:uid="{00000000-0005-0000-0000-0000A7B30000}"/>
    <cellStyle name="SAPBEXstdItemX 31" xfId="46071" xr:uid="{00000000-0005-0000-0000-0000A8B30000}"/>
    <cellStyle name="SAPBEXstdItemX 32" xfId="46072" xr:uid="{00000000-0005-0000-0000-0000A9B30000}"/>
    <cellStyle name="SAPBEXstdItemX 33" xfId="46073" xr:uid="{00000000-0005-0000-0000-0000AAB30000}"/>
    <cellStyle name="SAPBEXstdItemX 34" xfId="48888" xr:uid="{00000000-0005-0000-0000-0000ABB30000}"/>
    <cellStyle name="SAPBEXstdItemX 4" xfId="1272" xr:uid="{00000000-0005-0000-0000-0000ACB30000}"/>
    <cellStyle name="SAPBEXstdItemX 4 10" xfId="46074" xr:uid="{00000000-0005-0000-0000-0000ADB30000}"/>
    <cellStyle name="SAPBEXstdItemX 4 11" xfId="46075" xr:uid="{00000000-0005-0000-0000-0000AEB30000}"/>
    <cellStyle name="SAPBEXstdItemX 4 12" xfId="46076" xr:uid="{00000000-0005-0000-0000-0000AFB30000}"/>
    <cellStyle name="SAPBEXstdItemX 4 13" xfId="46077" xr:uid="{00000000-0005-0000-0000-0000B0B30000}"/>
    <cellStyle name="SAPBEXstdItemX 4 14" xfId="46078" xr:uid="{00000000-0005-0000-0000-0000B1B30000}"/>
    <cellStyle name="SAPBEXstdItemX 4 15" xfId="46079" xr:uid="{00000000-0005-0000-0000-0000B2B30000}"/>
    <cellStyle name="SAPBEXstdItemX 4 16" xfId="46080" xr:uid="{00000000-0005-0000-0000-0000B3B30000}"/>
    <cellStyle name="SAPBEXstdItemX 4 17" xfId="46081" xr:uid="{00000000-0005-0000-0000-0000B4B30000}"/>
    <cellStyle name="SAPBEXstdItemX 4 18" xfId="46082" xr:uid="{00000000-0005-0000-0000-0000B5B30000}"/>
    <cellStyle name="SAPBEXstdItemX 4 19" xfId="46083" xr:uid="{00000000-0005-0000-0000-0000B6B30000}"/>
    <cellStyle name="SAPBEXstdItemX 4 2" xfId="2340" xr:uid="{00000000-0005-0000-0000-0000B7B30000}"/>
    <cellStyle name="SAPBEXstdItemX 4 2 2" xfId="18247" xr:uid="{00000000-0005-0000-0000-0000B8B30000}"/>
    <cellStyle name="SAPBEXstdItemX 4 2 2 2" xfId="18248" xr:uid="{00000000-0005-0000-0000-0000B9B30000}"/>
    <cellStyle name="SAPBEXstdItemX 4 2 2 2 2" xfId="18249" xr:uid="{00000000-0005-0000-0000-0000BAB30000}"/>
    <cellStyle name="SAPBEXstdItemX 4 2 2 2 2 2" xfId="18250" xr:uid="{00000000-0005-0000-0000-0000BBB30000}"/>
    <cellStyle name="SAPBEXstdItemX 4 2 2 2 3" xfId="18251" xr:uid="{00000000-0005-0000-0000-0000BCB30000}"/>
    <cellStyle name="SAPBEXstdItemX 4 2 2 3" xfId="18252" xr:uid="{00000000-0005-0000-0000-0000BDB30000}"/>
    <cellStyle name="SAPBEXstdItemX 4 2 2 3 2" xfId="18253" xr:uid="{00000000-0005-0000-0000-0000BEB30000}"/>
    <cellStyle name="SAPBEXstdItemX 4 2 2 3 2 2" xfId="18254" xr:uid="{00000000-0005-0000-0000-0000BFB30000}"/>
    <cellStyle name="SAPBEXstdItemX 4 2 2 4" xfId="18255" xr:uid="{00000000-0005-0000-0000-0000C0B30000}"/>
    <cellStyle name="SAPBEXstdItemX 4 2 2 4 2" xfId="18256" xr:uid="{00000000-0005-0000-0000-0000C1B30000}"/>
    <cellStyle name="SAPBEXstdItemX 4 2 3" xfId="18257" xr:uid="{00000000-0005-0000-0000-0000C2B30000}"/>
    <cellStyle name="SAPBEXstdItemX 4 2 3 2" xfId="18258" xr:uid="{00000000-0005-0000-0000-0000C3B30000}"/>
    <cellStyle name="SAPBEXstdItemX 4 2 3 2 2" xfId="18259" xr:uid="{00000000-0005-0000-0000-0000C4B30000}"/>
    <cellStyle name="SAPBEXstdItemX 4 2 3 3" xfId="18260" xr:uid="{00000000-0005-0000-0000-0000C5B30000}"/>
    <cellStyle name="SAPBEXstdItemX 4 2 4" xfId="18261" xr:uid="{00000000-0005-0000-0000-0000C6B30000}"/>
    <cellStyle name="SAPBEXstdItemX 4 2 4 2" xfId="18262" xr:uid="{00000000-0005-0000-0000-0000C7B30000}"/>
    <cellStyle name="SAPBEXstdItemX 4 2 4 2 2" xfId="18263" xr:uid="{00000000-0005-0000-0000-0000C8B30000}"/>
    <cellStyle name="SAPBEXstdItemX 4 2 5" xfId="18264" xr:uid="{00000000-0005-0000-0000-0000C9B30000}"/>
    <cellStyle name="SAPBEXstdItemX 4 2 5 2" xfId="18265" xr:uid="{00000000-0005-0000-0000-0000CAB30000}"/>
    <cellStyle name="SAPBEXstdItemX 4 2 6" xfId="46084" xr:uid="{00000000-0005-0000-0000-0000CBB30000}"/>
    <cellStyle name="SAPBEXstdItemX 4 2 7" xfId="46085" xr:uid="{00000000-0005-0000-0000-0000CCB30000}"/>
    <cellStyle name="SAPBEXstdItemX 4 20" xfId="46086" xr:uid="{00000000-0005-0000-0000-0000CDB30000}"/>
    <cellStyle name="SAPBEXstdItemX 4 21" xfId="46087" xr:uid="{00000000-0005-0000-0000-0000CEB30000}"/>
    <cellStyle name="SAPBEXstdItemX 4 22" xfId="46088" xr:uid="{00000000-0005-0000-0000-0000CFB30000}"/>
    <cellStyle name="SAPBEXstdItemX 4 23" xfId="46089" xr:uid="{00000000-0005-0000-0000-0000D0B30000}"/>
    <cellStyle name="SAPBEXstdItemX 4 24" xfId="46090" xr:uid="{00000000-0005-0000-0000-0000D1B30000}"/>
    <cellStyle name="SAPBEXstdItemX 4 25" xfId="46091" xr:uid="{00000000-0005-0000-0000-0000D2B30000}"/>
    <cellStyle name="SAPBEXstdItemX 4 26" xfId="46092" xr:uid="{00000000-0005-0000-0000-0000D3B30000}"/>
    <cellStyle name="SAPBEXstdItemX 4 27" xfId="48889" xr:uid="{00000000-0005-0000-0000-0000D4B30000}"/>
    <cellStyle name="SAPBEXstdItemX 4 3" xfId="46093" xr:uid="{00000000-0005-0000-0000-0000D5B30000}"/>
    <cellStyle name="SAPBEXstdItemX 4 4" xfId="46094" xr:uid="{00000000-0005-0000-0000-0000D6B30000}"/>
    <cellStyle name="SAPBEXstdItemX 4 5" xfId="46095" xr:uid="{00000000-0005-0000-0000-0000D7B30000}"/>
    <cellStyle name="SAPBEXstdItemX 4 6" xfId="46096" xr:uid="{00000000-0005-0000-0000-0000D8B30000}"/>
    <cellStyle name="SAPBEXstdItemX 4 7" xfId="46097" xr:uid="{00000000-0005-0000-0000-0000D9B30000}"/>
    <cellStyle name="SAPBEXstdItemX 4 8" xfId="46098" xr:uid="{00000000-0005-0000-0000-0000DAB30000}"/>
    <cellStyle name="SAPBEXstdItemX 4 9" xfId="46099" xr:uid="{00000000-0005-0000-0000-0000DBB30000}"/>
    <cellStyle name="SAPBEXstdItemX 5" xfId="1273" xr:uid="{00000000-0005-0000-0000-0000DCB30000}"/>
    <cellStyle name="SAPBEXstdItemX 5 10" xfId="46100" xr:uid="{00000000-0005-0000-0000-0000DDB30000}"/>
    <cellStyle name="SAPBEXstdItemX 5 11" xfId="46101" xr:uid="{00000000-0005-0000-0000-0000DEB30000}"/>
    <cellStyle name="SAPBEXstdItemX 5 12" xfId="46102" xr:uid="{00000000-0005-0000-0000-0000DFB30000}"/>
    <cellStyle name="SAPBEXstdItemX 5 13" xfId="46103" xr:uid="{00000000-0005-0000-0000-0000E0B30000}"/>
    <cellStyle name="SAPBEXstdItemX 5 14" xfId="46104" xr:uid="{00000000-0005-0000-0000-0000E1B30000}"/>
    <cellStyle name="SAPBEXstdItemX 5 15" xfId="46105" xr:uid="{00000000-0005-0000-0000-0000E2B30000}"/>
    <cellStyle name="SAPBEXstdItemX 5 16" xfId="46106" xr:uid="{00000000-0005-0000-0000-0000E3B30000}"/>
    <cellStyle name="SAPBEXstdItemX 5 17" xfId="46107" xr:uid="{00000000-0005-0000-0000-0000E4B30000}"/>
    <cellStyle name="SAPBEXstdItemX 5 18" xfId="46108" xr:uid="{00000000-0005-0000-0000-0000E5B30000}"/>
    <cellStyle name="SAPBEXstdItemX 5 19" xfId="46109" xr:uid="{00000000-0005-0000-0000-0000E6B30000}"/>
    <cellStyle name="SAPBEXstdItemX 5 2" xfId="2341" xr:uid="{00000000-0005-0000-0000-0000E7B30000}"/>
    <cellStyle name="SAPBEXstdItemX 5 2 2" xfId="18266" xr:uid="{00000000-0005-0000-0000-0000E8B30000}"/>
    <cellStyle name="SAPBEXstdItemX 5 2 2 2" xfId="18267" xr:uid="{00000000-0005-0000-0000-0000E9B30000}"/>
    <cellStyle name="SAPBEXstdItemX 5 2 2 2 2" xfId="18268" xr:uid="{00000000-0005-0000-0000-0000EAB30000}"/>
    <cellStyle name="SAPBEXstdItemX 5 2 2 2 2 2" xfId="18269" xr:uid="{00000000-0005-0000-0000-0000EBB30000}"/>
    <cellStyle name="SAPBEXstdItemX 5 2 2 2 3" xfId="18270" xr:uid="{00000000-0005-0000-0000-0000ECB30000}"/>
    <cellStyle name="SAPBEXstdItemX 5 2 2 3" xfId="18271" xr:uid="{00000000-0005-0000-0000-0000EDB30000}"/>
    <cellStyle name="SAPBEXstdItemX 5 2 2 3 2" xfId="18272" xr:uid="{00000000-0005-0000-0000-0000EEB30000}"/>
    <cellStyle name="SAPBEXstdItemX 5 2 2 3 2 2" xfId="18273" xr:uid="{00000000-0005-0000-0000-0000EFB30000}"/>
    <cellStyle name="SAPBEXstdItemX 5 2 2 4" xfId="18274" xr:uid="{00000000-0005-0000-0000-0000F0B30000}"/>
    <cellStyle name="SAPBEXstdItemX 5 2 2 4 2" xfId="18275" xr:uid="{00000000-0005-0000-0000-0000F1B30000}"/>
    <cellStyle name="SAPBEXstdItemX 5 2 3" xfId="18276" xr:uid="{00000000-0005-0000-0000-0000F2B30000}"/>
    <cellStyle name="SAPBEXstdItemX 5 2 3 2" xfId="18277" xr:uid="{00000000-0005-0000-0000-0000F3B30000}"/>
    <cellStyle name="SAPBEXstdItemX 5 2 3 2 2" xfId="18278" xr:uid="{00000000-0005-0000-0000-0000F4B30000}"/>
    <cellStyle name="SAPBEXstdItemX 5 2 3 3" xfId="18279" xr:uid="{00000000-0005-0000-0000-0000F5B30000}"/>
    <cellStyle name="SAPBEXstdItemX 5 2 4" xfId="18280" xr:uid="{00000000-0005-0000-0000-0000F6B30000}"/>
    <cellStyle name="SAPBEXstdItemX 5 2 4 2" xfId="18281" xr:uid="{00000000-0005-0000-0000-0000F7B30000}"/>
    <cellStyle name="SAPBEXstdItemX 5 2 4 2 2" xfId="18282" xr:uid="{00000000-0005-0000-0000-0000F8B30000}"/>
    <cellStyle name="SAPBEXstdItemX 5 2 5" xfId="18283" xr:uid="{00000000-0005-0000-0000-0000F9B30000}"/>
    <cellStyle name="SAPBEXstdItemX 5 2 5 2" xfId="18284" xr:uid="{00000000-0005-0000-0000-0000FAB30000}"/>
    <cellStyle name="SAPBEXstdItemX 5 2 6" xfId="46110" xr:uid="{00000000-0005-0000-0000-0000FBB30000}"/>
    <cellStyle name="SAPBEXstdItemX 5 2 7" xfId="46111" xr:uid="{00000000-0005-0000-0000-0000FCB30000}"/>
    <cellStyle name="SAPBEXstdItemX 5 20" xfId="46112" xr:uid="{00000000-0005-0000-0000-0000FDB30000}"/>
    <cellStyle name="SAPBEXstdItemX 5 21" xfId="46113" xr:uid="{00000000-0005-0000-0000-0000FEB30000}"/>
    <cellStyle name="SAPBEXstdItemX 5 22" xfId="46114" xr:uid="{00000000-0005-0000-0000-0000FFB30000}"/>
    <cellStyle name="SAPBEXstdItemX 5 23" xfId="46115" xr:uid="{00000000-0005-0000-0000-000000B40000}"/>
    <cellStyle name="SAPBEXstdItemX 5 24" xfId="46116" xr:uid="{00000000-0005-0000-0000-000001B40000}"/>
    <cellStyle name="SAPBEXstdItemX 5 25" xfId="46117" xr:uid="{00000000-0005-0000-0000-000002B40000}"/>
    <cellStyle name="SAPBEXstdItemX 5 26" xfId="46118" xr:uid="{00000000-0005-0000-0000-000003B40000}"/>
    <cellStyle name="SAPBEXstdItemX 5 27" xfId="48890" xr:uid="{00000000-0005-0000-0000-000004B40000}"/>
    <cellStyle name="SAPBEXstdItemX 5 3" xfId="46119" xr:uid="{00000000-0005-0000-0000-000005B40000}"/>
    <cellStyle name="SAPBEXstdItemX 5 4" xfId="46120" xr:uid="{00000000-0005-0000-0000-000006B40000}"/>
    <cellStyle name="SAPBEXstdItemX 5 5" xfId="46121" xr:uid="{00000000-0005-0000-0000-000007B40000}"/>
    <cellStyle name="SAPBEXstdItemX 5 6" xfId="46122" xr:uid="{00000000-0005-0000-0000-000008B40000}"/>
    <cellStyle name="SAPBEXstdItemX 5 7" xfId="46123" xr:uid="{00000000-0005-0000-0000-000009B40000}"/>
    <cellStyle name="SAPBEXstdItemX 5 8" xfId="46124" xr:uid="{00000000-0005-0000-0000-00000AB40000}"/>
    <cellStyle name="SAPBEXstdItemX 5 9" xfId="46125" xr:uid="{00000000-0005-0000-0000-00000BB40000}"/>
    <cellStyle name="SAPBEXstdItemX 6" xfId="1274" xr:uid="{00000000-0005-0000-0000-00000CB40000}"/>
    <cellStyle name="SAPBEXstdItemX 6 10" xfId="46126" xr:uid="{00000000-0005-0000-0000-00000DB40000}"/>
    <cellStyle name="SAPBEXstdItemX 6 11" xfId="46127" xr:uid="{00000000-0005-0000-0000-00000EB40000}"/>
    <cellStyle name="SAPBEXstdItemX 6 12" xfId="46128" xr:uid="{00000000-0005-0000-0000-00000FB40000}"/>
    <cellStyle name="SAPBEXstdItemX 6 13" xfId="46129" xr:uid="{00000000-0005-0000-0000-000010B40000}"/>
    <cellStyle name="SAPBEXstdItemX 6 14" xfId="46130" xr:uid="{00000000-0005-0000-0000-000011B40000}"/>
    <cellStyle name="SAPBEXstdItemX 6 15" xfId="46131" xr:uid="{00000000-0005-0000-0000-000012B40000}"/>
    <cellStyle name="SAPBEXstdItemX 6 16" xfId="46132" xr:uid="{00000000-0005-0000-0000-000013B40000}"/>
    <cellStyle name="SAPBEXstdItemX 6 17" xfId="46133" xr:uid="{00000000-0005-0000-0000-000014B40000}"/>
    <cellStyle name="SAPBEXstdItemX 6 18" xfId="46134" xr:uid="{00000000-0005-0000-0000-000015B40000}"/>
    <cellStyle name="SAPBEXstdItemX 6 19" xfId="46135" xr:uid="{00000000-0005-0000-0000-000016B40000}"/>
    <cellStyle name="SAPBEXstdItemX 6 2" xfId="2342" xr:uid="{00000000-0005-0000-0000-000017B40000}"/>
    <cellStyle name="SAPBEXstdItemX 6 2 2" xfId="18285" xr:uid="{00000000-0005-0000-0000-000018B40000}"/>
    <cellStyle name="SAPBEXstdItemX 6 2 2 2" xfId="18286" xr:uid="{00000000-0005-0000-0000-000019B40000}"/>
    <cellStyle name="SAPBEXstdItemX 6 2 2 2 2" xfId="18287" xr:uid="{00000000-0005-0000-0000-00001AB40000}"/>
    <cellStyle name="SAPBEXstdItemX 6 2 2 2 2 2" xfId="18288" xr:uid="{00000000-0005-0000-0000-00001BB40000}"/>
    <cellStyle name="SAPBEXstdItemX 6 2 2 2 3" xfId="18289" xr:uid="{00000000-0005-0000-0000-00001CB40000}"/>
    <cellStyle name="SAPBEXstdItemX 6 2 2 3" xfId="18290" xr:uid="{00000000-0005-0000-0000-00001DB40000}"/>
    <cellStyle name="SAPBEXstdItemX 6 2 2 3 2" xfId="18291" xr:uid="{00000000-0005-0000-0000-00001EB40000}"/>
    <cellStyle name="SAPBEXstdItemX 6 2 2 3 2 2" xfId="18292" xr:uid="{00000000-0005-0000-0000-00001FB40000}"/>
    <cellStyle name="SAPBEXstdItemX 6 2 2 4" xfId="18293" xr:uid="{00000000-0005-0000-0000-000020B40000}"/>
    <cellStyle name="SAPBEXstdItemX 6 2 2 4 2" xfId="18294" xr:uid="{00000000-0005-0000-0000-000021B40000}"/>
    <cellStyle name="SAPBEXstdItemX 6 2 3" xfId="18295" xr:uid="{00000000-0005-0000-0000-000022B40000}"/>
    <cellStyle name="SAPBEXstdItemX 6 2 3 2" xfId="18296" xr:uid="{00000000-0005-0000-0000-000023B40000}"/>
    <cellStyle name="SAPBEXstdItemX 6 2 3 2 2" xfId="18297" xr:uid="{00000000-0005-0000-0000-000024B40000}"/>
    <cellStyle name="SAPBEXstdItemX 6 2 3 3" xfId="18298" xr:uid="{00000000-0005-0000-0000-000025B40000}"/>
    <cellStyle name="SAPBEXstdItemX 6 2 4" xfId="18299" xr:uid="{00000000-0005-0000-0000-000026B40000}"/>
    <cellStyle name="SAPBEXstdItemX 6 2 4 2" xfId="18300" xr:uid="{00000000-0005-0000-0000-000027B40000}"/>
    <cellStyle name="SAPBEXstdItemX 6 2 4 2 2" xfId="18301" xr:uid="{00000000-0005-0000-0000-000028B40000}"/>
    <cellStyle name="SAPBEXstdItemX 6 2 5" xfId="18302" xr:uid="{00000000-0005-0000-0000-000029B40000}"/>
    <cellStyle name="SAPBEXstdItemX 6 2 5 2" xfId="18303" xr:uid="{00000000-0005-0000-0000-00002AB40000}"/>
    <cellStyle name="SAPBEXstdItemX 6 2 6" xfId="46136" xr:uid="{00000000-0005-0000-0000-00002BB40000}"/>
    <cellStyle name="SAPBEXstdItemX 6 2 7" xfId="46137" xr:uid="{00000000-0005-0000-0000-00002CB40000}"/>
    <cellStyle name="SAPBEXstdItemX 6 20" xfId="46138" xr:uid="{00000000-0005-0000-0000-00002DB40000}"/>
    <cellStyle name="SAPBEXstdItemX 6 21" xfId="46139" xr:uid="{00000000-0005-0000-0000-00002EB40000}"/>
    <cellStyle name="SAPBEXstdItemX 6 22" xfId="46140" xr:uid="{00000000-0005-0000-0000-00002FB40000}"/>
    <cellStyle name="SAPBEXstdItemX 6 23" xfId="46141" xr:uid="{00000000-0005-0000-0000-000030B40000}"/>
    <cellStyle name="SAPBEXstdItemX 6 24" xfId="46142" xr:uid="{00000000-0005-0000-0000-000031B40000}"/>
    <cellStyle name="SAPBEXstdItemX 6 25" xfId="46143" xr:uid="{00000000-0005-0000-0000-000032B40000}"/>
    <cellStyle name="SAPBEXstdItemX 6 26" xfId="46144" xr:uid="{00000000-0005-0000-0000-000033B40000}"/>
    <cellStyle name="SAPBEXstdItemX 6 27" xfId="48891" xr:uid="{00000000-0005-0000-0000-000034B40000}"/>
    <cellStyle name="SAPBEXstdItemX 6 3" xfId="46145" xr:uid="{00000000-0005-0000-0000-000035B40000}"/>
    <cellStyle name="SAPBEXstdItemX 6 4" xfId="46146" xr:uid="{00000000-0005-0000-0000-000036B40000}"/>
    <cellStyle name="SAPBEXstdItemX 6 5" xfId="46147" xr:uid="{00000000-0005-0000-0000-000037B40000}"/>
    <cellStyle name="SAPBEXstdItemX 6 6" xfId="46148" xr:uid="{00000000-0005-0000-0000-000038B40000}"/>
    <cellStyle name="SAPBEXstdItemX 6 7" xfId="46149" xr:uid="{00000000-0005-0000-0000-000039B40000}"/>
    <cellStyle name="SAPBEXstdItemX 6 8" xfId="46150" xr:uid="{00000000-0005-0000-0000-00003AB40000}"/>
    <cellStyle name="SAPBEXstdItemX 6 9" xfId="46151" xr:uid="{00000000-0005-0000-0000-00003BB40000}"/>
    <cellStyle name="SAPBEXstdItemX 7" xfId="1275" xr:uid="{00000000-0005-0000-0000-00003CB40000}"/>
    <cellStyle name="SAPBEXstdItemX 7 10" xfId="46152" xr:uid="{00000000-0005-0000-0000-00003DB40000}"/>
    <cellStyle name="SAPBEXstdItemX 7 11" xfId="46153" xr:uid="{00000000-0005-0000-0000-00003EB40000}"/>
    <cellStyle name="SAPBEXstdItemX 7 12" xfId="46154" xr:uid="{00000000-0005-0000-0000-00003FB40000}"/>
    <cellStyle name="SAPBEXstdItemX 7 13" xfId="46155" xr:uid="{00000000-0005-0000-0000-000040B40000}"/>
    <cellStyle name="SAPBEXstdItemX 7 14" xfId="46156" xr:uid="{00000000-0005-0000-0000-000041B40000}"/>
    <cellStyle name="SAPBEXstdItemX 7 15" xfId="46157" xr:uid="{00000000-0005-0000-0000-000042B40000}"/>
    <cellStyle name="SAPBEXstdItemX 7 16" xfId="46158" xr:uid="{00000000-0005-0000-0000-000043B40000}"/>
    <cellStyle name="SAPBEXstdItemX 7 17" xfId="46159" xr:uid="{00000000-0005-0000-0000-000044B40000}"/>
    <cellStyle name="SAPBEXstdItemX 7 18" xfId="46160" xr:uid="{00000000-0005-0000-0000-000045B40000}"/>
    <cellStyle name="SAPBEXstdItemX 7 19" xfId="46161" xr:uid="{00000000-0005-0000-0000-000046B40000}"/>
    <cellStyle name="SAPBEXstdItemX 7 2" xfId="2343" xr:uid="{00000000-0005-0000-0000-000047B40000}"/>
    <cellStyle name="SAPBEXstdItemX 7 2 2" xfId="18304" xr:uid="{00000000-0005-0000-0000-000048B40000}"/>
    <cellStyle name="SAPBEXstdItemX 7 2 2 2" xfId="18305" xr:uid="{00000000-0005-0000-0000-000049B40000}"/>
    <cellStyle name="SAPBEXstdItemX 7 2 2 2 2" xfId="18306" xr:uid="{00000000-0005-0000-0000-00004AB40000}"/>
    <cellStyle name="SAPBEXstdItemX 7 2 2 2 2 2" xfId="18307" xr:uid="{00000000-0005-0000-0000-00004BB40000}"/>
    <cellStyle name="SAPBEXstdItemX 7 2 2 2 3" xfId="18308" xr:uid="{00000000-0005-0000-0000-00004CB40000}"/>
    <cellStyle name="SAPBEXstdItemX 7 2 2 3" xfId="18309" xr:uid="{00000000-0005-0000-0000-00004DB40000}"/>
    <cellStyle name="SAPBEXstdItemX 7 2 2 3 2" xfId="18310" xr:uid="{00000000-0005-0000-0000-00004EB40000}"/>
    <cellStyle name="SAPBEXstdItemX 7 2 2 3 2 2" xfId="18311" xr:uid="{00000000-0005-0000-0000-00004FB40000}"/>
    <cellStyle name="SAPBEXstdItemX 7 2 2 4" xfId="18312" xr:uid="{00000000-0005-0000-0000-000050B40000}"/>
    <cellStyle name="SAPBEXstdItemX 7 2 2 4 2" xfId="18313" xr:uid="{00000000-0005-0000-0000-000051B40000}"/>
    <cellStyle name="SAPBEXstdItemX 7 2 3" xfId="18314" xr:uid="{00000000-0005-0000-0000-000052B40000}"/>
    <cellStyle name="SAPBEXstdItemX 7 2 3 2" xfId="18315" xr:uid="{00000000-0005-0000-0000-000053B40000}"/>
    <cellStyle name="SAPBEXstdItemX 7 2 3 2 2" xfId="18316" xr:uid="{00000000-0005-0000-0000-000054B40000}"/>
    <cellStyle name="SAPBEXstdItemX 7 2 3 3" xfId="18317" xr:uid="{00000000-0005-0000-0000-000055B40000}"/>
    <cellStyle name="SAPBEXstdItemX 7 2 4" xfId="18318" xr:uid="{00000000-0005-0000-0000-000056B40000}"/>
    <cellStyle name="SAPBEXstdItemX 7 2 4 2" xfId="18319" xr:uid="{00000000-0005-0000-0000-000057B40000}"/>
    <cellStyle name="SAPBEXstdItemX 7 2 4 2 2" xfId="18320" xr:uid="{00000000-0005-0000-0000-000058B40000}"/>
    <cellStyle name="SAPBEXstdItemX 7 2 5" xfId="18321" xr:uid="{00000000-0005-0000-0000-000059B40000}"/>
    <cellStyle name="SAPBEXstdItemX 7 2 5 2" xfId="18322" xr:uid="{00000000-0005-0000-0000-00005AB40000}"/>
    <cellStyle name="SAPBEXstdItemX 7 2 6" xfId="46162" xr:uid="{00000000-0005-0000-0000-00005BB40000}"/>
    <cellStyle name="SAPBEXstdItemX 7 2 7" xfId="46163" xr:uid="{00000000-0005-0000-0000-00005CB40000}"/>
    <cellStyle name="SAPBEXstdItemX 7 20" xfId="46164" xr:uid="{00000000-0005-0000-0000-00005DB40000}"/>
    <cellStyle name="SAPBEXstdItemX 7 21" xfId="46165" xr:uid="{00000000-0005-0000-0000-00005EB40000}"/>
    <cellStyle name="SAPBEXstdItemX 7 22" xfId="46166" xr:uid="{00000000-0005-0000-0000-00005FB40000}"/>
    <cellStyle name="SAPBEXstdItemX 7 23" xfId="46167" xr:uid="{00000000-0005-0000-0000-000060B40000}"/>
    <cellStyle name="SAPBEXstdItemX 7 24" xfId="46168" xr:uid="{00000000-0005-0000-0000-000061B40000}"/>
    <cellStyle name="SAPBEXstdItemX 7 25" xfId="46169" xr:uid="{00000000-0005-0000-0000-000062B40000}"/>
    <cellStyle name="SAPBEXstdItemX 7 26" xfId="46170" xr:uid="{00000000-0005-0000-0000-000063B40000}"/>
    <cellStyle name="SAPBEXstdItemX 7 27" xfId="48892" xr:uid="{00000000-0005-0000-0000-000064B40000}"/>
    <cellStyle name="SAPBEXstdItemX 7 3" xfId="46171" xr:uid="{00000000-0005-0000-0000-000065B40000}"/>
    <cellStyle name="SAPBEXstdItemX 7 4" xfId="46172" xr:uid="{00000000-0005-0000-0000-000066B40000}"/>
    <cellStyle name="SAPBEXstdItemX 7 5" xfId="46173" xr:uid="{00000000-0005-0000-0000-000067B40000}"/>
    <cellStyle name="SAPBEXstdItemX 7 6" xfId="46174" xr:uid="{00000000-0005-0000-0000-000068B40000}"/>
    <cellStyle name="SAPBEXstdItemX 7 7" xfId="46175" xr:uid="{00000000-0005-0000-0000-000069B40000}"/>
    <cellStyle name="SAPBEXstdItemX 7 8" xfId="46176" xr:uid="{00000000-0005-0000-0000-00006AB40000}"/>
    <cellStyle name="SAPBEXstdItemX 7 9" xfId="46177" xr:uid="{00000000-0005-0000-0000-00006BB40000}"/>
    <cellStyle name="SAPBEXstdItemX 8" xfId="1265" xr:uid="{00000000-0005-0000-0000-00006CB40000}"/>
    <cellStyle name="SAPBEXstdItemX 8 10" xfId="46178" xr:uid="{00000000-0005-0000-0000-00006DB40000}"/>
    <cellStyle name="SAPBEXstdItemX 8 11" xfId="46179" xr:uid="{00000000-0005-0000-0000-00006EB40000}"/>
    <cellStyle name="SAPBEXstdItemX 8 12" xfId="46180" xr:uid="{00000000-0005-0000-0000-00006FB40000}"/>
    <cellStyle name="SAPBEXstdItemX 8 13" xfId="46181" xr:uid="{00000000-0005-0000-0000-000070B40000}"/>
    <cellStyle name="SAPBEXstdItemX 8 14" xfId="46182" xr:uid="{00000000-0005-0000-0000-000071B40000}"/>
    <cellStyle name="SAPBEXstdItemX 8 15" xfId="46183" xr:uid="{00000000-0005-0000-0000-000072B40000}"/>
    <cellStyle name="SAPBEXstdItemX 8 16" xfId="46184" xr:uid="{00000000-0005-0000-0000-000073B40000}"/>
    <cellStyle name="SAPBEXstdItemX 8 17" xfId="46185" xr:uid="{00000000-0005-0000-0000-000074B40000}"/>
    <cellStyle name="SAPBEXstdItemX 8 18" xfId="46186" xr:uid="{00000000-0005-0000-0000-000075B40000}"/>
    <cellStyle name="SAPBEXstdItemX 8 19" xfId="46187" xr:uid="{00000000-0005-0000-0000-000076B40000}"/>
    <cellStyle name="SAPBEXstdItemX 8 2" xfId="2344" xr:uid="{00000000-0005-0000-0000-000077B40000}"/>
    <cellStyle name="SAPBEXstdItemX 8 2 2" xfId="18323" xr:uid="{00000000-0005-0000-0000-000078B40000}"/>
    <cellStyle name="SAPBEXstdItemX 8 2 2 2" xfId="18324" xr:uid="{00000000-0005-0000-0000-000079B40000}"/>
    <cellStyle name="SAPBEXstdItemX 8 2 2 2 2" xfId="18325" xr:uid="{00000000-0005-0000-0000-00007AB40000}"/>
    <cellStyle name="SAPBEXstdItemX 8 2 2 2 2 2" xfId="18326" xr:uid="{00000000-0005-0000-0000-00007BB40000}"/>
    <cellStyle name="SAPBEXstdItemX 8 2 2 2 3" xfId="18327" xr:uid="{00000000-0005-0000-0000-00007CB40000}"/>
    <cellStyle name="SAPBEXstdItemX 8 2 2 3" xfId="18328" xr:uid="{00000000-0005-0000-0000-00007DB40000}"/>
    <cellStyle name="SAPBEXstdItemX 8 2 2 3 2" xfId="18329" xr:uid="{00000000-0005-0000-0000-00007EB40000}"/>
    <cellStyle name="SAPBEXstdItemX 8 2 2 3 2 2" xfId="18330" xr:uid="{00000000-0005-0000-0000-00007FB40000}"/>
    <cellStyle name="SAPBEXstdItemX 8 2 2 4" xfId="18331" xr:uid="{00000000-0005-0000-0000-000080B40000}"/>
    <cellStyle name="SAPBEXstdItemX 8 2 2 4 2" xfId="18332" xr:uid="{00000000-0005-0000-0000-000081B40000}"/>
    <cellStyle name="SAPBEXstdItemX 8 2 3" xfId="18333" xr:uid="{00000000-0005-0000-0000-000082B40000}"/>
    <cellStyle name="SAPBEXstdItemX 8 2 3 2" xfId="18334" xr:uid="{00000000-0005-0000-0000-000083B40000}"/>
    <cellStyle name="SAPBEXstdItemX 8 2 3 2 2" xfId="18335" xr:uid="{00000000-0005-0000-0000-000084B40000}"/>
    <cellStyle name="SAPBEXstdItemX 8 2 3 3" xfId="18336" xr:uid="{00000000-0005-0000-0000-000085B40000}"/>
    <cellStyle name="SAPBEXstdItemX 8 2 4" xfId="18337" xr:uid="{00000000-0005-0000-0000-000086B40000}"/>
    <cellStyle name="SAPBEXstdItemX 8 2 4 2" xfId="18338" xr:uid="{00000000-0005-0000-0000-000087B40000}"/>
    <cellStyle name="SAPBEXstdItemX 8 2 4 2 2" xfId="18339" xr:uid="{00000000-0005-0000-0000-000088B40000}"/>
    <cellStyle name="SAPBEXstdItemX 8 2 5" xfId="18340" xr:uid="{00000000-0005-0000-0000-000089B40000}"/>
    <cellStyle name="SAPBEXstdItemX 8 2 5 2" xfId="18341" xr:uid="{00000000-0005-0000-0000-00008AB40000}"/>
    <cellStyle name="SAPBEXstdItemX 8 2 6" xfId="46188" xr:uid="{00000000-0005-0000-0000-00008BB40000}"/>
    <cellStyle name="SAPBEXstdItemX 8 2 7" xfId="46189" xr:uid="{00000000-0005-0000-0000-00008CB40000}"/>
    <cellStyle name="SAPBEXstdItemX 8 20" xfId="46190" xr:uid="{00000000-0005-0000-0000-00008DB40000}"/>
    <cellStyle name="SAPBEXstdItemX 8 21" xfId="46191" xr:uid="{00000000-0005-0000-0000-00008EB40000}"/>
    <cellStyle name="SAPBEXstdItemX 8 22" xfId="46192" xr:uid="{00000000-0005-0000-0000-00008FB40000}"/>
    <cellStyle name="SAPBEXstdItemX 8 23" xfId="46193" xr:uid="{00000000-0005-0000-0000-000090B40000}"/>
    <cellStyle name="SAPBEXstdItemX 8 24" xfId="46194" xr:uid="{00000000-0005-0000-0000-000091B40000}"/>
    <cellStyle name="SAPBEXstdItemX 8 25" xfId="46195" xr:uid="{00000000-0005-0000-0000-000092B40000}"/>
    <cellStyle name="SAPBEXstdItemX 8 26" xfId="46196" xr:uid="{00000000-0005-0000-0000-000093B40000}"/>
    <cellStyle name="SAPBEXstdItemX 8 27" xfId="48893" xr:uid="{00000000-0005-0000-0000-000094B40000}"/>
    <cellStyle name="SAPBEXstdItemX 8 3" xfId="18342" xr:uid="{00000000-0005-0000-0000-000095B40000}"/>
    <cellStyle name="SAPBEXstdItemX 8 4" xfId="46197" xr:uid="{00000000-0005-0000-0000-000096B40000}"/>
    <cellStyle name="SAPBEXstdItemX 8 5" xfId="46198" xr:uid="{00000000-0005-0000-0000-000097B40000}"/>
    <cellStyle name="SAPBEXstdItemX 8 6" xfId="46199" xr:uid="{00000000-0005-0000-0000-000098B40000}"/>
    <cellStyle name="SAPBEXstdItemX 8 7" xfId="46200" xr:uid="{00000000-0005-0000-0000-000099B40000}"/>
    <cellStyle name="SAPBEXstdItemX 8 8" xfId="46201" xr:uid="{00000000-0005-0000-0000-00009AB40000}"/>
    <cellStyle name="SAPBEXstdItemX 8 9" xfId="46202" xr:uid="{00000000-0005-0000-0000-00009BB40000}"/>
    <cellStyle name="SAPBEXstdItemX 9" xfId="2345" xr:uid="{00000000-0005-0000-0000-00009CB40000}"/>
    <cellStyle name="SAPBEXstdItemX 9 2" xfId="2346" xr:uid="{00000000-0005-0000-0000-00009DB40000}"/>
    <cellStyle name="SAPBEXstdItemX 9 2 2" xfId="18343" xr:uid="{00000000-0005-0000-0000-00009EB40000}"/>
    <cellStyle name="SAPBEXstdItemX 9 2 2 2" xfId="18344" xr:uid="{00000000-0005-0000-0000-00009FB40000}"/>
    <cellStyle name="SAPBEXstdItemX 9 2 2 2 2" xfId="18345" xr:uid="{00000000-0005-0000-0000-0000A0B40000}"/>
    <cellStyle name="SAPBEXstdItemX 9 2 2 3" xfId="18346" xr:uid="{00000000-0005-0000-0000-0000A1B40000}"/>
    <cellStyle name="SAPBEXstdItemX 9 2 3" xfId="18347" xr:uid="{00000000-0005-0000-0000-0000A2B40000}"/>
    <cellStyle name="SAPBEXstdItemX 9 2 3 2" xfId="18348" xr:uid="{00000000-0005-0000-0000-0000A3B40000}"/>
    <cellStyle name="SAPBEXstdItemX 9 2 3 2 2" xfId="18349" xr:uid="{00000000-0005-0000-0000-0000A4B40000}"/>
    <cellStyle name="SAPBEXstdItemX 9 2 4" xfId="18350" xr:uid="{00000000-0005-0000-0000-0000A5B40000}"/>
    <cellStyle name="SAPBEXstdItemX 9 2 4 2" xfId="18351" xr:uid="{00000000-0005-0000-0000-0000A6B40000}"/>
    <cellStyle name="SAPBEXstdItemX 9 3" xfId="18352" xr:uid="{00000000-0005-0000-0000-0000A7B40000}"/>
    <cellStyle name="SAPBEXstdItemX 9 3 2" xfId="18353" xr:uid="{00000000-0005-0000-0000-0000A8B40000}"/>
    <cellStyle name="SAPBEXstdItemX 9 3 2 2" xfId="18354" xr:uid="{00000000-0005-0000-0000-0000A9B40000}"/>
    <cellStyle name="SAPBEXstdItemX 9 3 2 2 2" xfId="18355" xr:uid="{00000000-0005-0000-0000-0000AAB40000}"/>
    <cellStyle name="SAPBEXstdItemX 9 3 2 3" xfId="18356" xr:uid="{00000000-0005-0000-0000-0000ABB40000}"/>
    <cellStyle name="SAPBEXstdItemX 9 3 3" xfId="18357" xr:uid="{00000000-0005-0000-0000-0000ACB40000}"/>
    <cellStyle name="SAPBEXstdItemX 9 3 3 2" xfId="18358" xr:uid="{00000000-0005-0000-0000-0000ADB40000}"/>
    <cellStyle name="SAPBEXstdItemX 9 3 3 2 2" xfId="18359" xr:uid="{00000000-0005-0000-0000-0000AEB40000}"/>
    <cellStyle name="SAPBEXstdItemX 9 3 4" xfId="18360" xr:uid="{00000000-0005-0000-0000-0000AFB40000}"/>
    <cellStyle name="SAPBEXstdItemX 9 3 4 2" xfId="18361" xr:uid="{00000000-0005-0000-0000-0000B0B40000}"/>
    <cellStyle name="SAPBEXstdItemX 9 3 5" xfId="46203" xr:uid="{00000000-0005-0000-0000-0000B1B40000}"/>
    <cellStyle name="SAPBEXstdItemX 9 4" xfId="18362" xr:uid="{00000000-0005-0000-0000-0000B2B40000}"/>
    <cellStyle name="SAPBEXstdItemX 9 5" xfId="18363" xr:uid="{00000000-0005-0000-0000-0000B3B40000}"/>
    <cellStyle name="SAPBEXstdItemX 9 5 2" xfId="18364" xr:uid="{00000000-0005-0000-0000-0000B4B40000}"/>
    <cellStyle name="SAPBEXstdItemX 9 5 2 2" xfId="18365" xr:uid="{00000000-0005-0000-0000-0000B5B40000}"/>
    <cellStyle name="SAPBEXstdItemX 9 5 3" xfId="18366" xr:uid="{00000000-0005-0000-0000-0000B6B40000}"/>
    <cellStyle name="SAPBEXstdItemX 9 6" xfId="18367" xr:uid="{00000000-0005-0000-0000-0000B7B40000}"/>
    <cellStyle name="SAPBEXstdItemX 9 6 2" xfId="18368" xr:uid="{00000000-0005-0000-0000-0000B8B40000}"/>
    <cellStyle name="SAPBEXstdItemX 9 6 2 2" xfId="18369" xr:uid="{00000000-0005-0000-0000-0000B9B40000}"/>
    <cellStyle name="SAPBEXstdItemX 9 7" xfId="18370" xr:uid="{00000000-0005-0000-0000-0000BAB40000}"/>
    <cellStyle name="SAPBEXstdItemX 9 7 2" xfId="18371" xr:uid="{00000000-0005-0000-0000-0000BBB40000}"/>
    <cellStyle name="SAPBEXstdItemX 9 8" xfId="48894" xr:uid="{00000000-0005-0000-0000-0000BCB40000}"/>
    <cellStyle name="SAPBEXtitle" xfId="165" xr:uid="{00000000-0005-0000-0000-0000BDB40000}"/>
    <cellStyle name="SAPBEXtitle 10" xfId="46204" xr:uid="{00000000-0005-0000-0000-0000BEB40000}"/>
    <cellStyle name="SAPBEXtitle 11" xfId="46205" xr:uid="{00000000-0005-0000-0000-0000BFB40000}"/>
    <cellStyle name="SAPBEXtitle 12" xfId="46206" xr:uid="{00000000-0005-0000-0000-0000C0B40000}"/>
    <cellStyle name="SAPBEXtitle 13" xfId="46207" xr:uid="{00000000-0005-0000-0000-0000C1B40000}"/>
    <cellStyle name="SAPBEXtitle 14" xfId="46208" xr:uid="{00000000-0005-0000-0000-0000C2B40000}"/>
    <cellStyle name="SAPBEXtitle 15" xfId="46209" xr:uid="{00000000-0005-0000-0000-0000C3B40000}"/>
    <cellStyle name="SAPBEXtitle 16" xfId="46210" xr:uid="{00000000-0005-0000-0000-0000C4B40000}"/>
    <cellStyle name="SAPBEXtitle 17" xfId="46211" xr:uid="{00000000-0005-0000-0000-0000C5B40000}"/>
    <cellStyle name="SAPBEXtitle 18" xfId="46212" xr:uid="{00000000-0005-0000-0000-0000C6B40000}"/>
    <cellStyle name="SAPBEXtitle 19" xfId="46213" xr:uid="{00000000-0005-0000-0000-0000C7B40000}"/>
    <cellStyle name="SAPBEXtitle 2" xfId="575" xr:uid="{00000000-0005-0000-0000-0000C8B40000}"/>
    <cellStyle name="SAPBEXtitle 2 10" xfId="46214" xr:uid="{00000000-0005-0000-0000-0000C9B40000}"/>
    <cellStyle name="SAPBEXtitle 2 11" xfId="46215" xr:uid="{00000000-0005-0000-0000-0000CAB40000}"/>
    <cellStyle name="SAPBEXtitle 2 12" xfId="46216" xr:uid="{00000000-0005-0000-0000-0000CBB40000}"/>
    <cellStyle name="SAPBEXtitle 2 13" xfId="46217" xr:uid="{00000000-0005-0000-0000-0000CCB40000}"/>
    <cellStyle name="SAPBEXtitle 2 14" xfId="46218" xr:uid="{00000000-0005-0000-0000-0000CDB40000}"/>
    <cellStyle name="SAPBEXtitle 2 15" xfId="46219" xr:uid="{00000000-0005-0000-0000-0000CEB40000}"/>
    <cellStyle name="SAPBEXtitle 2 16" xfId="46220" xr:uid="{00000000-0005-0000-0000-0000CFB40000}"/>
    <cellStyle name="SAPBEXtitle 2 17" xfId="46221" xr:uid="{00000000-0005-0000-0000-0000D0B40000}"/>
    <cellStyle name="SAPBEXtitle 2 18" xfId="46222" xr:uid="{00000000-0005-0000-0000-0000D1B40000}"/>
    <cellStyle name="SAPBEXtitle 2 19" xfId="46223" xr:uid="{00000000-0005-0000-0000-0000D2B40000}"/>
    <cellStyle name="SAPBEXtitle 2 2" xfId="1277" xr:uid="{00000000-0005-0000-0000-0000D3B40000}"/>
    <cellStyle name="SAPBEXtitle 2 2 10" xfId="46224" xr:uid="{00000000-0005-0000-0000-0000D4B40000}"/>
    <cellStyle name="SAPBEXtitle 2 2 11" xfId="46225" xr:uid="{00000000-0005-0000-0000-0000D5B40000}"/>
    <cellStyle name="SAPBEXtitle 2 2 12" xfId="46226" xr:uid="{00000000-0005-0000-0000-0000D6B40000}"/>
    <cellStyle name="SAPBEXtitle 2 2 13" xfId="46227" xr:uid="{00000000-0005-0000-0000-0000D7B40000}"/>
    <cellStyle name="SAPBEXtitle 2 2 14" xfId="46228" xr:uid="{00000000-0005-0000-0000-0000D8B40000}"/>
    <cellStyle name="SAPBEXtitle 2 2 15" xfId="46229" xr:uid="{00000000-0005-0000-0000-0000D9B40000}"/>
    <cellStyle name="SAPBEXtitle 2 2 16" xfId="46230" xr:uid="{00000000-0005-0000-0000-0000DAB40000}"/>
    <cellStyle name="SAPBEXtitle 2 2 17" xfId="46231" xr:uid="{00000000-0005-0000-0000-0000DBB40000}"/>
    <cellStyle name="SAPBEXtitle 2 2 18" xfId="46232" xr:uid="{00000000-0005-0000-0000-0000DCB40000}"/>
    <cellStyle name="SAPBEXtitle 2 2 19" xfId="46233" xr:uid="{00000000-0005-0000-0000-0000DDB40000}"/>
    <cellStyle name="SAPBEXtitle 2 2 2" xfId="2347" xr:uid="{00000000-0005-0000-0000-0000DEB40000}"/>
    <cellStyle name="SAPBEXtitle 2 2 2 2" xfId="18372" xr:uid="{00000000-0005-0000-0000-0000DFB40000}"/>
    <cellStyle name="SAPBEXtitle 2 2 2 2 2" xfId="18373" xr:uid="{00000000-0005-0000-0000-0000E0B40000}"/>
    <cellStyle name="SAPBEXtitle 2 2 2 2 2 2" xfId="18374" xr:uid="{00000000-0005-0000-0000-0000E1B40000}"/>
    <cellStyle name="SAPBEXtitle 2 2 2 2 2 2 2" xfId="18375" xr:uid="{00000000-0005-0000-0000-0000E2B40000}"/>
    <cellStyle name="SAPBEXtitle 2 2 2 2 2 3" xfId="18376" xr:uid="{00000000-0005-0000-0000-0000E3B40000}"/>
    <cellStyle name="SAPBEXtitle 2 2 2 2 3" xfId="18377" xr:uid="{00000000-0005-0000-0000-0000E4B40000}"/>
    <cellStyle name="SAPBEXtitle 2 2 2 2 3 2" xfId="18378" xr:uid="{00000000-0005-0000-0000-0000E5B40000}"/>
    <cellStyle name="SAPBEXtitle 2 2 2 2 3 2 2" xfId="18379" xr:uid="{00000000-0005-0000-0000-0000E6B40000}"/>
    <cellStyle name="SAPBEXtitle 2 2 2 2 4" xfId="18380" xr:uid="{00000000-0005-0000-0000-0000E7B40000}"/>
    <cellStyle name="SAPBEXtitle 2 2 2 2 4 2" xfId="18381" xr:uid="{00000000-0005-0000-0000-0000E8B40000}"/>
    <cellStyle name="SAPBEXtitle 2 2 2 3" xfId="18382" xr:uid="{00000000-0005-0000-0000-0000E9B40000}"/>
    <cellStyle name="SAPBEXtitle 2 2 2 3 2" xfId="18383" xr:uid="{00000000-0005-0000-0000-0000EAB40000}"/>
    <cellStyle name="SAPBEXtitle 2 2 2 3 2 2" xfId="18384" xr:uid="{00000000-0005-0000-0000-0000EBB40000}"/>
    <cellStyle name="SAPBEXtitle 2 2 2 3 3" xfId="18385" xr:uid="{00000000-0005-0000-0000-0000ECB40000}"/>
    <cellStyle name="SAPBEXtitle 2 2 2 4" xfId="18386" xr:uid="{00000000-0005-0000-0000-0000EDB40000}"/>
    <cellStyle name="SAPBEXtitle 2 2 2 4 2" xfId="18387" xr:uid="{00000000-0005-0000-0000-0000EEB40000}"/>
    <cellStyle name="SAPBEXtitle 2 2 2 4 2 2" xfId="18388" xr:uid="{00000000-0005-0000-0000-0000EFB40000}"/>
    <cellStyle name="SAPBEXtitle 2 2 2 5" xfId="18389" xr:uid="{00000000-0005-0000-0000-0000F0B40000}"/>
    <cellStyle name="SAPBEXtitle 2 2 2 5 2" xfId="18390" xr:uid="{00000000-0005-0000-0000-0000F1B40000}"/>
    <cellStyle name="SAPBEXtitle 2 2 2 6" xfId="46234" xr:uid="{00000000-0005-0000-0000-0000F2B40000}"/>
    <cellStyle name="SAPBEXtitle 2 2 2 7" xfId="46235" xr:uid="{00000000-0005-0000-0000-0000F3B40000}"/>
    <cellStyle name="SAPBEXtitle 2 2 20" xfId="46236" xr:uid="{00000000-0005-0000-0000-0000F4B40000}"/>
    <cellStyle name="SAPBEXtitle 2 2 21" xfId="46237" xr:uid="{00000000-0005-0000-0000-0000F5B40000}"/>
    <cellStyle name="SAPBEXtitle 2 2 22" xfId="46238" xr:uid="{00000000-0005-0000-0000-0000F6B40000}"/>
    <cellStyle name="SAPBEXtitle 2 2 23" xfId="46239" xr:uid="{00000000-0005-0000-0000-0000F7B40000}"/>
    <cellStyle name="SAPBEXtitle 2 2 24" xfId="46240" xr:uid="{00000000-0005-0000-0000-0000F8B40000}"/>
    <cellStyle name="SAPBEXtitle 2 2 25" xfId="46241" xr:uid="{00000000-0005-0000-0000-0000F9B40000}"/>
    <cellStyle name="SAPBEXtitle 2 2 26" xfId="46242" xr:uid="{00000000-0005-0000-0000-0000FAB40000}"/>
    <cellStyle name="SAPBEXtitle 2 2 27" xfId="46243" xr:uid="{00000000-0005-0000-0000-0000FBB40000}"/>
    <cellStyle name="SAPBEXtitle 2 2 28" xfId="48895" xr:uid="{00000000-0005-0000-0000-0000FCB40000}"/>
    <cellStyle name="SAPBEXtitle 2 2 3" xfId="46244" xr:uid="{00000000-0005-0000-0000-0000FDB40000}"/>
    <cellStyle name="SAPBEXtitle 2 2 4" xfId="46245" xr:uid="{00000000-0005-0000-0000-0000FEB40000}"/>
    <cellStyle name="SAPBEXtitle 2 2 5" xfId="46246" xr:uid="{00000000-0005-0000-0000-0000FFB40000}"/>
    <cellStyle name="SAPBEXtitle 2 2 6" xfId="46247" xr:uid="{00000000-0005-0000-0000-000000B50000}"/>
    <cellStyle name="SAPBEXtitle 2 2 7" xfId="46248" xr:uid="{00000000-0005-0000-0000-000001B50000}"/>
    <cellStyle name="SAPBEXtitle 2 2 8" xfId="46249" xr:uid="{00000000-0005-0000-0000-000002B50000}"/>
    <cellStyle name="SAPBEXtitle 2 2 9" xfId="46250" xr:uid="{00000000-0005-0000-0000-000003B50000}"/>
    <cellStyle name="SAPBEXtitle 2 20" xfId="46251" xr:uid="{00000000-0005-0000-0000-000004B50000}"/>
    <cellStyle name="SAPBEXtitle 2 21" xfId="46252" xr:uid="{00000000-0005-0000-0000-000005B50000}"/>
    <cellStyle name="SAPBEXtitle 2 22" xfId="46253" xr:uid="{00000000-0005-0000-0000-000006B50000}"/>
    <cellStyle name="SAPBEXtitle 2 23" xfId="46254" xr:uid="{00000000-0005-0000-0000-000007B50000}"/>
    <cellStyle name="SAPBEXtitle 2 24" xfId="46255" xr:uid="{00000000-0005-0000-0000-000008B50000}"/>
    <cellStyle name="SAPBEXtitle 2 25" xfId="46256" xr:uid="{00000000-0005-0000-0000-000009B50000}"/>
    <cellStyle name="SAPBEXtitle 2 26" xfId="46257" xr:uid="{00000000-0005-0000-0000-00000AB50000}"/>
    <cellStyle name="SAPBEXtitle 2 27" xfId="46258" xr:uid="{00000000-0005-0000-0000-00000BB50000}"/>
    <cellStyle name="SAPBEXtitle 2 28" xfId="46259" xr:uid="{00000000-0005-0000-0000-00000CB50000}"/>
    <cellStyle name="SAPBEXtitle 2 29" xfId="46260" xr:uid="{00000000-0005-0000-0000-00000DB50000}"/>
    <cellStyle name="SAPBEXtitle 2 3" xfId="1278" xr:uid="{00000000-0005-0000-0000-00000EB50000}"/>
    <cellStyle name="SAPBEXtitle 2 3 10" xfId="46261" xr:uid="{00000000-0005-0000-0000-00000FB50000}"/>
    <cellStyle name="SAPBEXtitle 2 3 11" xfId="46262" xr:uid="{00000000-0005-0000-0000-000010B50000}"/>
    <cellStyle name="SAPBEXtitle 2 3 12" xfId="46263" xr:uid="{00000000-0005-0000-0000-000011B50000}"/>
    <cellStyle name="SAPBEXtitle 2 3 13" xfId="46264" xr:uid="{00000000-0005-0000-0000-000012B50000}"/>
    <cellStyle name="SAPBEXtitle 2 3 14" xfId="46265" xr:uid="{00000000-0005-0000-0000-000013B50000}"/>
    <cellStyle name="SAPBEXtitle 2 3 15" xfId="46266" xr:uid="{00000000-0005-0000-0000-000014B50000}"/>
    <cellStyle name="SAPBEXtitle 2 3 16" xfId="46267" xr:uid="{00000000-0005-0000-0000-000015B50000}"/>
    <cellStyle name="SAPBEXtitle 2 3 17" xfId="46268" xr:uid="{00000000-0005-0000-0000-000016B50000}"/>
    <cellStyle name="SAPBEXtitle 2 3 18" xfId="46269" xr:uid="{00000000-0005-0000-0000-000017B50000}"/>
    <cellStyle name="SAPBEXtitle 2 3 19" xfId="46270" xr:uid="{00000000-0005-0000-0000-000018B50000}"/>
    <cellStyle name="SAPBEXtitle 2 3 2" xfId="2348" xr:uid="{00000000-0005-0000-0000-000019B50000}"/>
    <cellStyle name="SAPBEXtitle 2 3 2 2" xfId="18391" xr:uid="{00000000-0005-0000-0000-00001AB50000}"/>
    <cellStyle name="SAPBEXtitle 2 3 2 2 2" xfId="18392" xr:uid="{00000000-0005-0000-0000-00001BB50000}"/>
    <cellStyle name="SAPBEXtitle 2 3 2 2 2 2" xfId="18393" xr:uid="{00000000-0005-0000-0000-00001CB50000}"/>
    <cellStyle name="SAPBEXtitle 2 3 2 2 2 2 2" xfId="18394" xr:uid="{00000000-0005-0000-0000-00001DB50000}"/>
    <cellStyle name="SAPBEXtitle 2 3 2 2 2 3" xfId="18395" xr:uid="{00000000-0005-0000-0000-00001EB50000}"/>
    <cellStyle name="SAPBEXtitle 2 3 2 2 3" xfId="18396" xr:uid="{00000000-0005-0000-0000-00001FB50000}"/>
    <cellStyle name="SAPBEXtitle 2 3 2 2 3 2" xfId="18397" xr:uid="{00000000-0005-0000-0000-000020B50000}"/>
    <cellStyle name="SAPBEXtitle 2 3 2 2 3 2 2" xfId="18398" xr:uid="{00000000-0005-0000-0000-000021B50000}"/>
    <cellStyle name="SAPBEXtitle 2 3 2 2 4" xfId="18399" xr:uid="{00000000-0005-0000-0000-000022B50000}"/>
    <cellStyle name="SAPBEXtitle 2 3 2 2 4 2" xfId="18400" xr:uid="{00000000-0005-0000-0000-000023B50000}"/>
    <cellStyle name="SAPBEXtitle 2 3 2 3" xfId="18401" xr:uid="{00000000-0005-0000-0000-000024B50000}"/>
    <cellStyle name="SAPBEXtitle 2 3 2 3 2" xfId="18402" xr:uid="{00000000-0005-0000-0000-000025B50000}"/>
    <cellStyle name="SAPBEXtitle 2 3 2 3 2 2" xfId="18403" xr:uid="{00000000-0005-0000-0000-000026B50000}"/>
    <cellStyle name="SAPBEXtitle 2 3 2 3 3" xfId="18404" xr:uid="{00000000-0005-0000-0000-000027B50000}"/>
    <cellStyle name="SAPBEXtitle 2 3 2 4" xfId="18405" xr:uid="{00000000-0005-0000-0000-000028B50000}"/>
    <cellStyle name="SAPBEXtitle 2 3 2 4 2" xfId="18406" xr:uid="{00000000-0005-0000-0000-000029B50000}"/>
    <cellStyle name="SAPBEXtitle 2 3 2 4 2 2" xfId="18407" xr:uid="{00000000-0005-0000-0000-00002AB50000}"/>
    <cellStyle name="SAPBEXtitle 2 3 2 5" xfId="18408" xr:uid="{00000000-0005-0000-0000-00002BB50000}"/>
    <cellStyle name="SAPBEXtitle 2 3 2 5 2" xfId="18409" xr:uid="{00000000-0005-0000-0000-00002CB50000}"/>
    <cellStyle name="SAPBEXtitle 2 3 2 6" xfId="46271" xr:uid="{00000000-0005-0000-0000-00002DB50000}"/>
    <cellStyle name="SAPBEXtitle 2 3 2 7" xfId="46272" xr:uid="{00000000-0005-0000-0000-00002EB50000}"/>
    <cellStyle name="SAPBEXtitle 2 3 20" xfId="46273" xr:uid="{00000000-0005-0000-0000-00002FB50000}"/>
    <cellStyle name="SAPBEXtitle 2 3 21" xfId="46274" xr:uid="{00000000-0005-0000-0000-000030B50000}"/>
    <cellStyle name="SAPBEXtitle 2 3 22" xfId="46275" xr:uid="{00000000-0005-0000-0000-000031B50000}"/>
    <cellStyle name="SAPBEXtitle 2 3 23" xfId="46276" xr:uid="{00000000-0005-0000-0000-000032B50000}"/>
    <cellStyle name="SAPBEXtitle 2 3 24" xfId="46277" xr:uid="{00000000-0005-0000-0000-000033B50000}"/>
    <cellStyle name="SAPBEXtitle 2 3 25" xfId="46278" xr:uid="{00000000-0005-0000-0000-000034B50000}"/>
    <cellStyle name="SAPBEXtitle 2 3 26" xfId="46279" xr:uid="{00000000-0005-0000-0000-000035B50000}"/>
    <cellStyle name="SAPBEXtitle 2 3 27" xfId="46280" xr:uid="{00000000-0005-0000-0000-000036B50000}"/>
    <cellStyle name="SAPBEXtitle 2 3 28" xfId="48896" xr:uid="{00000000-0005-0000-0000-000037B50000}"/>
    <cellStyle name="SAPBEXtitle 2 3 3" xfId="46281" xr:uid="{00000000-0005-0000-0000-000038B50000}"/>
    <cellStyle name="SAPBEXtitle 2 3 4" xfId="46282" xr:uid="{00000000-0005-0000-0000-000039B50000}"/>
    <cellStyle name="SAPBEXtitle 2 3 5" xfId="46283" xr:uid="{00000000-0005-0000-0000-00003AB50000}"/>
    <cellStyle name="SAPBEXtitle 2 3 6" xfId="46284" xr:uid="{00000000-0005-0000-0000-00003BB50000}"/>
    <cellStyle name="SAPBEXtitle 2 3 7" xfId="46285" xr:uid="{00000000-0005-0000-0000-00003CB50000}"/>
    <cellStyle name="SAPBEXtitle 2 3 8" xfId="46286" xr:uid="{00000000-0005-0000-0000-00003DB50000}"/>
    <cellStyle name="SAPBEXtitle 2 3 9" xfId="46287" xr:uid="{00000000-0005-0000-0000-00003EB50000}"/>
    <cellStyle name="SAPBEXtitle 2 30" xfId="46288" xr:uid="{00000000-0005-0000-0000-00003FB50000}"/>
    <cellStyle name="SAPBEXtitle 2 31" xfId="46289" xr:uid="{00000000-0005-0000-0000-000040B50000}"/>
    <cellStyle name="SAPBEXtitle 2 32" xfId="46290" xr:uid="{00000000-0005-0000-0000-000041B50000}"/>
    <cellStyle name="SAPBEXtitle 2 33" xfId="48897" xr:uid="{00000000-0005-0000-0000-000042B50000}"/>
    <cellStyle name="SAPBEXtitle 2 4" xfId="1279" xr:uid="{00000000-0005-0000-0000-000043B50000}"/>
    <cellStyle name="SAPBEXtitle 2 4 10" xfId="46291" xr:uid="{00000000-0005-0000-0000-000044B50000}"/>
    <cellStyle name="SAPBEXtitle 2 4 11" xfId="46292" xr:uid="{00000000-0005-0000-0000-000045B50000}"/>
    <cellStyle name="SAPBEXtitle 2 4 12" xfId="46293" xr:uid="{00000000-0005-0000-0000-000046B50000}"/>
    <cellStyle name="SAPBEXtitle 2 4 13" xfId="46294" xr:uid="{00000000-0005-0000-0000-000047B50000}"/>
    <cellStyle name="SAPBEXtitle 2 4 14" xfId="46295" xr:uid="{00000000-0005-0000-0000-000048B50000}"/>
    <cellStyle name="SAPBEXtitle 2 4 15" xfId="46296" xr:uid="{00000000-0005-0000-0000-000049B50000}"/>
    <cellStyle name="SAPBEXtitle 2 4 16" xfId="46297" xr:uid="{00000000-0005-0000-0000-00004AB50000}"/>
    <cellStyle name="SAPBEXtitle 2 4 17" xfId="46298" xr:uid="{00000000-0005-0000-0000-00004BB50000}"/>
    <cellStyle name="SAPBEXtitle 2 4 18" xfId="46299" xr:uid="{00000000-0005-0000-0000-00004CB50000}"/>
    <cellStyle name="SAPBEXtitle 2 4 19" xfId="46300" xr:uid="{00000000-0005-0000-0000-00004DB50000}"/>
    <cellStyle name="SAPBEXtitle 2 4 2" xfId="2349" xr:uid="{00000000-0005-0000-0000-00004EB50000}"/>
    <cellStyle name="SAPBEXtitle 2 4 2 2" xfId="18410" xr:uid="{00000000-0005-0000-0000-00004FB50000}"/>
    <cellStyle name="SAPBEXtitle 2 4 2 2 2" xfId="18411" xr:uid="{00000000-0005-0000-0000-000050B50000}"/>
    <cellStyle name="SAPBEXtitle 2 4 2 2 2 2" xfId="18412" xr:uid="{00000000-0005-0000-0000-000051B50000}"/>
    <cellStyle name="SAPBEXtitle 2 4 2 2 2 2 2" xfId="18413" xr:uid="{00000000-0005-0000-0000-000052B50000}"/>
    <cellStyle name="SAPBEXtitle 2 4 2 2 2 3" xfId="18414" xr:uid="{00000000-0005-0000-0000-000053B50000}"/>
    <cellStyle name="SAPBEXtitle 2 4 2 2 3" xfId="18415" xr:uid="{00000000-0005-0000-0000-000054B50000}"/>
    <cellStyle name="SAPBEXtitle 2 4 2 2 3 2" xfId="18416" xr:uid="{00000000-0005-0000-0000-000055B50000}"/>
    <cellStyle name="SAPBEXtitle 2 4 2 2 3 2 2" xfId="18417" xr:uid="{00000000-0005-0000-0000-000056B50000}"/>
    <cellStyle name="SAPBEXtitle 2 4 2 2 4" xfId="18418" xr:uid="{00000000-0005-0000-0000-000057B50000}"/>
    <cellStyle name="SAPBEXtitle 2 4 2 2 4 2" xfId="18419" xr:uid="{00000000-0005-0000-0000-000058B50000}"/>
    <cellStyle name="SAPBEXtitle 2 4 2 3" xfId="18420" xr:uid="{00000000-0005-0000-0000-000059B50000}"/>
    <cellStyle name="SAPBEXtitle 2 4 2 3 2" xfId="18421" xr:uid="{00000000-0005-0000-0000-00005AB50000}"/>
    <cellStyle name="SAPBEXtitle 2 4 2 3 2 2" xfId="18422" xr:uid="{00000000-0005-0000-0000-00005BB50000}"/>
    <cellStyle name="SAPBEXtitle 2 4 2 3 3" xfId="18423" xr:uid="{00000000-0005-0000-0000-00005CB50000}"/>
    <cellStyle name="SAPBEXtitle 2 4 2 4" xfId="18424" xr:uid="{00000000-0005-0000-0000-00005DB50000}"/>
    <cellStyle name="SAPBEXtitle 2 4 2 4 2" xfId="18425" xr:uid="{00000000-0005-0000-0000-00005EB50000}"/>
    <cellStyle name="SAPBEXtitle 2 4 2 4 2 2" xfId="18426" xr:uid="{00000000-0005-0000-0000-00005FB50000}"/>
    <cellStyle name="SAPBEXtitle 2 4 2 5" xfId="18427" xr:uid="{00000000-0005-0000-0000-000060B50000}"/>
    <cellStyle name="SAPBEXtitle 2 4 2 5 2" xfId="18428" xr:uid="{00000000-0005-0000-0000-000061B50000}"/>
    <cellStyle name="SAPBEXtitle 2 4 2 6" xfId="46301" xr:uid="{00000000-0005-0000-0000-000062B50000}"/>
    <cellStyle name="SAPBEXtitle 2 4 2 7" xfId="46302" xr:uid="{00000000-0005-0000-0000-000063B50000}"/>
    <cellStyle name="SAPBEXtitle 2 4 20" xfId="46303" xr:uid="{00000000-0005-0000-0000-000064B50000}"/>
    <cellStyle name="SAPBEXtitle 2 4 21" xfId="46304" xr:uid="{00000000-0005-0000-0000-000065B50000}"/>
    <cellStyle name="SAPBEXtitle 2 4 22" xfId="46305" xr:uid="{00000000-0005-0000-0000-000066B50000}"/>
    <cellStyle name="SAPBEXtitle 2 4 23" xfId="46306" xr:uid="{00000000-0005-0000-0000-000067B50000}"/>
    <cellStyle name="SAPBEXtitle 2 4 24" xfId="46307" xr:uid="{00000000-0005-0000-0000-000068B50000}"/>
    <cellStyle name="SAPBEXtitle 2 4 25" xfId="46308" xr:uid="{00000000-0005-0000-0000-000069B50000}"/>
    <cellStyle name="SAPBEXtitle 2 4 26" xfId="46309" xr:uid="{00000000-0005-0000-0000-00006AB50000}"/>
    <cellStyle name="SAPBEXtitle 2 4 27" xfId="46310" xr:uid="{00000000-0005-0000-0000-00006BB50000}"/>
    <cellStyle name="SAPBEXtitle 2 4 28" xfId="48898" xr:uid="{00000000-0005-0000-0000-00006CB50000}"/>
    <cellStyle name="SAPBEXtitle 2 4 3" xfId="46311" xr:uid="{00000000-0005-0000-0000-00006DB50000}"/>
    <cellStyle name="SAPBEXtitle 2 4 4" xfId="46312" xr:uid="{00000000-0005-0000-0000-00006EB50000}"/>
    <cellStyle name="SAPBEXtitle 2 4 5" xfId="46313" xr:uid="{00000000-0005-0000-0000-00006FB50000}"/>
    <cellStyle name="SAPBEXtitle 2 4 6" xfId="46314" xr:uid="{00000000-0005-0000-0000-000070B50000}"/>
    <cellStyle name="SAPBEXtitle 2 4 7" xfId="46315" xr:uid="{00000000-0005-0000-0000-000071B50000}"/>
    <cellStyle name="SAPBEXtitle 2 4 8" xfId="46316" xr:uid="{00000000-0005-0000-0000-000072B50000}"/>
    <cellStyle name="SAPBEXtitle 2 4 9" xfId="46317" xr:uid="{00000000-0005-0000-0000-000073B50000}"/>
    <cellStyle name="SAPBEXtitle 2 5" xfId="1280" xr:uid="{00000000-0005-0000-0000-000074B50000}"/>
    <cellStyle name="SAPBEXtitle 2 5 10" xfId="46318" xr:uid="{00000000-0005-0000-0000-000075B50000}"/>
    <cellStyle name="SAPBEXtitle 2 5 11" xfId="46319" xr:uid="{00000000-0005-0000-0000-000076B50000}"/>
    <cellStyle name="SAPBEXtitle 2 5 12" xfId="46320" xr:uid="{00000000-0005-0000-0000-000077B50000}"/>
    <cellStyle name="SAPBEXtitle 2 5 13" xfId="46321" xr:uid="{00000000-0005-0000-0000-000078B50000}"/>
    <cellStyle name="SAPBEXtitle 2 5 14" xfId="46322" xr:uid="{00000000-0005-0000-0000-000079B50000}"/>
    <cellStyle name="SAPBEXtitle 2 5 15" xfId="46323" xr:uid="{00000000-0005-0000-0000-00007AB50000}"/>
    <cellStyle name="SAPBEXtitle 2 5 16" xfId="46324" xr:uid="{00000000-0005-0000-0000-00007BB50000}"/>
    <cellStyle name="SAPBEXtitle 2 5 17" xfId="46325" xr:uid="{00000000-0005-0000-0000-00007CB50000}"/>
    <cellStyle name="SAPBEXtitle 2 5 18" xfId="46326" xr:uid="{00000000-0005-0000-0000-00007DB50000}"/>
    <cellStyle name="SAPBEXtitle 2 5 19" xfId="46327" xr:uid="{00000000-0005-0000-0000-00007EB50000}"/>
    <cellStyle name="SAPBEXtitle 2 5 2" xfId="2350" xr:uid="{00000000-0005-0000-0000-00007FB50000}"/>
    <cellStyle name="SAPBEXtitle 2 5 2 2" xfId="18429" xr:uid="{00000000-0005-0000-0000-000080B50000}"/>
    <cellStyle name="SAPBEXtitle 2 5 2 2 2" xfId="18430" xr:uid="{00000000-0005-0000-0000-000081B50000}"/>
    <cellStyle name="SAPBEXtitle 2 5 2 2 2 2" xfId="18431" xr:uid="{00000000-0005-0000-0000-000082B50000}"/>
    <cellStyle name="SAPBEXtitle 2 5 2 2 2 2 2" xfId="18432" xr:uid="{00000000-0005-0000-0000-000083B50000}"/>
    <cellStyle name="SAPBEXtitle 2 5 2 2 2 3" xfId="18433" xr:uid="{00000000-0005-0000-0000-000084B50000}"/>
    <cellStyle name="SAPBEXtitle 2 5 2 2 3" xfId="18434" xr:uid="{00000000-0005-0000-0000-000085B50000}"/>
    <cellStyle name="SAPBEXtitle 2 5 2 2 3 2" xfId="18435" xr:uid="{00000000-0005-0000-0000-000086B50000}"/>
    <cellStyle name="SAPBEXtitle 2 5 2 2 3 2 2" xfId="18436" xr:uid="{00000000-0005-0000-0000-000087B50000}"/>
    <cellStyle name="SAPBEXtitle 2 5 2 2 4" xfId="18437" xr:uid="{00000000-0005-0000-0000-000088B50000}"/>
    <cellStyle name="SAPBEXtitle 2 5 2 2 4 2" xfId="18438" xr:uid="{00000000-0005-0000-0000-000089B50000}"/>
    <cellStyle name="SAPBEXtitle 2 5 2 3" xfId="18439" xr:uid="{00000000-0005-0000-0000-00008AB50000}"/>
    <cellStyle name="SAPBEXtitle 2 5 2 3 2" xfId="18440" xr:uid="{00000000-0005-0000-0000-00008BB50000}"/>
    <cellStyle name="SAPBEXtitle 2 5 2 3 2 2" xfId="18441" xr:uid="{00000000-0005-0000-0000-00008CB50000}"/>
    <cellStyle name="SAPBEXtitle 2 5 2 3 3" xfId="18442" xr:uid="{00000000-0005-0000-0000-00008DB50000}"/>
    <cellStyle name="SAPBEXtitle 2 5 2 4" xfId="18443" xr:uid="{00000000-0005-0000-0000-00008EB50000}"/>
    <cellStyle name="SAPBEXtitle 2 5 2 4 2" xfId="18444" xr:uid="{00000000-0005-0000-0000-00008FB50000}"/>
    <cellStyle name="SAPBEXtitle 2 5 2 4 2 2" xfId="18445" xr:uid="{00000000-0005-0000-0000-000090B50000}"/>
    <cellStyle name="SAPBEXtitle 2 5 2 5" xfId="18446" xr:uid="{00000000-0005-0000-0000-000091B50000}"/>
    <cellStyle name="SAPBEXtitle 2 5 2 5 2" xfId="18447" xr:uid="{00000000-0005-0000-0000-000092B50000}"/>
    <cellStyle name="SAPBEXtitle 2 5 2 6" xfId="46328" xr:uid="{00000000-0005-0000-0000-000093B50000}"/>
    <cellStyle name="SAPBEXtitle 2 5 2 7" xfId="46329" xr:uid="{00000000-0005-0000-0000-000094B50000}"/>
    <cellStyle name="SAPBEXtitle 2 5 20" xfId="46330" xr:uid="{00000000-0005-0000-0000-000095B50000}"/>
    <cellStyle name="SAPBEXtitle 2 5 21" xfId="46331" xr:uid="{00000000-0005-0000-0000-000096B50000}"/>
    <cellStyle name="SAPBEXtitle 2 5 22" xfId="46332" xr:uid="{00000000-0005-0000-0000-000097B50000}"/>
    <cellStyle name="SAPBEXtitle 2 5 23" xfId="46333" xr:uid="{00000000-0005-0000-0000-000098B50000}"/>
    <cellStyle name="SAPBEXtitle 2 5 24" xfId="46334" xr:uid="{00000000-0005-0000-0000-000099B50000}"/>
    <cellStyle name="SAPBEXtitle 2 5 25" xfId="46335" xr:uid="{00000000-0005-0000-0000-00009AB50000}"/>
    <cellStyle name="SAPBEXtitle 2 5 26" xfId="46336" xr:uid="{00000000-0005-0000-0000-00009BB50000}"/>
    <cellStyle name="SAPBEXtitle 2 5 27" xfId="46337" xr:uid="{00000000-0005-0000-0000-00009CB50000}"/>
    <cellStyle name="SAPBEXtitle 2 5 28" xfId="48899" xr:uid="{00000000-0005-0000-0000-00009DB50000}"/>
    <cellStyle name="SAPBEXtitle 2 5 3" xfId="46338" xr:uid="{00000000-0005-0000-0000-00009EB50000}"/>
    <cellStyle name="SAPBEXtitle 2 5 4" xfId="46339" xr:uid="{00000000-0005-0000-0000-00009FB50000}"/>
    <cellStyle name="SAPBEXtitle 2 5 5" xfId="46340" xr:uid="{00000000-0005-0000-0000-0000A0B50000}"/>
    <cellStyle name="SAPBEXtitle 2 5 6" xfId="46341" xr:uid="{00000000-0005-0000-0000-0000A1B50000}"/>
    <cellStyle name="SAPBEXtitle 2 5 7" xfId="46342" xr:uid="{00000000-0005-0000-0000-0000A2B50000}"/>
    <cellStyle name="SAPBEXtitle 2 5 8" xfId="46343" xr:uid="{00000000-0005-0000-0000-0000A3B50000}"/>
    <cellStyle name="SAPBEXtitle 2 5 9" xfId="46344" xr:uid="{00000000-0005-0000-0000-0000A4B50000}"/>
    <cellStyle name="SAPBEXtitle 2 6" xfId="1281" xr:uid="{00000000-0005-0000-0000-0000A5B50000}"/>
    <cellStyle name="SAPBEXtitle 2 6 10" xfId="46345" xr:uid="{00000000-0005-0000-0000-0000A6B50000}"/>
    <cellStyle name="SAPBEXtitle 2 6 11" xfId="46346" xr:uid="{00000000-0005-0000-0000-0000A7B50000}"/>
    <cellStyle name="SAPBEXtitle 2 6 12" xfId="46347" xr:uid="{00000000-0005-0000-0000-0000A8B50000}"/>
    <cellStyle name="SAPBEXtitle 2 6 13" xfId="46348" xr:uid="{00000000-0005-0000-0000-0000A9B50000}"/>
    <cellStyle name="SAPBEXtitle 2 6 14" xfId="46349" xr:uid="{00000000-0005-0000-0000-0000AAB50000}"/>
    <cellStyle name="SAPBEXtitle 2 6 15" xfId="46350" xr:uid="{00000000-0005-0000-0000-0000ABB50000}"/>
    <cellStyle name="SAPBEXtitle 2 6 16" xfId="46351" xr:uid="{00000000-0005-0000-0000-0000ACB50000}"/>
    <cellStyle name="SAPBEXtitle 2 6 17" xfId="46352" xr:uid="{00000000-0005-0000-0000-0000ADB50000}"/>
    <cellStyle name="SAPBEXtitle 2 6 18" xfId="46353" xr:uid="{00000000-0005-0000-0000-0000AEB50000}"/>
    <cellStyle name="SAPBEXtitle 2 6 19" xfId="46354" xr:uid="{00000000-0005-0000-0000-0000AFB50000}"/>
    <cellStyle name="SAPBEXtitle 2 6 2" xfId="2351" xr:uid="{00000000-0005-0000-0000-0000B0B50000}"/>
    <cellStyle name="SAPBEXtitle 2 6 2 2" xfId="18448" xr:uid="{00000000-0005-0000-0000-0000B1B50000}"/>
    <cellStyle name="SAPBEXtitle 2 6 2 2 2" xfId="18449" xr:uid="{00000000-0005-0000-0000-0000B2B50000}"/>
    <cellStyle name="SAPBEXtitle 2 6 2 2 2 2" xfId="18450" xr:uid="{00000000-0005-0000-0000-0000B3B50000}"/>
    <cellStyle name="SAPBEXtitle 2 6 2 2 2 2 2" xfId="18451" xr:uid="{00000000-0005-0000-0000-0000B4B50000}"/>
    <cellStyle name="SAPBEXtitle 2 6 2 2 2 3" xfId="18452" xr:uid="{00000000-0005-0000-0000-0000B5B50000}"/>
    <cellStyle name="SAPBEXtitle 2 6 2 2 3" xfId="18453" xr:uid="{00000000-0005-0000-0000-0000B6B50000}"/>
    <cellStyle name="SAPBEXtitle 2 6 2 2 3 2" xfId="18454" xr:uid="{00000000-0005-0000-0000-0000B7B50000}"/>
    <cellStyle name="SAPBEXtitle 2 6 2 2 3 2 2" xfId="18455" xr:uid="{00000000-0005-0000-0000-0000B8B50000}"/>
    <cellStyle name="SAPBEXtitle 2 6 2 2 4" xfId="18456" xr:uid="{00000000-0005-0000-0000-0000B9B50000}"/>
    <cellStyle name="SAPBEXtitle 2 6 2 2 4 2" xfId="18457" xr:uid="{00000000-0005-0000-0000-0000BAB50000}"/>
    <cellStyle name="SAPBEXtitle 2 6 2 3" xfId="18458" xr:uid="{00000000-0005-0000-0000-0000BBB50000}"/>
    <cellStyle name="SAPBEXtitle 2 6 2 3 2" xfId="18459" xr:uid="{00000000-0005-0000-0000-0000BCB50000}"/>
    <cellStyle name="SAPBEXtitle 2 6 2 3 2 2" xfId="18460" xr:uid="{00000000-0005-0000-0000-0000BDB50000}"/>
    <cellStyle name="SAPBEXtitle 2 6 2 3 3" xfId="18461" xr:uid="{00000000-0005-0000-0000-0000BEB50000}"/>
    <cellStyle name="SAPBEXtitle 2 6 2 4" xfId="18462" xr:uid="{00000000-0005-0000-0000-0000BFB50000}"/>
    <cellStyle name="SAPBEXtitle 2 6 2 4 2" xfId="18463" xr:uid="{00000000-0005-0000-0000-0000C0B50000}"/>
    <cellStyle name="SAPBEXtitle 2 6 2 4 2 2" xfId="18464" xr:uid="{00000000-0005-0000-0000-0000C1B50000}"/>
    <cellStyle name="SAPBEXtitle 2 6 2 5" xfId="18465" xr:uid="{00000000-0005-0000-0000-0000C2B50000}"/>
    <cellStyle name="SAPBEXtitle 2 6 2 5 2" xfId="18466" xr:uid="{00000000-0005-0000-0000-0000C3B50000}"/>
    <cellStyle name="SAPBEXtitle 2 6 2 6" xfId="46355" xr:uid="{00000000-0005-0000-0000-0000C4B50000}"/>
    <cellStyle name="SAPBEXtitle 2 6 2 7" xfId="46356" xr:uid="{00000000-0005-0000-0000-0000C5B50000}"/>
    <cellStyle name="SAPBEXtitle 2 6 20" xfId="46357" xr:uid="{00000000-0005-0000-0000-0000C6B50000}"/>
    <cellStyle name="SAPBEXtitle 2 6 21" xfId="46358" xr:uid="{00000000-0005-0000-0000-0000C7B50000}"/>
    <cellStyle name="SAPBEXtitle 2 6 22" xfId="46359" xr:uid="{00000000-0005-0000-0000-0000C8B50000}"/>
    <cellStyle name="SAPBEXtitle 2 6 23" xfId="46360" xr:uid="{00000000-0005-0000-0000-0000C9B50000}"/>
    <cellStyle name="SAPBEXtitle 2 6 24" xfId="46361" xr:uid="{00000000-0005-0000-0000-0000CAB50000}"/>
    <cellStyle name="SAPBEXtitle 2 6 25" xfId="46362" xr:uid="{00000000-0005-0000-0000-0000CBB50000}"/>
    <cellStyle name="SAPBEXtitle 2 6 26" xfId="46363" xr:uid="{00000000-0005-0000-0000-0000CCB50000}"/>
    <cellStyle name="SAPBEXtitle 2 6 27" xfId="46364" xr:uid="{00000000-0005-0000-0000-0000CDB50000}"/>
    <cellStyle name="SAPBEXtitle 2 6 28" xfId="48900" xr:uid="{00000000-0005-0000-0000-0000CEB50000}"/>
    <cellStyle name="SAPBEXtitle 2 6 3" xfId="46365" xr:uid="{00000000-0005-0000-0000-0000CFB50000}"/>
    <cellStyle name="SAPBEXtitle 2 6 4" xfId="46366" xr:uid="{00000000-0005-0000-0000-0000D0B50000}"/>
    <cellStyle name="SAPBEXtitle 2 6 5" xfId="46367" xr:uid="{00000000-0005-0000-0000-0000D1B50000}"/>
    <cellStyle name="SAPBEXtitle 2 6 6" xfId="46368" xr:uid="{00000000-0005-0000-0000-0000D2B50000}"/>
    <cellStyle name="SAPBEXtitle 2 6 7" xfId="46369" xr:uid="{00000000-0005-0000-0000-0000D3B50000}"/>
    <cellStyle name="SAPBEXtitle 2 6 8" xfId="46370" xr:uid="{00000000-0005-0000-0000-0000D4B50000}"/>
    <cellStyle name="SAPBEXtitle 2 6 9" xfId="46371" xr:uid="{00000000-0005-0000-0000-0000D5B50000}"/>
    <cellStyle name="SAPBEXtitle 2 7" xfId="2352" xr:uid="{00000000-0005-0000-0000-0000D6B50000}"/>
    <cellStyle name="SAPBEXtitle 2 7 2" xfId="18467" xr:uid="{00000000-0005-0000-0000-0000D7B50000}"/>
    <cellStyle name="SAPBEXtitle 2 7 2 2" xfId="18468" xr:uid="{00000000-0005-0000-0000-0000D8B50000}"/>
    <cellStyle name="SAPBEXtitle 2 7 2 2 2" xfId="18469" xr:uid="{00000000-0005-0000-0000-0000D9B50000}"/>
    <cellStyle name="SAPBEXtitle 2 7 2 2 2 2" xfId="18470" xr:uid="{00000000-0005-0000-0000-0000DAB50000}"/>
    <cellStyle name="SAPBEXtitle 2 7 2 2 3" xfId="18471" xr:uid="{00000000-0005-0000-0000-0000DBB50000}"/>
    <cellStyle name="SAPBEXtitle 2 7 2 3" xfId="18472" xr:uid="{00000000-0005-0000-0000-0000DCB50000}"/>
    <cellStyle name="SAPBEXtitle 2 7 2 3 2" xfId="18473" xr:uid="{00000000-0005-0000-0000-0000DDB50000}"/>
    <cellStyle name="SAPBEXtitle 2 7 2 3 2 2" xfId="18474" xr:uid="{00000000-0005-0000-0000-0000DEB50000}"/>
    <cellStyle name="SAPBEXtitle 2 7 2 4" xfId="18475" xr:uid="{00000000-0005-0000-0000-0000DFB50000}"/>
    <cellStyle name="SAPBEXtitle 2 7 2 4 2" xfId="18476" xr:uid="{00000000-0005-0000-0000-0000E0B50000}"/>
    <cellStyle name="SAPBEXtitle 2 7 3" xfId="18477" xr:uid="{00000000-0005-0000-0000-0000E1B50000}"/>
    <cellStyle name="SAPBEXtitle 2 7 3 2" xfId="18478" xr:uid="{00000000-0005-0000-0000-0000E2B50000}"/>
    <cellStyle name="SAPBEXtitle 2 7 3 2 2" xfId="18479" xr:uid="{00000000-0005-0000-0000-0000E3B50000}"/>
    <cellStyle name="SAPBEXtitle 2 7 3 3" xfId="18480" xr:uid="{00000000-0005-0000-0000-0000E4B50000}"/>
    <cellStyle name="SAPBEXtitle 2 7 4" xfId="18481" xr:uid="{00000000-0005-0000-0000-0000E5B50000}"/>
    <cellStyle name="SAPBEXtitle 2 7 4 2" xfId="18482" xr:uid="{00000000-0005-0000-0000-0000E6B50000}"/>
    <cellStyle name="SAPBEXtitle 2 7 4 2 2" xfId="18483" xr:uid="{00000000-0005-0000-0000-0000E7B50000}"/>
    <cellStyle name="SAPBEXtitle 2 7 5" xfId="18484" xr:uid="{00000000-0005-0000-0000-0000E8B50000}"/>
    <cellStyle name="SAPBEXtitle 2 7 5 2" xfId="18485" xr:uid="{00000000-0005-0000-0000-0000E9B50000}"/>
    <cellStyle name="SAPBEXtitle 2 7 6" xfId="46372" xr:uid="{00000000-0005-0000-0000-0000EAB50000}"/>
    <cellStyle name="SAPBEXtitle 2 7 7" xfId="46373" xr:uid="{00000000-0005-0000-0000-0000EBB50000}"/>
    <cellStyle name="SAPBEXtitle 2 8" xfId="46374" xr:uid="{00000000-0005-0000-0000-0000ECB50000}"/>
    <cellStyle name="SAPBEXtitle 2 9" xfId="46375" xr:uid="{00000000-0005-0000-0000-0000EDB50000}"/>
    <cellStyle name="SAPBEXtitle 20" xfId="46376" xr:uid="{00000000-0005-0000-0000-0000EEB50000}"/>
    <cellStyle name="SAPBEXtitle 21" xfId="46377" xr:uid="{00000000-0005-0000-0000-0000EFB50000}"/>
    <cellStyle name="SAPBEXtitle 22" xfId="46378" xr:uid="{00000000-0005-0000-0000-0000F0B50000}"/>
    <cellStyle name="SAPBEXtitle 23" xfId="46379" xr:uid="{00000000-0005-0000-0000-0000F1B50000}"/>
    <cellStyle name="SAPBEXtitle 24" xfId="46380" xr:uid="{00000000-0005-0000-0000-0000F2B50000}"/>
    <cellStyle name="SAPBEXtitle 25" xfId="46381" xr:uid="{00000000-0005-0000-0000-0000F3B50000}"/>
    <cellStyle name="SAPBEXtitle 26" xfId="46382" xr:uid="{00000000-0005-0000-0000-0000F4B50000}"/>
    <cellStyle name="SAPBEXtitle 27" xfId="46383" xr:uid="{00000000-0005-0000-0000-0000F5B50000}"/>
    <cellStyle name="SAPBEXtitle 28" xfId="46384" xr:uid="{00000000-0005-0000-0000-0000F6B50000}"/>
    <cellStyle name="SAPBEXtitle 29" xfId="46385" xr:uid="{00000000-0005-0000-0000-0000F7B50000}"/>
    <cellStyle name="SAPBEXtitle 3" xfId="1282" xr:uid="{00000000-0005-0000-0000-0000F8B50000}"/>
    <cellStyle name="SAPBEXtitle 3 10" xfId="46386" xr:uid="{00000000-0005-0000-0000-0000F9B50000}"/>
    <cellStyle name="SAPBEXtitle 3 11" xfId="46387" xr:uid="{00000000-0005-0000-0000-0000FAB50000}"/>
    <cellStyle name="SAPBEXtitle 3 12" xfId="46388" xr:uid="{00000000-0005-0000-0000-0000FBB50000}"/>
    <cellStyle name="SAPBEXtitle 3 13" xfId="46389" xr:uid="{00000000-0005-0000-0000-0000FCB50000}"/>
    <cellStyle name="SAPBEXtitle 3 14" xfId="46390" xr:uid="{00000000-0005-0000-0000-0000FDB50000}"/>
    <cellStyle name="SAPBEXtitle 3 15" xfId="46391" xr:uid="{00000000-0005-0000-0000-0000FEB50000}"/>
    <cellStyle name="SAPBEXtitle 3 16" xfId="46392" xr:uid="{00000000-0005-0000-0000-0000FFB50000}"/>
    <cellStyle name="SAPBEXtitle 3 17" xfId="46393" xr:uid="{00000000-0005-0000-0000-000000B60000}"/>
    <cellStyle name="SAPBEXtitle 3 18" xfId="46394" xr:uid="{00000000-0005-0000-0000-000001B60000}"/>
    <cellStyle name="SAPBEXtitle 3 19" xfId="46395" xr:uid="{00000000-0005-0000-0000-000002B60000}"/>
    <cellStyle name="SAPBEXtitle 3 2" xfId="2353" xr:uid="{00000000-0005-0000-0000-000003B60000}"/>
    <cellStyle name="SAPBEXtitle 3 2 2" xfId="18486" xr:uid="{00000000-0005-0000-0000-000004B60000}"/>
    <cellStyle name="SAPBEXtitle 3 2 2 2" xfId="18487" xr:uid="{00000000-0005-0000-0000-000005B60000}"/>
    <cellStyle name="SAPBEXtitle 3 2 2 2 2" xfId="18488" xr:uid="{00000000-0005-0000-0000-000006B60000}"/>
    <cellStyle name="SAPBEXtitle 3 2 2 2 2 2" xfId="18489" xr:uid="{00000000-0005-0000-0000-000007B60000}"/>
    <cellStyle name="SAPBEXtitle 3 2 2 2 3" xfId="18490" xr:uid="{00000000-0005-0000-0000-000008B60000}"/>
    <cellStyle name="SAPBEXtitle 3 2 2 3" xfId="18491" xr:uid="{00000000-0005-0000-0000-000009B60000}"/>
    <cellStyle name="SAPBEXtitle 3 2 2 3 2" xfId="18492" xr:uid="{00000000-0005-0000-0000-00000AB60000}"/>
    <cellStyle name="SAPBEXtitle 3 2 2 3 2 2" xfId="18493" xr:uid="{00000000-0005-0000-0000-00000BB60000}"/>
    <cellStyle name="SAPBEXtitle 3 2 2 4" xfId="18494" xr:uid="{00000000-0005-0000-0000-00000CB60000}"/>
    <cellStyle name="SAPBEXtitle 3 2 2 4 2" xfId="18495" xr:uid="{00000000-0005-0000-0000-00000DB60000}"/>
    <cellStyle name="SAPBEXtitle 3 2 3" xfId="18496" xr:uid="{00000000-0005-0000-0000-00000EB60000}"/>
    <cellStyle name="SAPBEXtitle 3 2 3 2" xfId="18497" xr:uid="{00000000-0005-0000-0000-00000FB60000}"/>
    <cellStyle name="SAPBEXtitle 3 2 3 2 2" xfId="18498" xr:uid="{00000000-0005-0000-0000-000010B60000}"/>
    <cellStyle name="SAPBEXtitle 3 2 3 3" xfId="18499" xr:uid="{00000000-0005-0000-0000-000011B60000}"/>
    <cellStyle name="SAPBEXtitle 3 2 4" xfId="18500" xr:uid="{00000000-0005-0000-0000-000012B60000}"/>
    <cellStyle name="SAPBEXtitle 3 2 4 2" xfId="18501" xr:uid="{00000000-0005-0000-0000-000013B60000}"/>
    <cellStyle name="SAPBEXtitle 3 2 4 2 2" xfId="18502" xr:uid="{00000000-0005-0000-0000-000014B60000}"/>
    <cellStyle name="SAPBEXtitle 3 2 5" xfId="18503" xr:uid="{00000000-0005-0000-0000-000015B60000}"/>
    <cellStyle name="SAPBEXtitle 3 2 5 2" xfId="18504" xr:uid="{00000000-0005-0000-0000-000016B60000}"/>
    <cellStyle name="SAPBEXtitle 3 2 6" xfId="46396" xr:uid="{00000000-0005-0000-0000-000017B60000}"/>
    <cellStyle name="SAPBEXtitle 3 2 7" xfId="46397" xr:uid="{00000000-0005-0000-0000-000018B60000}"/>
    <cellStyle name="SAPBEXtitle 3 20" xfId="46398" xr:uid="{00000000-0005-0000-0000-000019B60000}"/>
    <cellStyle name="SAPBEXtitle 3 21" xfId="46399" xr:uid="{00000000-0005-0000-0000-00001AB60000}"/>
    <cellStyle name="SAPBEXtitle 3 22" xfId="46400" xr:uid="{00000000-0005-0000-0000-00001BB60000}"/>
    <cellStyle name="SAPBEXtitle 3 23" xfId="46401" xr:uid="{00000000-0005-0000-0000-00001CB60000}"/>
    <cellStyle name="SAPBEXtitle 3 24" xfId="46402" xr:uid="{00000000-0005-0000-0000-00001DB60000}"/>
    <cellStyle name="SAPBEXtitle 3 25" xfId="46403" xr:uid="{00000000-0005-0000-0000-00001EB60000}"/>
    <cellStyle name="SAPBEXtitle 3 26" xfId="46404" xr:uid="{00000000-0005-0000-0000-00001FB60000}"/>
    <cellStyle name="SAPBEXtitle 3 27" xfId="46405" xr:uid="{00000000-0005-0000-0000-000020B60000}"/>
    <cellStyle name="SAPBEXtitle 3 28" xfId="48901" xr:uid="{00000000-0005-0000-0000-000021B60000}"/>
    <cellStyle name="SAPBEXtitle 3 3" xfId="46406" xr:uid="{00000000-0005-0000-0000-000022B60000}"/>
    <cellStyle name="SAPBEXtitle 3 4" xfId="46407" xr:uid="{00000000-0005-0000-0000-000023B60000}"/>
    <cellStyle name="SAPBEXtitle 3 5" xfId="46408" xr:uid="{00000000-0005-0000-0000-000024B60000}"/>
    <cellStyle name="SAPBEXtitle 3 6" xfId="46409" xr:uid="{00000000-0005-0000-0000-000025B60000}"/>
    <cellStyle name="SAPBEXtitle 3 7" xfId="46410" xr:uid="{00000000-0005-0000-0000-000026B60000}"/>
    <cellStyle name="SAPBEXtitle 3 8" xfId="46411" xr:uid="{00000000-0005-0000-0000-000027B60000}"/>
    <cellStyle name="SAPBEXtitle 3 9" xfId="46412" xr:uid="{00000000-0005-0000-0000-000028B60000}"/>
    <cellStyle name="SAPBEXtitle 30" xfId="46413" xr:uid="{00000000-0005-0000-0000-000029B60000}"/>
    <cellStyle name="SAPBEXtitle 31" xfId="46414" xr:uid="{00000000-0005-0000-0000-00002AB60000}"/>
    <cellStyle name="SAPBEXtitle 32" xfId="46415" xr:uid="{00000000-0005-0000-0000-00002BB60000}"/>
    <cellStyle name="SAPBEXtitle 33" xfId="46416" xr:uid="{00000000-0005-0000-0000-00002CB60000}"/>
    <cellStyle name="SAPBEXtitle 34" xfId="46417" xr:uid="{00000000-0005-0000-0000-00002DB60000}"/>
    <cellStyle name="SAPBEXtitle 35" xfId="48902" xr:uid="{00000000-0005-0000-0000-00002EB60000}"/>
    <cellStyle name="SAPBEXtitle 4" xfId="1283" xr:uid="{00000000-0005-0000-0000-00002FB60000}"/>
    <cellStyle name="SAPBEXtitle 4 10" xfId="46418" xr:uid="{00000000-0005-0000-0000-000030B60000}"/>
    <cellStyle name="SAPBEXtitle 4 11" xfId="46419" xr:uid="{00000000-0005-0000-0000-000031B60000}"/>
    <cellStyle name="SAPBEXtitle 4 12" xfId="46420" xr:uid="{00000000-0005-0000-0000-000032B60000}"/>
    <cellStyle name="SAPBEXtitle 4 13" xfId="46421" xr:uid="{00000000-0005-0000-0000-000033B60000}"/>
    <cellStyle name="SAPBEXtitle 4 14" xfId="46422" xr:uid="{00000000-0005-0000-0000-000034B60000}"/>
    <cellStyle name="SAPBEXtitle 4 15" xfId="46423" xr:uid="{00000000-0005-0000-0000-000035B60000}"/>
    <cellStyle name="SAPBEXtitle 4 16" xfId="46424" xr:uid="{00000000-0005-0000-0000-000036B60000}"/>
    <cellStyle name="SAPBEXtitle 4 17" xfId="46425" xr:uid="{00000000-0005-0000-0000-000037B60000}"/>
    <cellStyle name="SAPBEXtitle 4 18" xfId="46426" xr:uid="{00000000-0005-0000-0000-000038B60000}"/>
    <cellStyle name="SAPBEXtitle 4 19" xfId="46427" xr:uid="{00000000-0005-0000-0000-000039B60000}"/>
    <cellStyle name="SAPBEXtitle 4 2" xfId="2354" xr:uid="{00000000-0005-0000-0000-00003AB60000}"/>
    <cellStyle name="SAPBEXtitle 4 2 2" xfId="18505" xr:uid="{00000000-0005-0000-0000-00003BB60000}"/>
    <cellStyle name="SAPBEXtitle 4 2 2 2" xfId="18506" xr:uid="{00000000-0005-0000-0000-00003CB60000}"/>
    <cellStyle name="SAPBEXtitle 4 2 2 2 2" xfId="18507" xr:uid="{00000000-0005-0000-0000-00003DB60000}"/>
    <cellStyle name="SAPBEXtitle 4 2 2 2 2 2" xfId="18508" xr:uid="{00000000-0005-0000-0000-00003EB60000}"/>
    <cellStyle name="SAPBEXtitle 4 2 2 2 3" xfId="18509" xr:uid="{00000000-0005-0000-0000-00003FB60000}"/>
    <cellStyle name="SAPBEXtitle 4 2 2 3" xfId="18510" xr:uid="{00000000-0005-0000-0000-000040B60000}"/>
    <cellStyle name="SAPBEXtitle 4 2 2 3 2" xfId="18511" xr:uid="{00000000-0005-0000-0000-000041B60000}"/>
    <cellStyle name="SAPBEXtitle 4 2 2 3 2 2" xfId="18512" xr:uid="{00000000-0005-0000-0000-000042B60000}"/>
    <cellStyle name="SAPBEXtitle 4 2 2 4" xfId="18513" xr:uid="{00000000-0005-0000-0000-000043B60000}"/>
    <cellStyle name="SAPBEXtitle 4 2 2 4 2" xfId="18514" xr:uid="{00000000-0005-0000-0000-000044B60000}"/>
    <cellStyle name="SAPBEXtitle 4 2 3" xfId="18515" xr:uid="{00000000-0005-0000-0000-000045B60000}"/>
    <cellStyle name="SAPBEXtitle 4 2 3 2" xfId="18516" xr:uid="{00000000-0005-0000-0000-000046B60000}"/>
    <cellStyle name="SAPBEXtitle 4 2 3 2 2" xfId="18517" xr:uid="{00000000-0005-0000-0000-000047B60000}"/>
    <cellStyle name="SAPBEXtitle 4 2 3 3" xfId="18518" xr:uid="{00000000-0005-0000-0000-000048B60000}"/>
    <cellStyle name="SAPBEXtitle 4 2 4" xfId="18519" xr:uid="{00000000-0005-0000-0000-000049B60000}"/>
    <cellStyle name="SAPBEXtitle 4 2 4 2" xfId="18520" xr:uid="{00000000-0005-0000-0000-00004AB60000}"/>
    <cellStyle name="SAPBEXtitle 4 2 4 2 2" xfId="18521" xr:uid="{00000000-0005-0000-0000-00004BB60000}"/>
    <cellStyle name="SAPBEXtitle 4 2 5" xfId="18522" xr:uid="{00000000-0005-0000-0000-00004CB60000}"/>
    <cellStyle name="SAPBEXtitle 4 2 5 2" xfId="18523" xr:uid="{00000000-0005-0000-0000-00004DB60000}"/>
    <cellStyle name="SAPBEXtitle 4 2 6" xfId="46428" xr:uid="{00000000-0005-0000-0000-00004EB60000}"/>
    <cellStyle name="SAPBEXtitle 4 2 7" xfId="46429" xr:uid="{00000000-0005-0000-0000-00004FB60000}"/>
    <cellStyle name="SAPBEXtitle 4 20" xfId="46430" xr:uid="{00000000-0005-0000-0000-000050B60000}"/>
    <cellStyle name="SAPBEXtitle 4 21" xfId="46431" xr:uid="{00000000-0005-0000-0000-000051B60000}"/>
    <cellStyle name="SAPBEXtitle 4 22" xfId="46432" xr:uid="{00000000-0005-0000-0000-000052B60000}"/>
    <cellStyle name="SAPBEXtitle 4 23" xfId="46433" xr:uid="{00000000-0005-0000-0000-000053B60000}"/>
    <cellStyle name="SAPBEXtitle 4 24" xfId="46434" xr:uid="{00000000-0005-0000-0000-000054B60000}"/>
    <cellStyle name="SAPBEXtitle 4 25" xfId="46435" xr:uid="{00000000-0005-0000-0000-000055B60000}"/>
    <cellStyle name="SAPBEXtitle 4 26" xfId="46436" xr:uid="{00000000-0005-0000-0000-000056B60000}"/>
    <cellStyle name="SAPBEXtitle 4 27" xfId="46437" xr:uid="{00000000-0005-0000-0000-000057B60000}"/>
    <cellStyle name="SAPBEXtitle 4 28" xfId="48903" xr:uid="{00000000-0005-0000-0000-000058B60000}"/>
    <cellStyle name="SAPBEXtitle 4 3" xfId="46438" xr:uid="{00000000-0005-0000-0000-000059B60000}"/>
    <cellStyle name="SAPBEXtitle 4 4" xfId="46439" xr:uid="{00000000-0005-0000-0000-00005AB60000}"/>
    <cellStyle name="SAPBEXtitle 4 5" xfId="46440" xr:uid="{00000000-0005-0000-0000-00005BB60000}"/>
    <cellStyle name="SAPBEXtitle 4 6" xfId="46441" xr:uid="{00000000-0005-0000-0000-00005CB60000}"/>
    <cellStyle name="SAPBEXtitle 4 7" xfId="46442" xr:uid="{00000000-0005-0000-0000-00005DB60000}"/>
    <cellStyle name="SAPBEXtitle 4 8" xfId="46443" xr:uid="{00000000-0005-0000-0000-00005EB60000}"/>
    <cellStyle name="SAPBEXtitle 4 9" xfId="46444" xr:uid="{00000000-0005-0000-0000-00005FB60000}"/>
    <cellStyle name="SAPBEXtitle 5" xfId="1284" xr:uid="{00000000-0005-0000-0000-000060B60000}"/>
    <cellStyle name="SAPBEXtitle 5 10" xfId="46445" xr:uid="{00000000-0005-0000-0000-000061B60000}"/>
    <cellStyle name="SAPBEXtitle 5 11" xfId="46446" xr:uid="{00000000-0005-0000-0000-000062B60000}"/>
    <cellStyle name="SAPBEXtitle 5 12" xfId="46447" xr:uid="{00000000-0005-0000-0000-000063B60000}"/>
    <cellStyle name="SAPBEXtitle 5 13" xfId="46448" xr:uid="{00000000-0005-0000-0000-000064B60000}"/>
    <cellStyle name="SAPBEXtitle 5 14" xfId="46449" xr:uid="{00000000-0005-0000-0000-000065B60000}"/>
    <cellStyle name="SAPBEXtitle 5 15" xfId="46450" xr:uid="{00000000-0005-0000-0000-000066B60000}"/>
    <cellStyle name="SAPBEXtitle 5 16" xfId="46451" xr:uid="{00000000-0005-0000-0000-000067B60000}"/>
    <cellStyle name="SAPBEXtitle 5 17" xfId="46452" xr:uid="{00000000-0005-0000-0000-000068B60000}"/>
    <cellStyle name="SAPBEXtitle 5 18" xfId="46453" xr:uid="{00000000-0005-0000-0000-000069B60000}"/>
    <cellStyle name="SAPBEXtitle 5 19" xfId="46454" xr:uid="{00000000-0005-0000-0000-00006AB60000}"/>
    <cellStyle name="SAPBEXtitle 5 2" xfId="2355" xr:uid="{00000000-0005-0000-0000-00006BB60000}"/>
    <cellStyle name="SAPBEXtitle 5 2 2" xfId="18524" xr:uid="{00000000-0005-0000-0000-00006CB60000}"/>
    <cellStyle name="SAPBEXtitle 5 2 2 2" xfId="18525" xr:uid="{00000000-0005-0000-0000-00006DB60000}"/>
    <cellStyle name="SAPBEXtitle 5 2 2 2 2" xfId="18526" xr:uid="{00000000-0005-0000-0000-00006EB60000}"/>
    <cellStyle name="SAPBEXtitle 5 2 2 2 2 2" xfId="18527" xr:uid="{00000000-0005-0000-0000-00006FB60000}"/>
    <cellStyle name="SAPBEXtitle 5 2 2 2 3" xfId="18528" xr:uid="{00000000-0005-0000-0000-000070B60000}"/>
    <cellStyle name="SAPBEXtitle 5 2 2 3" xfId="18529" xr:uid="{00000000-0005-0000-0000-000071B60000}"/>
    <cellStyle name="SAPBEXtitle 5 2 2 3 2" xfId="18530" xr:uid="{00000000-0005-0000-0000-000072B60000}"/>
    <cellStyle name="SAPBEXtitle 5 2 2 3 2 2" xfId="18531" xr:uid="{00000000-0005-0000-0000-000073B60000}"/>
    <cellStyle name="SAPBEXtitle 5 2 2 4" xfId="18532" xr:uid="{00000000-0005-0000-0000-000074B60000}"/>
    <cellStyle name="SAPBEXtitle 5 2 2 4 2" xfId="18533" xr:uid="{00000000-0005-0000-0000-000075B60000}"/>
    <cellStyle name="SAPBEXtitle 5 2 3" xfId="18534" xr:uid="{00000000-0005-0000-0000-000076B60000}"/>
    <cellStyle name="SAPBEXtitle 5 2 3 2" xfId="18535" xr:uid="{00000000-0005-0000-0000-000077B60000}"/>
    <cellStyle name="SAPBEXtitle 5 2 3 2 2" xfId="18536" xr:uid="{00000000-0005-0000-0000-000078B60000}"/>
    <cellStyle name="SAPBEXtitle 5 2 3 3" xfId="18537" xr:uid="{00000000-0005-0000-0000-000079B60000}"/>
    <cellStyle name="SAPBEXtitle 5 2 4" xfId="18538" xr:uid="{00000000-0005-0000-0000-00007AB60000}"/>
    <cellStyle name="SAPBEXtitle 5 2 4 2" xfId="18539" xr:uid="{00000000-0005-0000-0000-00007BB60000}"/>
    <cellStyle name="SAPBEXtitle 5 2 4 2 2" xfId="18540" xr:uid="{00000000-0005-0000-0000-00007CB60000}"/>
    <cellStyle name="SAPBEXtitle 5 2 5" xfId="18541" xr:uid="{00000000-0005-0000-0000-00007DB60000}"/>
    <cellStyle name="SAPBEXtitle 5 2 5 2" xfId="18542" xr:uid="{00000000-0005-0000-0000-00007EB60000}"/>
    <cellStyle name="SAPBEXtitle 5 2 6" xfId="46455" xr:uid="{00000000-0005-0000-0000-00007FB60000}"/>
    <cellStyle name="SAPBEXtitle 5 2 7" xfId="46456" xr:uid="{00000000-0005-0000-0000-000080B60000}"/>
    <cellStyle name="SAPBEXtitle 5 20" xfId="46457" xr:uid="{00000000-0005-0000-0000-000081B60000}"/>
    <cellStyle name="SAPBEXtitle 5 21" xfId="46458" xr:uid="{00000000-0005-0000-0000-000082B60000}"/>
    <cellStyle name="SAPBEXtitle 5 22" xfId="46459" xr:uid="{00000000-0005-0000-0000-000083B60000}"/>
    <cellStyle name="SAPBEXtitle 5 23" xfId="46460" xr:uid="{00000000-0005-0000-0000-000084B60000}"/>
    <cellStyle name="SAPBEXtitle 5 24" xfId="46461" xr:uid="{00000000-0005-0000-0000-000085B60000}"/>
    <cellStyle name="SAPBEXtitle 5 25" xfId="46462" xr:uid="{00000000-0005-0000-0000-000086B60000}"/>
    <cellStyle name="SAPBEXtitle 5 26" xfId="46463" xr:uid="{00000000-0005-0000-0000-000087B60000}"/>
    <cellStyle name="SAPBEXtitle 5 27" xfId="46464" xr:uid="{00000000-0005-0000-0000-000088B60000}"/>
    <cellStyle name="SAPBEXtitle 5 28" xfId="48904" xr:uid="{00000000-0005-0000-0000-000089B60000}"/>
    <cellStyle name="SAPBEXtitle 5 3" xfId="46465" xr:uid="{00000000-0005-0000-0000-00008AB60000}"/>
    <cellStyle name="SAPBEXtitle 5 4" xfId="46466" xr:uid="{00000000-0005-0000-0000-00008BB60000}"/>
    <cellStyle name="SAPBEXtitle 5 5" xfId="46467" xr:uid="{00000000-0005-0000-0000-00008CB60000}"/>
    <cellStyle name="SAPBEXtitle 5 6" xfId="46468" xr:uid="{00000000-0005-0000-0000-00008DB60000}"/>
    <cellStyle name="SAPBEXtitle 5 7" xfId="46469" xr:uid="{00000000-0005-0000-0000-00008EB60000}"/>
    <cellStyle name="SAPBEXtitle 5 8" xfId="46470" xr:uid="{00000000-0005-0000-0000-00008FB60000}"/>
    <cellStyle name="SAPBEXtitle 5 9" xfId="46471" xr:uid="{00000000-0005-0000-0000-000090B60000}"/>
    <cellStyle name="SAPBEXtitle 6" xfId="1285" xr:uid="{00000000-0005-0000-0000-000091B60000}"/>
    <cellStyle name="SAPBEXtitle 6 10" xfId="46472" xr:uid="{00000000-0005-0000-0000-000092B60000}"/>
    <cellStyle name="SAPBEXtitle 6 11" xfId="46473" xr:uid="{00000000-0005-0000-0000-000093B60000}"/>
    <cellStyle name="SAPBEXtitle 6 12" xfId="46474" xr:uid="{00000000-0005-0000-0000-000094B60000}"/>
    <cellStyle name="SAPBEXtitle 6 13" xfId="46475" xr:uid="{00000000-0005-0000-0000-000095B60000}"/>
    <cellStyle name="SAPBEXtitle 6 14" xfId="46476" xr:uid="{00000000-0005-0000-0000-000096B60000}"/>
    <cellStyle name="SAPBEXtitle 6 15" xfId="46477" xr:uid="{00000000-0005-0000-0000-000097B60000}"/>
    <cellStyle name="SAPBEXtitle 6 16" xfId="46478" xr:uid="{00000000-0005-0000-0000-000098B60000}"/>
    <cellStyle name="SAPBEXtitle 6 17" xfId="46479" xr:uid="{00000000-0005-0000-0000-000099B60000}"/>
    <cellStyle name="SAPBEXtitle 6 18" xfId="46480" xr:uid="{00000000-0005-0000-0000-00009AB60000}"/>
    <cellStyle name="SAPBEXtitle 6 19" xfId="46481" xr:uid="{00000000-0005-0000-0000-00009BB60000}"/>
    <cellStyle name="SAPBEXtitle 6 2" xfId="2356" xr:uid="{00000000-0005-0000-0000-00009CB60000}"/>
    <cellStyle name="SAPBEXtitle 6 2 2" xfId="18543" xr:uid="{00000000-0005-0000-0000-00009DB60000}"/>
    <cellStyle name="SAPBEXtitle 6 2 2 2" xfId="18544" xr:uid="{00000000-0005-0000-0000-00009EB60000}"/>
    <cellStyle name="SAPBEXtitle 6 2 2 2 2" xfId="18545" xr:uid="{00000000-0005-0000-0000-00009FB60000}"/>
    <cellStyle name="SAPBEXtitle 6 2 2 2 2 2" xfId="18546" xr:uid="{00000000-0005-0000-0000-0000A0B60000}"/>
    <cellStyle name="SAPBEXtitle 6 2 2 2 3" xfId="18547" xr:uid="{00000000-0005-0000-0000-0000A1B60000}"/>
    <cellStyle name="SAPBEXtitle 6 2 2 3" xfId="18548" xr:uid="{00000000-0005-0000-0000-0000A2B60000}"/>
    <cellStyle name="SAPBEXtitle 6 2 2 3 2" xfId="18549" xr:uid="{00000000-0005-0000-0000-0000A3B60000}"/>
    <cellStyle name="SAPBEXtitle 6 2 2 3 2 2" xfId="18550" xr:uid="{00000000-0005-0000-0000-0000A4B60000}"/>
    <cellStyle name="SAPBEXtitle 6 2 2 4" xfId="18551" xr:uid="{00000000-0005-0000-0000-0000A5B60000}"/>
    <cellStyle name="SAPBEXtitle 6 2 2 4 2" xfId="18552" xr:uid="{00000000-0005-0000-0000-0000A6B60000}"/>
    <cellStyle name="SAPBEXtitle 6 2 3" xfId="18553" xr:uid="{00000000-0005-0000-0000-0000A7B60000}"/>
    <cellStyle name="SAPBEXtitle 6 2 3 2" xfId="18554" xr:uid="{00000000-0005-0000-0000-0000A8B60000}"/>
    <cellStyle name="SAPBEXtitle 6 2 3 2 2" xfId="18555" xr:uid="{00000000-0005-0000-0000-0000A9B60000}"/>
    <cellStyle name="SAPBEXtitle 6 2 3 3" xfId="18556" xr:uid="{00000000-0005-0000-0000-0000AAB60000}"/>
    <cellStyle name="SAPBEXtitle 6 2 4" xfId="18557" xr:uid="{00000000-0005-0000-0000-0000ABB60000}"/>
    <cellStyle name="SAPBEXtitle 6 2 4 2" xfId="18558" xr:uid="{00000000-0005-0000-0000-0000ACB60000}"/>
    <cellStyle name="SAPBEXtitle 6 2 4 2 2" xfId="18559" xr:uid="{00000000-0005-0000-0000-0000ADB60000}"/>
    <cellStyle name="SAPBEXtitle 6 2 5" xfId="18560" xr:uid="{00000000-0005-0000-0000-0000AEB60000}"/>
    <cellStyle name="SAPBEXtitle 6 2 5 2" xfId="18561" xr:uid="{00000000-0005-0000-0000-0000AFB60000}"/>
    <cellStyle name="SAPBEXtitle 6 2 6" xfId="46482" xr:uid="{00000000-0005-0000-0000-0000B0B60000}"/>
    <cellStyle name="SAPBEXtitle 6 2 7" xfId="46483" xr:uid="{00000000-0005-0000-0000-0000B1B60000}"/>
    <cellStyle name="SAPBEXtitle 6 20" xfId="46484" xr:uid="{00000000-0005-0000-0000-0000B2B60000}"/>
    <cellStyle name="SAPBEXtitle 6 21" xfId="46485" xr:uid="{00000000-0005-0000-0000-0000B3B60000}"/>
    <cellStyle name="SAPBEXtitle 6 22" xfId="46486" xr:uid="{00000000-0005-0000-0000-0000B4B60000}"/>
    <cellStyle name="SAPBEXtitle 6 23" xfId="46487" xr:uid="{00000000-0005-0000-0000-0000B5B60000}"/>
    <cellStyle name="SAPBEXtitle 6 24" xfId="46488" xr:uid="{00000000-0005-0000-0000-0000B6B60000}"/>
    <cellStyle name="SAPBEXtitle 6 25" xfId="46489" xr:uid="{00000000-0005-0000-0000-0000B7B60000}"/>
    <cellStyle name="SAPBEXtitle 6 26" xfId="46490" xr:uid="{00000000-0005-0000-0000-0000B8B60000}"/>
    <cellStyle name="SAPBEXtitle 6 27" xfId="46491" xr:uid="{00000000-0005-0000-0000-0000B9B60000}"/>
    <cellStyle name="SAPBEXtitle 6 28" xfId="48905" xr:uid="{00000000-0005-0000-0000-0000BAB60000}"/>
    <cellStyle name="SAPBEXtitle 6 3" xfId="46492" xr:uid="{00000000-0005-0000-0000-0000BBB60000}"/>
    <cellStyle name="SAPBEXtitle 6 4" xfId="46493" xr:uid="{00000000-0005-0000-0000-0000BCB60000}"/>
    <cellStyle name="SAPBEXtitle 6 5" xfId="46494" xr:uid="{00000000-0005-0000-0000-0000BDB60000}"/>
    <cellStyle name="SAPBEXtitle 6 6" xfId="46495" xr:uid="{00000000-0005-0000-0000-0000BEB60000}"/>
    <cellStyle name="SAPBEXtitle 6 7" xfId="46496" xr:uid="{00000000-0005-0000-0000-0000BFB60000}"/>
    <cellStyle name="SAPBEXtitle 6 8" xfId="46497" xr:uid="{00000000-0005-0000-0000-0000C0B60000}"/>
    <cellStyle name="SAPBEXtitle 6 9" xfId="46498" xr:uid="{00000000-0005-0000-0000-0000C1B60000}"/>
    <cellStyle name="SAPBEXtitle 7" xfId="1286" xr:uid="{00000000-0005-0000-0000-0000C2B60000}"/>
    <cellStyle name="SAPBEXtitle 7 10" xfId="46499" xr:uid="{00000000-0005-0000-0000-0000C3B60000}"/>
    <cellStyle name="SAPBEXtitle 7 11" xfId="46500" xr:uid="{00000000-0005-0000-0000-0000C4B60000}"/>
    <cellStyle name="SAPBEXtitle 7 12" xfId="46501" xr:uid="{00000000-0005-0000-0000-0000C5B60000}"/>
    <cellStyle name="SAPBEXtitle 7 13" xfId="46502" xr:uid="{00000000-0005-0000-0000-0000C6B60000}"/>
    <cellStyle name="SAPBEXtitle 7 14" xfId="46503" xr:uid="{00000000-0005-0000-0000-0000C7B60000}"/>
    <cellStyle name="SAPBEXtitle 7 15" xfId="46504" xr:uid="{00000000-0005-0000-0000-0000C8B60000}"/>
    <cellStyle name="SAPBEXtitle 7 16" xfId="46505" xr:uid="{00000000-0005-0000-0000-0000C9B60000}"/>
    <cellStyle name="SAPBEXtitle 7 17" xfId="46506" xr:uid="{00000000-0005-0000-0000-0000CAB60000}"/>
    <cellStyle name="SAPBEXtitle 7 18" xfId="46507" xr:uid="{00000000-0005-0000-0000-0000CBB60000}"/>
    <cellStyle name="SAPBEXtitle 7 19" xfId="46508" xr:uid="{00000000-0005-0000-0000-0000CCB60000}"/>
    <cellStyle name="SAPBEXtitle 7 2" xfId="2357" xr:uid="{00000000-0005-0000-0000-0000CDB60000}"/>
    <cellStyle name="SAPBEXtitle 7 2 2" xfId="18562" xr:uid="{00000000-0005-0000-0000-0000CEB60000}"/>
    <cellStyle name="SAPBEXtitle 7 2 2 2" xfId="18563" xr:uid="{00000000-0005-0000-0000-0000CFB60000}"/>
    <cellStyle name="SAPBEXtitle 7 2 2 2 2" xfId="18564" xr:uid="{00000000-0005-0000-0000-0000D0B60000}"/>
    <cellStyle name="SAPBEXtitle 7 2 2 2 2 2" xfId="18565" xr:uid="{00000000-0005-0000-0000-0000D1B60000}"/>
    <cellStyle name="SAPBEXtitle 7 2 2 2 3" xfId="18566" xr:uid="{00000000-0005-0000-0000-0000D2B60000}"/>
    <cellStyle name="SAPBEXtitle 7 2 2 3" xfId="18567" xr:uid="{00000000-0005-0000-0000-0000D3B60000}"/>
    <cellStyle name="SAPBEXtitle 7 2 2 3 2" xfId="18568" xr:uid="{00000000-0005-0000-0000-0000D4B60000}"/>
    <cellStyle name="SAPBEXtitle 7 2 2 3 2 2" xfId="18569" xr:uid="{00000000-0005-0000-0000-0000D5B60000}"/>
    <cellStyle name="SAPBEXtitle 7 2 2 4" xfId="18570" xr:uid="{00000000-0005-0000-0000-0000D6B60000}"/>
    <cellStyle name="SAPBEXtitle 7 2 2 4 2" xfId="18571" xr:uid="{00000000-0005-0000-0000-0000D7B60000}"/>
    <cellStyle name="SAPBEXtitle 7 2 3" xfId="18572" xr:uid="{00000000-0005-0000-0000-0000D8B60000}"/>
    <cellStyle name="SAPBEXtitle 7 2 3 2" xfId="18573" xr:uid="{00000000-0005-0000-0000-0000D9B60000}"/>
    <cellStyle name="SAPBEXtitle 7 2 3 2 2" xfId="18574" xr:uid="{00000000-0005-0000-0000-0000DAB60000}"/>
    <cellStyle name="SAPBEXtitle 7 2 3 3" xfId="18575" xr:uid="{00000000-0005-0000-0000-0000DBB60000}"/>
    <cellStyle name="SAPBEXtitle 7 2 4" xfId="18576" xr:uid="{00000000-0005-0000-0000-0000DCB60000}"/>
    <cellStyle name="SAPBEXtitle 7 2 4 2" xfId="18577" xr:uid="{00000000-0005-0000-0000-0000DDB60000}"/>
    <cellStyle name="SAPBEXtitle 7 2 4 2 2" xfId="18578" xr:uid="{00000000-0005-0000-0000-0000DEB60000}"/>
    <cellStyle name="SAPBEXtitle 7 2 5" xfId="18579" xr:uid="{00000000-0005-0000-0000-0000DFB60000}"/>
    <cellStyle name="SAPBEXtitle 7 2 5 2" xfId="18580" xr:uid="{00000000-0005-0000-0000-0000E0B60000}"/>
    <cellStyle name="SAPBEXtitle 7 2 6" xfId="46509" xr:uid="{00000000-0005-0000-0000-0000E1B60000}"/>
    <cellStyle name="SAPBEXtitle 7 2 7" xfId="46510" xr:uid="{00000000-0005-0000-0000-0000E2B60000}"/>
    <cellStyle name="SAPBEXtitle 7 20" xfId="46511" xr:uid="{00000000-0005-0000-0000-0000E3B60000}"/>
    <cellStyle name="SAPBEXtitle 7 21" xfId="46512" xr:uid="{00000000-0005-0000-0000-0000E4B60000}"/>
    <cellStyle name="SAPBEXtitle 7 22" xfId="46513" xr:uid="{00000000-0005-0000-0000-0000E5B60000}"/>
    <cellStyle name="SAPBEXtitle 7 23" xfId="46514" xr:uid="{00000000-0005-0000-0000-0000E6B60000}"/>
    <cellStyle name="SAPBEXtitle 7 24" xfId="46515" xr:uid="{00000000-0005-0000-0000-0000E7B60000}"/>
    <cellStyle name="SAPBEXtitle 7 25" xfId="46516" xr:uid="{00000000-0005-0000-0000-0000E8B60000}"/>
    <cellStyle name="SAPBEXtitle 7 26" xfId="46517" xr:uid="{00000000-0005-0000-0000-0000E9B60000}"/>
    <cellStyle name="SAPBEXtitle 7 27" xfId="46518" xr:uid="{00000000-0005-0000-0000-0000EAB60000}"/>
    <cellStyle name="SAPBEXtitle 7 28" xfId="48906" xr:uid="{00000000-0005-0000-0000-0000EBB60000}"/>
    <cellStyle name="SAPBEXtitle 7 3" xfId="46519" xr:uid="{00000000-0005-0000-0000-0000ECB60000}"/>
    <cellStyle name="SAPBEXtitle 7 4" xfId="46520" xr:uid="{00000000-0005-0000-0000-0000EDB60000}"/>
    <cellStyle name="SAPBEXtitle 7 5" xfId="46521" xr:uid="{00000000-0005-0000-0000-0000EEB60000}"/>
    <cellStyle name="SAPBEXtitle 7 6" xfId="46522" xr:uid="{00000000-0005-0000-0000-0000EFB60000}"/>
    <cellStyle name="SAPBEXtitle 7 7" xfId="46523" xr:uid="{00000000-0005-0000-0000-0000F0B60000}"/>
    <cellStyle name="SAPBEXtitle 7 8" xfId="46524" xr:uid="{00000000-0005-0000-0000-0000F1B60000}"/>
    <cellStyle name="SAPBEXtitle 7 9" xfId="46525" xr:uid="{00000000-0005-0000-0000-0000F2B60000}"/>
    <cellStyle name="SAPBEXtitle 8" xfId="1276" xr:uid="{00000000-0005-0000-0000-0000F3B60000}"/>
    <cellStyle name="SAPBEXtitle 9" xfId="2358" xr:uid="{00000000-0005-0000-0000-0000F4B60000}"/>
    <cellStyle name="SAPBEXtitle 9 2" xfId="2359" xr:uid="{00000000-0005-0000-0000-0000F5B60000}"/>
    <cellStyle name="SAPBEXtitle 9 2 2" xfId="18581" xr:uid="{00000000-0005-0000-0000-0000F6B60000}"/>
    <cellStyle name="SAPBEXtitle 9 2 2 2" xfId="18582" xr:uid="{00000000-0005-0000-0000-0000F7B60000}"/>
    <cellStyle name="SAPBEXtitle 9 2 2 2 2" xfId="18583" xr:uid="{00000000-0005-0000-0000-0000F8B60000}"/>
    <cellStyle name="SAPBEXtitle 9 2 2 3" xfId="18584" xr:uid="{00000000-0005-0000-0000-0000F9B60000}"/>
    <cellStyle name="SAPBEXtitle 9 2 3" xfId="18585" xr:uid="{00000000-0005-0000-0000-0000FAB60000}"/>
    <cellStyle name="SAPBEXtitle 9 2 3 2" xfId="18586" xr:uid="{00000000-0005-0000-0000-0000FBB60000}"/>
    <cellStyle name="SAPBEXtitle 9 2 3 2 2" xfId="18587" xr:uid="{00000000-0005-0000-0000-0000FCB60000}"/>
    <cellStyle name="SAPBEXtitle 9 2 4" xfId="18588" xr:uid="{00000000-0005-0000-0000-0000FDB60000}"/>
    <cellStyle name="SAPBEXtitle 9 2 4 2" xfId="18589" xr:uid="{00000000-0005-0000-0000-0000FEB60000}"/>
    <cellStyle name="SAPBEXtitle 9 2 5" xfId="50011" xr:uid="{00000000-0005-0000-0000-0000FFB60000}"/>
    <cellStyle name="SAPBEXtitle 9 3" xfId="18590" xr:uid="{00000000-0005-0000-0000-000000B70000}"/>
    <cellStyle name="SAPBEXtitle 9 3 2" xfId="18591" xr:uid="{00000000-0005-0000-0000-000001B70000}"/>
    <cellStyle name="SAPBEXtitle 9 3 2 2" xfId="18592" xr:uid="{00000000-0005-0000-0000-000002B70000}"/>
    <cellStyle name="SAPBEXtitle 9 3 2 2 2" xfId="18593" xr:uid="{00000000-0005-0000-0000-000003B70000}"/>
    <cellStyle name="SAPBEXtitle 9 3 2 3" xfId="18594" xr:uid="{00000000-0005-0000-0000-000004B70000}"/>
    <cellStyle name="SAPBEXtitle 9 3 3" xfId="18595" xr:uid="{00000000-0005-0000-0000-000005B70000}"/>
    <cellStyle name="SAPBEXtitle 9 3 3 2" xfId="18596" xr:uid="{00000000-0005-0000-0000-000006B70000}"/>
    <cellStyle name="SAPBEXtitle 9 3 3 2 2" xfId="18597" xr:uid="{00000000-0005-0000-0000-000007B70000}"/>
    <cellStyle name="SAPBEXtitle 9 3 4" xfId="18598" xr:uid="{00000000-0005-0000-0000-000008B70000}"/>
    <cellStyle name="SAPBEXtitle 9 3 4 2" xfId="18599" xr:uid="{00000000-0005-0000-0000-000009B70000}"/>
    <cellStyle name="SAPBEXtitle 9 3 5" xfId="46526" xr:uid="{00000000-0005-0000-0000-00000AB70000}"/>
    <cellStyle name="SAPBEXtitle 9 4" xfId="18600" xr:uid="{00000000-0005-0000-0000-00000BB70000}"/>
    <cellStyle name="SAPBEXtitle 9 4 2" xfId="18601" xr:uid="{00000000-0005-0000-0000-00000CB70000}"/>
    <cellStyle name="SAPBEXtitle 9 4 2 2" xfId="18602" xr:uid="{00000000-0005-0000-0000-00000DB70000}"/>
    <cellStyle name="SAPBEXtitle 9 4 2 2 2" xfId="18603" xr:uid="{00000000-0005-0000-0000-00000EB70000}"/>
    <cellStyle name="SAPBEXtitle 9 4 3" xfId="18604" xr:uid="{00000000-0005-0000-0000-00000FB70000}"/>
    <cellStyle name="SAPBEXtitle 9 4 3 2" xfId="18605" xr:uid="{00000000-0005-0000-0000-000010B70000}"/>
    <cellStyle name="SAPBEXtitle 9 5" xfId="18606" xr:uid="{00000000-0005-0000-0000-000011B70000}"/>
    <cellStyle name="SAPBEXtitle 9 5 2" xfId="18607" xr:uid="{00000000-0005-0000-0000-000012B70000}"/>
    <cellStyle name="SAPBEXtitle 9 5 2 2" xfId="18608" xr:uid="{00000000-0005-0000-0000-000013B70000}"/>
    <cellStyle name="SAPBEXtitle 9 5 3" xfId="18609" xr:uid="{00000000-0005-0000-0000-000014B70000}"/>
    <cellStyle name="SAPBEXtitle 9 6" xfId="18610" xr:uid="{00000000-0005-0000-0000-000015B70000}"/>
    <cellStyle name="SAPBEXtitle 9 6 2" xfId="18611" xr:uid="{00000000-0005-0000-0000-000016B70000}"/>
    <cellStyle name="SAPBEXtitle 9 6 2 2" xfId="18612" xr:uid="{00000000-0005-0000-0000-000017B70000}"/>
    <cellStyle name="SAPBEXtitle 9 7" xfId="18613" xr:uid="{00000000-0005-0000-0000-000018B70000}"/>
    <cellStyle name="SAPBEXtitle 9 7 2" xfId="18614" xr:uid="{00000000-0005-0000-0000-000019B70000}"/>
    <cellStyle name="SAPBEXtitle 9 8" xfId="48907" xr:uid="{00000000-0005-0000-0000-00001AB70000}"/>
    <cellStyle name="SAPBEXunassignedItem" xfId="166" xr:uid="{00000000-0005-0000-0000-00001BB70000}"/>
    <cellStyle name="SAPBEXunassignedItem 2" xfId="461" xr:uid="{00000000-0005-0000-0000-00001CB70000}"/>
    <cellStyle name="SAPBEXunassignedItem 2 2" xfId="576" xr:uid="{00000000-0005-0000-0000-00001DB70000}"/>
    <cellStyle name="SAPBEXunassignedItem 2 2 2" xfId="1287" xr:uid="{00000000-0005-0000-0000-00001EB70000}"/>
    <cellStyle name="SAPBEXunassignedItem 2 2 2 2" xfId="2360" xr:uid="{00000000-0005-0000-0000-00001FB70000}"/>
    <cellStyle name="SAPBEXunassignedItem 2 2 3" xfId="1288" xr:uid="{00000000-0005-0000-0000-000020B70000}"/>
    <cellStyle name="SAPBEXunassignedItem 2 2 3 2" xfId="2361" xr:uid="{00000000-0005-0000-0000-000021B70000}"/>
    <cellStyle name="SAPBEXunassignedItem 2 2 4" xfId="1289" xr:uid="{00000000-0005-0000-0000-000022B70000}"/>
    <cellStyle name="SAPBEXunassignedItem 2 2 4 2" xfId="2362" xr:uid="{00000000-0005-0000-0000-000023B70000}"/>
    <cellStyle name="SAPBEXunassignedItem 2 2 5" xfId="1290" xr:uid="{00000000-0005-0000-0000-000024B70000}"/>
    <cellStyle name="SAPBEXunassignedItem 2 2 5 2" xfId="2363" xr:uid="{00000000-0005-0000-0000-000025B70000}"/>
    <cellStyle name="SAPBEXunassignedItem 2 2 6" xfId="1291" xr:uid="{00000000-0005-0000-0000-000026B70000}"/>
    <cellStyle name="SAPBEXunassignedItem 2 2 6 2" xfId="2364" xr:uid="{00000000-0005-0000-0000-000027B70000}"/>
    <cellStyle name="SAPBEXunassignedItem 2 2 7" xfId="2365" xr:uid="{00000000-0005-0000-0000-000028B70000}"/>
    <cellStyle name="SAPBEXunassignedItem 2 3" xfId="1292" xr:uid="{00000000-0005-0000-0000-000029B70000}"/>
    <cellStyle name="SAPBEXunassignedItem 2 3 2" xfId="2366" xr:uid="{00000000-0005-0000-0000-00002AB70000}"/>
    <cellStyle name="SAPBEXunassignedItem 2 4" xfId="2367" xr:uid="{00000000-0005-0000-0000-00002BB70000}"/>
    <cellStyle name="SAPBEXunassignedItem 3" xfId="577" xr:uid="{00000000-0005-0000-0000-00002CB70000}"/>
    <cellStyle name="SAPBEXunassignedItem 3 2" xfId="1293" xr:uid="{00000000-0005-0000-0000-00002DB70000}"/>
    <cellStyle name="SAPBEXunassignedItem 3 2 2" xfId="2368" xr:uid="{00000000-0005-0000-0000-00002EB70000}"/>
    <cellStyle name="SAPBEXunassignedItem 3 3" xfId="1294" xr:uid="{00000000-0005-0000-0000-00002FB70000}"/>
    <cellStyle name="SAPBEXunassignedItem 3 3 2" xfId="2369" xr:uid="{00000000-0005-0000-0000-000030B70000}"/>
    <cellStyle name="SAPBEXunassignedItem 3 4" xfId="1295" xr:uid="{00000000-0005-0000-0000-000031B70000}"/>
    <cellStyle name="SAPBEXunassignedItem 3 4 2" xfId="2370" xr:uid="{00000000-0005-0000-0000-000032B70000}"/>
    <cellStyle name="SAPBEXunassignedItem 3 5" xfId="1296" xr:uid="{00000000-0005-0000-0000-000033B70000}"/>
    <cellStyle name="SAPBEXunassignedItem 3 5 2" xfId="2371" xr:uid="{00000000-0005-0000-0000-000034B70000}"/>
    <cellStyle name="SAPBEXunassignedItem 3 6" xfId="1297" xr:uid="{00000000-0005-0000-0000-000035B70000}"/>
    <cellStyle name="SAPBEXunassignedItem 3 6 2" xfId="2372" xr:uid="{00000000-0005-0000-0000-000036B70000}"/>
    <cellStyle name="SAPBEXunassignedItem 3 7" xfId="2373" xr:uid="{00000000-0005-0000-0000-000037B70000}"/>
    <cellStyle name="SAPBEXunassignedItem 4" xfId="1298" xr:uid="{00000000-0005-0000-0000-000038B70000}"/>
    <cellStyle name="SAPBEXunassignedItem 4 2" xfId="2374" xr:uid="{00000000-0005-0000-0000-000039B70000}"/>
    <cellStyle name="SAPBEXunassignedItem 5" xfId="2375" xr:uid="{00000000-0005-0000-0000-00003AB70000}"/>
    <cellStyle name="SAPBEXunassignedItem_20120921_SF-grote-ronde-Liesbethdump2" xfId="462" xr:uid="{00000000-0005-0000-0000-00003BB70000}"/>
    <cellStyle name="SAPBEXundefined" xfId="167" xr:uid="{00000000-0005-0000-0000-00003CB70000}"/>
    <cellStyle name="SAPBEXundefined 10" xfId="46527" xr:uid="{00000000-0005-0000-0000-00003DB70000}"/>
    <cellStyle name="SAPBEXundefined 11" xfId="46528" xr:uid="{00000000-0005-0000-0000-00003EB70000}"/>
    <cellStyle name="SAPBEXundefined 12" xfId="46529" xr:uid="{00000000-0005-0000-0000-00003FB70000}"/>
    <cellStyle name="SAPBEXundefined 13" xfId="46530" xr:uid="{00000000-0005-0000-0000-000040B70000}"/>
    <cellStyle name="SAPBEXundefined 14" xfId="46531" xr:uid="{00000000-0005-0000-0000-000041B70000}"/>
    <cellStyle name="SAPBEXundefined 15" xfId="46532" xr:uid="{00000000-0005-0000-0000-000042B70000}"/>
    <cellStyle name="SAPBEXundefined 16" xfId="46533" xr:uid="{00000000-0005-0000-0000-000043B70000}"/>
    <cellStyle name="SAPBEXundefined 17" xfId="46534" xr:uid="{00000000-0005-0000-0000-000044B70000}"/>
    <cellStyle name="SAPBEXundefined 18" xfId="46535" xr:uid="{00000000-0005-0000-0000-000045B70000}"/>
    <cellStyle name="SAPBEXundefined 19" xfId="46536" xr:uid="{00000000-0005-0000-0000-000046B70000}"/>
    <cellStyle name="SAPBEXundefined 2" xfId="578" xr:uid="{00000000-0005-0000-0000-000047B70000}"/>
    <cellStyle name="SAPBEXundefined 2 10" xfId="46537" xr:uid="{00000000-0005-0000-0000-000048B70000}"/>
    <cellStyle name="SAPBEXundefined 2 11" xfId="46538" xr:uid="{00000000-0005-0000-0000-000049B70000}"/>
    <cellStyle name="SAPBEXundefined 2 12" xfId="46539" xr:uid="{00000000-0005-0000-0000-00004AB70000}"/>
    <cellStyle name="SAPBEXundefined 2 13" xfId="46540" xr:uid="{00000000-0005-0000-0000-00004BB70000}"/>
    <cellStyle name="SAPBEXundefined 2 14" xfId="46541" xr:uid="{00000000-0005-0000-0000-00004CB70000}"/>
    <cellStyle name="SAPBEXundefined 2 15" xfId="46542" xr:uid="{00000000-0005-0000-0000-00004DB70000}"/>
    <cellStyle name="SAPBEXundefined 2 16" xfId="46543" xr:uid="{00000000-0005-0000-0000-00004EB70000}"/>
    <cellStyle name="SAPBEXundefined 2 17" xfId="46544" xr:uid="{00000000-0005-0000-0000-00004FB70000}"/>
    <cellStyle name="SAPBEXundefined 2 18" xfId="46545" xr:uid="{00000000-0005-0000-0000-000050B70000}"/>
    <cellStyle name="SAPBEXundefined 2 19" xfId="46546" xr:uid="{00000000-0005-0000-0000-000051B70000}"/>
    <cellStyle name="SAPBEXundefined 2 2" xfId="1300" xr:uid="{00000000-0005-0000-0000-000052B70000}"/>
    <cellStyle name="SAPBEXundefined 2 2 10" xfId="46547" xr:uid="{00000000-0005-0000-0000-000053B70000}"/>
    <cellStyle name="SAPBEXundefined 2 2 11" xfId="46548" xr:uid="{00000000-0005-0000-0000-000054B70000}"/>
    <cellStyle name="SAPBEXundefined 2 2 12" xfId="46549" xr:uid="{00000000-0005-0000-0000-000055B70000}"/>
    <cellStyle name="SAPBEXundefined 2 2 13" xfId="46550" xr:uid="{00000000-0005-0000-0000-000056B70000}"/>
    <cellStyle name="SAPBEXundefined 2 2 14" xfId="46551" xr:uid="{00000000-0005-0000-0000-000057B70000}"/>
    <cellStyle name="SAPBEXundefined 2 2 15" xfId="46552" xr:uid="{00000000-0005-0000-0000-000058B70000}"/>
    <cellStyle name="SAPBEXundefined 2 2 16" xfId="46553" xr:uid="{00000000-0005-0000-0000-000059B70000}"/>
    <cellStyle name="SAPBEXundefined 2 2 17" xfId="46554" xr:uid="{00000000-0005-0000-0000-00005AB70000}"/>
    <cellStyle name="SAPBEXundefined 2 2 18" xfId="46555" xr:uid="{00000000-0005-0000-0000-00005BB70000}"/>
    <cellStyle name="SAPBEXundefined 2 2 19" xfId="46556" xr:uid="{00000000-0005-0000-0000-00005CB70000}"/>
    <cellStyle name="SAPBEXundefined 2 2 2" xfId="2376" xr:uid="{00000000-0005-0000-0000-00005DB70000}"/>
    <cellStyle name="SAPBEXundefined 2 2 2 2" xfId="18615" xr:uid="{00000000-0005-0000-0000-00005EB70000}"/>
    <cellStyle name="SAPBEXundefined 2 2 2 2 2" xfId="18616" xr:uid="{00000000-0005-0000-0000-00005FB70000}"/>
    <cellStyle name="SAPBEXundefined 2 2 2 2 2 2" xfId="18617" xr:uid="{00000000-0005-0000-0000-000060B70000}"/>
    <cellStyle name="SAPBEXundefined 2 2 2 2 2 2 2" xfId="18618" xr:uid="{00000000-0005-0000-0000-000061B70000}"/>
    <cellStyle name="SAPBEXundefined 2 2 2 2 2 3" xfId="18619" xr:uid="{00000000-0005-0000-0000-000062B70000}"/>
    <cellStyle name="SAPBEXundefined 2 2 2 2 3" xfId="18620" xr:uid="{00000000-0005-0000-0000-000063B70000}"/>
    <cellStyle name="SAPBEXundefined 2 2 2 2 3 2" xfId="18621" xr:uid="{00000000-0005-0000-0000-000064B70000}"/>
    <cellStyle name="SAPBEXundefined 2 2 2 2 3 2 2" xfId="18622" xr:uid="{00000000-0005-0000-0000-000065B70000}"/>
    <cellStyle name="SAPBEXundefined 2 2 2 2 4" xfId="18623" xr:uid="{00000000-0005-0000-0000-000066B70000}"/>
    <cellStyle name="SAPBEXundefined 2 2 2 2 4 2" xfId="18624" xr:uid="{00000000-0005-0000-0000-000067B70000}"/>
    <cellStyle name="SAPBEXundefined 2 2 2 3" xfId="18625" xr:uid="{00000000-0005-0000-0000-000068B70000}"/>
    <cellStyle name="SAPBEXundefined 2 2 2 3 2" xfId="18626" xr:uid="{00000000-0005-0000-0000-000069B70000}"/>
    <cellStyle name="SAPBEXundefined 2 2 2 3 2 2" xfId="18627" xr:uid="{00000000-0005-0000-0000-00006AB70000}"/>
    <cellStyle name="SAPBEXundefined 2 2 2 3 3" xfId="18628" xr:uid="{00000000-0005-0000-0000-00006BB70000}"/>
    <cellStyle name="SAPBEXundefined 2 2 2 4" xfId="18629" xr:uid="{00000000-0005-0000-0000-00006CB70000}"/>
    <cellStyle name="SAPBEXundefined 2 2 2 4 2" xfId="18630" xr:uid="{00000000-0005-0000-0000-00006DB70000}"/>
    <cellStyle name="SAPBEXundefined 2 2 2 4 2 2" xfId="18631" xr:uid="{00000000-0005-0000-0000-00006EB70000}"/>
    <cellStyle name="SAPBEXundefined 2 2 2 5" xfId="18632" xr:uid="{00000000-0005-0000-0000-00006FB70000}"/>
    <cellStyle name="SAPBEXundefined 2 2 2 5 2" xfId="18633" xr:uid="{00000000-0005-0000-0000-000070B70000}"/>
    <cellStyle name="SAPBEXundefined 2 2 2 6" xfId="46557" xr:uid="{00000000-0005-0000-0000-000071B70000}"/>
    <cellStyle name="SAPBEXundefined 2 2 2 7" xfId="46558" xr:uid="{00000000-0005-0000-0000-000072B70000}"/>
    <cellStyle name="SAPBEXundefined 2 2 2 8" xfId="50014" xr:uid="{00000000-0005-0000-0000-000073B70000}"/>
    <cellStyle name="SAPBEXundefined 2 2 20" xfId="46559" xr:uid="{00000000-0005-0000-0000-000074B70000}"/>
    <cellStyle name="SAPBEXundefined 2 2 21" xfId="46560" xr:uid="{00000000-0005-0000-0000-000075B70000}"/>
    <cellStyle name="SAPBEXundefined 2 2 22" xfId="46561" xr:uid="{00000000-0005-0000-0000-000076B70000}"/>
    <cellStyle name="SAPBEXundefined 2 2 23" xfId="46562" xr:uid="{00000000-0005-0000-0000-000077B70000}"/>
    <cellStyle name="SAPBEXundefined 2 2 24" xfId="46563" xr:uid="{00000000-0005-0000-0000-000078B70000}"/>
    <cellStyle name="SAPBEXundefined 2 2 25" xfId="46564" xr:uid="{00000000-0005-0000-0000-000079B70000}"/>
    <cellStyle name="SAPBEXundefined 2 2 26" xfId="46565" xr:uid="{00000000-0005-0000-0000-00007AB70000}"/>
    <cellStyle name="SAPBEXundefined 2 2 27" xfId="46566" xr:uid="{00000000-0005-0000-0000-00007BB70000}"/>
    <cellStyle name="SAPBEXundefined 2 2 28" xfId="48908" xr:uid="{00000000-0005-0000-0000-00007CB70000}"/>
    <cellStyle name="SAPBEXundefined 2 2 29" xfId="49495" xr:uid="{00000000-0005-0000-0000-00007DB70000}"/>
    <cellStyle name="SAPBEXundefined 2 2 3" xfId="46567" xr:uid="{00000000-0005-0000-0000-00007EB70000}"/>
    <cellStyle name="SAPBEXundefined 2 2 4" xfId="46568" xr:uid="{00000000-0005-0000-0000-00007FB70000}"/>
    <cellStyle name="SAPBEXundefined 2 2 5" xfId="46569" xr:uid="{00000000-0005-0000-0000-000080B70000}"/>
    <cellStyle name="SAPBEXundefined 2 2 6" xfId="46570" xr:uid="{00000000-0005-0000-0000-000081B70000}"/>
    <cellStyle name="SAPBEXundefined 2 2 7" xfId="46571" xr:uid="{00000000-0005-0000-0000-000082B70000}"/>
    <cellStyle name="SAPBEXundefined 2 2 8" xfId="46572" xr:uid="{00000000-0005-0000-0000-000083B70000}"/>
    <cellStyle name="SAPBEXundefined 2 2 9" xfId="46573" xr:uid="{00000000-0005-0000-0000-000084B70000}"/>
    <cellStyle name="SAPBEXundefined 2 20" xfId="46574" xr:uid="{00000000-0005-0000-0000-000085B70000}"/>
    <cellStyle name="SAPBEXundefined 2 21" xfId="46575" xr:uid="{00000000-0005-0000-0000-000086B70000}"/>
    <cellStyle name="SAPBEXundefined 2 22" xfId="46576" xr:uid="{00000000-0005-0000-0000-000087B70000}"/>
    <cellStyle name="SAPBEXundefined 2 23" xfId="46577" xr:uid="{00000000-0005-0000-0000-000088B70000}"/>
    <cellStyle name="SAPBEXundefined 2 24" xfId="46578" xr:uid="{00000000-0005-0000-0000-000089B70000}"/>
    <cellStyle name="SAPBEXundefined 2 25" xfId="46579" xr:uid="{00000000-0005-0000-0000-00008AB70000}"/>
    <cellStyle name="SAPBEXundefined 2 26" xfId="46580" xr:uid="{00000000-0005-0000-0000-00008BB70000}"/>
    <cellStyle name="SAPBEXundefined 2 27" xfId="46581" xr:uid="{00000000-0005-0000-0000-00008CB70000}"/>
    <cellStyle name="SAPBEXundefined 2 28" xfId="46582" xr:uid="{00000000-0005-0000-0000-00008DB70000}"/>
    <cellStyle name="SAPBEXundefined 2 29" xfId="46583" xr:uid="{00000000-0005-0000-0000-00008EB70000}"/>
    <cellStyle name="SAPBEXundefined 2 3" xfId="1301" xr:uid="{00000000-0005-0000-0000-00008FB70000}"/>
    <cellStyle name="SAPBEXundefined 2 3 10" xfId="46584" xr:uid="{00000000-0005-0000-0000-000090B70000}"/>
    <cellStyle name="SAPBEXundefined 2 3 11" xfId="46585" xr:uid="{00000000-0005-0000-0000-000091B70000}"/>
    <cellStyle name="SAPBEXundefined 2 3 12" xfId="46586" xr:uid="{00000000-0005-0000-0000-000092B70000}"/>
    <cellStyle name="SAPBEXundefined 2 3 13" xfId="46587" xr:uid="{00000000-0005-0000-0000-000093B70000}"/>
    <cellStyle name="SAPBEXundefined 2 3 14" xfId="46588" xr:uid="{00000000-0005-0000-0000-000094B70000}"/>
    <cellStyle name="SAPBEXundefined 2 3 15" xfId="46589" xr:uid="{00000000-0005-0000-0000-000095B70000}"/>
    <cellStyle name="SAPBEXundefined 2 3 16" xfId="46590" xr:uid="{00000000-0005-0000-0000-000096B70000}"/>
    <cellStyle name="SAPBEXundefined 2 3 17" xfId="46591" xr:uid="{00000000-0005-0000-0000-000097B70000}"/>
    <cellStyle name="SAPBEXundefined 2 3 18" xfId="46592" xr:uid="{00000000-0005-0000-0000-000098B70000}"/>
    <cellStyle name="SAPBEXundefined 2 3 19" xfId="46593" xr:uid="{00000000-0005-0000-0000-000099B70000}"/>
    <cellStyle name="SAPBEXundefined 2 3 2" xfId="2377" xr:uid="{00000000-0005-0000-0000-00009AB70000}"/>
    <cellStyle name="SAPBEXundefined 2 3 2 2" xfId="18634" xr:uid="{00000000-0005-0000-0000-00009BB70000}"/>
    <cellStyle name="SAPBEXundefined 2 3 2 2 2" xfId="18635" xr:uid="{00000000-0005-0000-0000-00009CB70000}"/>
    <cellStyle name="SAPBEXundefined 2 3 2 2 2 2" xfId="18636" xr:uid="{00000000-0005-0000-0000-00009DB70000}"/>
    <cellStyle name="SAPBEXundefined 2 3 2 2 2 2 2" xfId="18637" xr:uid="{00000000-0005-0000-0000-00009EB70000}"/>
    <cellStyle name="SAPBEXundefined 2 3 2 2 2 3" xfId="18638" xr:uid="{00000000-0005-0000-0000-00009FB70000}"/>
    <cellStyle name="SAPBEXundefined 2 3 2 2 3" xfId="18639" xr:uid="{00000000-0005-0000-0000-0000A0B70000}"/>
    <cellStyle name="SAPBEXundefined 2 3 2 2 3 2" xfId="18640" xr:uid="{00000000-0005-0000-0000-0000A1B70000}"/>
    <cellStyle name="SAPBEXundefined 2 3 2 2 3 2 2" xfId="18641" xr:uid="{00000000-0005-0000-0000-0000A2B70000}"/>
    <cellStyle name="SAPBEXundefined 2 3 2 2 4" xfId="18642" xr:uid="{00000000-0005-0000-0000-0000A3B70000}"/>
    <cellStyle name="SAPBEXundefined 2 3 2 2 4 2" xfId="18643" xr:uid="{00000000-0005-0000-0000-0000A4B70000}"/>
    <cellStyle name="SAPBEXundefined 2 3 2 3" xfId="18644" xr:uid="{00000000-0005-0000-0000-0000A5B70000}"/>
    <cellStyle name="SAPBEXundefined 2 3 2 3 2" xfId="18645" xr:uid="{00000000-0005-0000-0000-0000A6B70000}"/>
    <cellStyle name="SAPBEXundefined 2 3 2 3 2 2" xfId="18646" xr:uid="{00000000-0005-0000-0000-0000A7B70000}"/>
    <cellStyle name="SAPBEXundefined 2 3 2 3 3" xfId="18647" xr:uid="{00000000-0005-0000-0000-0000A8B70000}"/>
    <cellStyle name="SAPBEXundefined 2 3 2 4" xfId="18648" xr:uid="{00000000-0005-0000-0000-0000A9B70000}"/>
    <cellStyle name="SAPBEXundefined 2 3 2 4 2" xfId="18649" xr:uid="{00000000-0005-0000-0000-0000AAB70000}"/>
    <cellStyle name="SAPBEXundefined 2 3 2 4 2 2" xfId="18650" xr:uid="{00000000-0005-0000-0000-0000ABB70000}"/>
    <cellStyle name="SAPBEXundefined 2 3 2 5" xfId="18651" xr:uid="{00000000-0005-0000-0000-0000ACB70000}"/>
    <cellStyle name="SAPBEXundefined 2 3 2 5 2" xfId="18652" xr:uid="{00000000-0005-0000-0000-0000ADB70000}"/>
    <cellStyle name="SAPBEXundefined 2 3 2 6" xfId="46594" xr:uid="{00000000-0005-0000-0000-0000AEB70000}"/>
    <cellStyle name="SAPBEXundefined 2 3 2 7" xfId="46595" xr:uid="{00000000-0005-0000-0000-0000AFB70000}"/>
    <cellStyle name="SAPBEXundefined 2 3 2 8" xfId="50015" xr:uid="{00000000-0005-0000-0000-0000B0B70000}"/>
    <cellStyle name="SAPBEXundefined 2 3 20" xfId="46596" xr:uid="{00000000-0005-0000-0000-0000B1B70000}"/>
    <cellStyle name="SAPBEXundefined 2 3 21" xfId="46597" xr:uid="{00000000-0005-0000-0000-0000B2B70000}"/>
    <cellStyle name="SAPBEXundefined 2 3 22" xfId="46598" xr:uid="{00000000-0005-0000-0000-0000B3B70000}"/>
    <cellStyle name="SAPBEXundefined 2 3 23" xfId="46599" xr:uid="{00000000-0005-0000-0000-0000B4B70000}"/>
    <cellStyle name="SAPBEXundefined 2 3 24" xfId="46600" xr:uid="{00000000-0005-0000-0000-0000B5B70000}"/>
    <cellStyle name="SAPBEXundefined 2 3 25" xfId="46601" xr:uid="{00000000-0005-0000-0000-0000B6B70000}"/>
    <cellStyle name="SAPBEXundefined 2 3 26" xfId="46602" xr:uid="{00000000-0005-0000-0000-0000B7B70000}"/>
    <cellStyle name="SAPBEXundefined 2 3 27" xfId="46603" xr:uid="{00000000-0005-0000-0000-0000B8B70000}"/>
    <cellStyle name="SAPBEXundefined 2 3 28" xfId="48909" xr:uid="{00000000-0005-0000-0000-0000B9B70000}"/>
    <cellStyle name="SAPBEXundefined 2 3 29" xfId="49496" xr:uid="{00000000-0005-0000-0000-0000BAB70000}"/>
    <cellStyle name="SAPBEXundefined 2 3 3" xfId="46604" xr:uid="{00000000-0005-0000-0000-0000BBB70000}"/>
    <cellStyle name="SAPBEXundefined 2 3 4" xfId="46605" xr:uid="{00000000-0005-0000-0000-0000BCB70000}"/>
    <cellStyle name="SAPBEXundefined 2 3 5" xfId="46606" xr:uid="{00000000-0005-0000-0000-0000BDB70000}"/>
    <cellStyle name="SAPBEXundefined 2 3 6" xfId="46607" xr:uid="{00000000-0005-0000-0000-0000BEB70000}"/>
    <cellStyle name="SAPBEXundefined 2 3 7" xfId="46608" xr:uid="{00000000-0005-0000-0000-0000BFB70000}"/>
    <cellStyle name="SAPBEXundefined 2 3 8" xfId="46609" xr:uid="{00000000-0005-0000-0000-0000C0B70000}"/>
    <cellStyle name="SAPBEXundefined 2 3 9" xfId="46610" xr:uid="{00000000-0005-0000-0000-0000C1B70000}"/>
    <cellStyle name="SAPBEXundefined 2 30" xfId="46611" xr:uid="{00000000-0005-0000-0000-0000C2B70000}"/>
    <cellStyle name="SAPBEXundefined 2 31" xfId="46612" xr:uid="{00000000-0005-0000-0000-0000C3B70000}"/>
    <cellStyle name="SAPBEXundefined 2 32" xfId="46613" xr:uid="{00000000-0005-0000-0000-0000C4B70000}"/>
    <cellStyle name="SAPBEXundefined 2 33" xfId="48910" xr:uid="{00000000-0005-0000-0000-0000C5B70000}"/>
    <cellStyle name="SAPBEXundefined 2 34" xfId="49494" xr:uid="{00000000-0005-0000-0000-0000C6B70000}"/>
    <cellStyle name="SAPBEXundefined 2 4" xfId="1302" xr:uid="{00000000-0005-0000-0000-0000C7B70000}"/>
    <cellStyle name="SAPBEXundefined 2 4 10" xfId="46614" xr:uid="{00000000-0005-0000-0000-0000C8B70000}"/>
    <cellStyle name="SAPBEXundefined 2 4 11" xfId="46615" xr:uid="{00000000-0005-0000-0000-0000C9B70000}"/>
    <cellStyle name="SAPBEXundefined 2 4 12" xfId="46616" xr:uid="{00000000-0005-0000-0000-0000CAB70000}"/>
    <cellStyle name="SAPBEXundefined 2 4 13" xfId="46617" xr:uid="{00000000-0005-0000-0000-0000CBB70000}"/>
    <cellStyle name="SAPBEXundefined 2 4 14" xfId="46618" xr:uid="{00000000-0005-0000-0000-0000CCB70000}"/>
    <cellStyle name="SAPBEXundefined 2 4 15" xfId="46619" xr:uid="{00000000-0005-0000-0000-0000CDB70000}"/>
    <cellStyle name="SAPBEXundefined 2 4 16" xfId="46620" xr:uid="{00000000-0005-0000-0000-0000CEB70000}"/>
    <cellStyle name="SAPBEXundefined 2 4 17" xfId="46621" xr:uid="{00000000-0005-0000-0000-0000CFB70000}"/>
    <cellStyle name="SAPBEXundefined 2 4 18" xfId="46622" xr:uid="{00000000-0005-0000-0000-0000D0B70000}"/>
    <cellStyle name="SAPBEXundefined 2 4 19" xfId="46623" xr:uid="{00000000-0005-0000-0000-0000D1B70000}"/>
    <cellStyle name="SAPBEXundefined 2 4 2" xfId="2378" xr:uid="{00000000-0005-0000-0000-0000D2B70000}"/>
    <cellStyle name="SAPBEXundefined 2 4 2 2" xfId="18653" xr:uid="{00000000-0005-0000-0000-0000D3B70000}"/>
    <cellStyle name="SAPBEXundefined 2 4 2 2 2" xfId="18654" xr:uid="{00000000-0005-0000-0000-0000D4B70000}"/>
    <cellStyle name="SAPBEXundefined 2 4 2 2 2 2" xfId="18655" xr:uid="{00000000-0005-0000-0000-0000D5B70000}"/>
    <cellStyle name="SAPBEXundefined 2 4 2 2 2 2 2" xfId="18656" xr:uid="{00000000-0005-0000-0000-0000D6B70000}"/>
    <cellStyle name="SAPBEXundefined 2 4 2 2 2 3" xfId="18657" xr:uid="{00000000-0005-0000-0000-0000D7B70000}"/>
    <cellStyle name="SAPBEXundefined 2 4 2 2 3" xfId="18658" xr:uid="{00000000-0005-0000-0000-0000D8B70000}"/>
    <cellStyle name="SAPBEXundefined 2 4 2 2 3 2" xfId="18659" xr:uid="{00000000-0005-0000-0000-0000D9B70000}"/>
    <cellStyle name="SAPBEXundefined 2 4 2 2 3 2 2" xfId="18660" xr:uid="{00000000-0005-0000-0000-0000DAB70000}"/>
    <cellStyle name="SAPBEXundefined 2 4 2 2 4" xfId="18661" xr:uid="{00000000-0005-0000-0000-0000DBB70000}"/>
    <cellStyle name="SAPBEXundefined 2 4 2 2 4 2" xfId="18662" xr:uid="{00000000-0005-0000-0000-0000DCB70000}"/>
    <cellStyle name="SAPBEXundefined 2 4 2 3" xfId="18663" xr:uid="{00000000-0005-0000-0000-0000DDB70000}"/>
    <cellStyle name="SAPBEXundefined 2 4 2 3 2" xfId="18664" xr:uid="{00000000-0005-0000-0000-0000DEB70000}"/>
    <cellStyle name="SAPBEXundefined 2 4 2 3 2 2" xfId="18665" xr:uid="{00000000-0005-0000-0000-0000DFB70000}"/>
    <cellStyle name="SAPBEXundefined 2 4 2 3 3" xfId="18666" xr:uid="{00000000-0005-0000-0000-0000E0B70000}"/>
    <cellStyle name="SAPBEXundefined 2 4 2 4" xfId="18667" xr:uid="{00000000-0005-0000-0000-0000E1B70000}"/>
    <cellStyle name="SAPBEXundefined 2 4 2 4 2" xfId="18668" xr:uid="{00000000-0005-0000-0000-0000E2B70000}"/>
    <cellStyle name="SAPBEXundefined 2 4 2 4 2 2" xfId="18669" xr:uid="{00000000-0005-0000-0000-0000E3B70000}"/>
    <cellStyle name="SAPBEXundefined 2 4 2 5" xfId="18670" xr:uid="{00000000-0005-0000-0000-0000E4B70000}"/>
    <cellStyle name="SAPBEXundefined 2 4 2 5 2" xfId="18671" xr:uid="{00000000-0005-0000-0000-0000E5B70000}"/>
    <cellStyle name="SAPBEXundefined 2 4 2 6" xfId="46624" xr:uid="{00000000-0005-0000-0000-0000E6B70000}"/>
    <cellStyle name="SAPBEXundefined 2 4 2 7" xfId="46625" xr:uid="{00000000-0005-0000-0000-0000E7B70000}"/>
    <cellStyle name="SAPBEXundefined 2 4 2 8" xfId="50016" xr:uid="{00000000-0005-0000-0000-0000E8B70000}"/>
    <cellStyle name="SAPBEXundefined 2 4 20" xfId="46626" xr:uid="{00000000-0005-0000-0000-0000E9B70000}"/>
    <cellStyle name="SAPBEXundefined 2 4 21" xfId="46627" xr:uid="{00000000-0005-0000-0000-0000EAB70000}"/>
    <cellStyle name="SAPBEXundefined 2 4 22" xfId="46628" xr:uid="{00000000-0005-0000-0000-0000EBB70000}"/>
    <cellStyle name="SAPBEXundefined 2 4 23" xfId="46629" xr:uid="{00000000-0005-0000-0000-0000ECB70000}"/>
    <cellStyle name="SAPBEXundefined 2 4 24" xfId="46630" xr:uid="{00000000-0005-0000-0000-0000EDB70000}"/>
    <cellStyle name="SAPBEXundefined 2 4 25" xfId="46631" xr:uid="{00000000-0005-0000-0000-0000EEB70000}"/>
    <cellStyle name="SAPBEXundefined 2 4 26" xfId="46632" xr:uid="{00000000-0005-0000-0000-0000EFB70000}"/>
    <cellStyle name="SAPBEXundefined 2 4 27" xfId="46633" xr:uid="{00000000-0005-0000-0000-0000F0B70000}"/>
    <cellStyle name="SAPBEXundefined 2 4 28" xfId="48911" xr:uid="{00000000-0005-0000-0000-0000F1B70000}"/>
    <cellStyle name="SAPBEXundefined 2 4 29" xfId="49497" xr:uid="{00000000-0005-0000-0000-0000F2B70000}"/>
    <cellStyle name="SAPBEXundefined 2 4 3" xfId="46634" xr:uid="{00000000-0005-0000-0000-0000F3B70000}"/>
    <cellStyle name="SAPBEXundefined 2 4 4" xfId="46635" xr:uid="{00000000-0005-0000-0000-0000F4B70000}"/>
    <cellStyle name="SAPBEXundefined 2 4 5" xfId="46636" xr:uid="{00000000-0005-0000-0000-0000F5B70000}"/>
    <cellStyle name="SAPBEXundefined 2 4 6" xfId="46637" xr:uid="{00000000-0005-0000-0000-0000F6B70000}"/>
    <cellStyle name="SAPBEXundefined 2 4 7" xfId="46638" xr:uid="{00000000-0005-0000-0000-0000F7B70000}"/>
    <cellStyle name="SAPBEXundefined 2 4 8" xfId="46639" xr:uid="{00000000-0005-0000-0000-0000F8B70000}"/>
    <cellStyle name="SAPBEXundefined 2 4 9" xfId="46640" xr:uid="{00000000-0005-0000-0000-0000F9B70000}"/>
    <cellStyle name="SAPBEXundefined 2 5" xfId="1303" xr:uid="{00000000-0005-0000-0000-0000FAB70000}"/>
    <cellStyle name="SAPBEXundefined 2 5 10" xfId="46641" xr:uid="{00000000-0005-0000-0000-0000FBB70000}"/>
    <cellStyle name="SAPBEXundefined 2 5 11" xfId="46642" xr:uid="{00000000-0005-0000-0000-0000FCB70000}"/>
    <cellStyle name="SAPBEXundefined 2 5 12" xfId="46643" xr:uid="{00000000-0005-0000-0000-0000FDB70000}"/>
    <cellStyle name="SAPBEXundefined 2 5 13" xfId="46644" xr:uid="{00000000-0005-0000-0000-0000FEB70000}"/>
    <cellStyle name="SAPBEXundefined 2 5 14" xfId="46645" xr:uid="{00000000-0005-0000-0000-0000FFB70000}"/>
    <cellStyle name="SAPBEXundefined 2 5 15" xfId="46646" xr:uid="{00000000-0005-0000-0000-000000B80000}"/>
    <cellStyle name="SAPBEXundefined 2 5 16" xfId="46647" xr:uid="{00000000-0005-0000-0000-000001B80000}"/>
    <cellStyle name="SAPBEXundefined 2 5 17" xfId="46648" xr:uid="{00000000-0005-0000-0000-000002B80000}"/>
    <cellStyle name="SAPBEXundefined 2 5 18" xfId="46649" xr:uid="{00000000-0005-0000-0000-000003B80000}"/>
    <cellStyle name="SAPBEXundefined 2 5 19" xfId="46650" xr:uid="{00000000-0005-0000-0000-000004B80000}"/>
    <cellStyle name="SAPBEXundefined 2 5 2" xfId="2379" xr:uid="{00000000-0005-0000-0000-000005B80000}"/>
    <cellStyle name="SAPBEXundefined 2 5 2 2" xfId="18672" xr:uid="{00000000-0005-0000-0000-000006B80000}"/>
    <cellStyle name="SAPBEXundefined 2 5 2 2 2" xfId="18673" xr:uid="{00000000-0005-0000-0000-000007B80000}"/>
    <cellStyle name="SAPBEXundefined 2 5 2 2 2 2" xfId="18674" xr:uid="{00000000-0005-0000-0000-000008B80000}"/>
    <cellStyle name="SAPBEXundefined 2 5 2 2 2 2 2" xfId="18675" xr:uid="{00000000-0005-0000-0000-000009B80000}"/>
    <cellStyle name="SAPBEXundefined 2 5 2 2 2 3" xfId="18676" xr:uid="{00000000-0005-0000-0000-00000AB80000}"/>
    <cellStyle name="SAPBEXundefined 2 5 2 2 3" xfId="18677" xr:uid="{00000000-0005-0000-0000-00000BB80000}"/>
    <cellStyle name="SAPBEXundefined 2 5 2 2 3 2" xfId="18678" xr:uid="{00000000-0005-0000-0000-00000CB80000}"/>
    <cellStyle name="SAPBEXundefined 2 5 2 2 3 2 2" xfId="18679" xr:uid="{00000000-0005-0000-0000-00000DB80000}"/>
    <cellStyle name="SAPBEXundefined 2 5 2 2 4" xfId="18680" xr:uid="{00000000-0005-0000-0000-00000EB80000}"/>
    <cellStyle name="SAPBEXundefined 2 5 2 2 4 2" xfId="18681" xr:uid="{00000000-0005-0000-0000-00000FB80000}"/>
    <cellStyle name="SAPBEXundefined 2 5 2 3" xfId="18682" xr:uid="{00000000-0005-0000-0000-000010B80000}"/>
    <cellStyle name="SAPBEXundefined 2 5 2 3 2" xfId="18683" xr:uid="{00000000-0005-0000-0000-000011B80000}"/>
    <cellStyle name="SAPBEXundefined 2 5 2 3 2 2" xfId="18684" xr:uid="{00000000-0005-0000-0000-000012B80000}"/>
    <cellStyle name="SAPBEXundefined 2 5 2 3 3" xfId="18685" xr:uid="{00000000-0005-0000-0000-000013B80000}"/>
    <cellStyle name="SAPBEXundefined 2 5 2 4" xfId="18686" xr:uid="{00000000-0005-0000-0000-000014B80000}"/>
    <cellStyle name="SAPBEXundefined 2 5 2 4 2" xfId="18687" xr:uid="{00000000-0005-0000-0000-000015B80000}"/>
    <cellStyle name="SAPBEXundefined 2 5 2 4 2 2" xfId="18688" xr:uid="{00000000-0005-0000-0000-000016B80000}"/>
    <cellStyle name="SAPBEXundefined 2 5 2 5" xfId="18689" xr:uid="{00000000-0005-0000-0000-000017B80000}"/>
    <cellStyle name="SAPBEXundefined 2 5 2 5 2" xfId="18690" xr:uid="{00000000-0005-0000-0000-000018B80000}"/>
    <cellStyle name="SAPBEXundefined 2 5 2 6" xfId="46651" xr:uid="{00000000-0005-0000-0000-000019B80000}"/>
    <cellStyle name="SAPBEXundefined 2 5 2 7" xfId="46652" xr:uid="{00000000-0005-0000-0000-00001AB80000}"/>
    <cellStyle name="SAPBEXundefined 2 5 2 8" xfId="50017" xr:uid="{00000000-0005-0000-0000-00001BB80000}"/>
    <cellStyle name="SAPBEXundefined 2 5 20" xfId="46653" xr:uid="{00000000-0005-0000-0000-00001CB80000}"/>
    <cellStyle name="SAPBEXundefined 2 5 21" xfId="46654" xr:uid="{00000000-0005-0000-0000-00001DB80000}"/>
    <cellStyle name="SAPBEXundefined 2 5 22" xfId="46655" xr:uid="{00000000-0005-0000-0000-00001EB80000}"/>
    <cellStyle name="SAPBEXundefined 2 5 23" xfId="46656" xr:uid="{00000000-0005-0000-0000-00001FB80000}"/>
    <cellStyle name="SAPBEXundefined 2 5 24" xfId="46657" xr:uid="{00000000-0005-0000-0000-000020B80000}"/>
    <cellStyle name="SAPBEXundefined 2 5 25" xfId="46658" xr:uid="{00000000-0005-0000-0000-000021B80000}"/>
    <cellStyle name="SAPBEXundefined 2 5 26" xfId="46659" xr:uid="{00000000-0005-0000-0000-000022B80000}"/>
    <cellStyle name="SAPBEXundefined 2 5 27" xfId="46660" xr:uid="{00000000-0005-0000-0000-000023B80000}"/>
    <cellStyle name="SAPBEXundefined 2 5 28" xfId="48912" xr:uid="{00000000-0005-0000-0000-000024B80000}"/>
    <cellStyle name="SAPBEXundefined 2 5 29" xfId="49498" xr:uid="{00000000-0005-0000-0000-000025B80000}"/>
    <cellStyle name="SAPBEXundefined 2 5 3" xfId="46661" xr:uid="{00000000-0005-0000-0000-000026B80000}"/>
    <cellStyle name="SAPBEXundefined 2 5 4" xfId="46662" xr:uid="{00000000-0005-0000-0000-000027B80000}"/>
    <cellStyle name="SAPBEXundefined 2 5 5" xfId="46663" xr:uid="{00000000-0005-0000-0000-000028B80000}"/>
    <cellStyle name="SAPBEXundefined 2 5 6" xfId="46664" xr:uid="{00000000-0005-0000-0000-000029B80000}"/>
    <cellStyle name="SAPBEXundefined 2 5 7" xfId="46665" xr:uid="{00000000-0005-0000-0000-00002AB80000}"/>
    <cellStyle name="SAPBEXundefined 2 5 8" xfId="46666" xr:uid="{00000000-0005-0000-0000-00002BB80000}"/>
    <cellStyle name="SAPBEXundefined 2 5 9" xfId="46667" xr:uid="{00000000-0005-0000-0000-00002CB80000}"/>
    <cellStyle name="SAPBEXundefined 2 6" xfId="1304" xr:uid="{00000000-0005-0000-0000-00002DB80000}"/>
    <cellStyle name="SAPBEXundefined 2 6 10" xfId="46668" xr:uid="{00000000-0005-0000-0000-00002EB80000}"/>
    <cellStyle name="SAPBEXundefined 2 6 11" xfId="46669" xr:uid="{00000000-0005-0000-0000-00002FB80000}"/>
    <cellStyle name="SAPBEXundefined 2 6 12" xfId="46670" xr:uid="{00000000-0005-0000-0000-000030B80000}"/>
    <cellStyle name="SAPBEXundefined 2 6 13" xfId="46671" xr:uid="{00000000-0005-0000-0000-000031B80000}"/>
    <cellStyle name="SAPBEXundefined 2 6 14" xfId="46672" xr:uid="{00000000-0005-0000-0000-000032B80000}"/>
    <cellStyle name="SAPBEXundefined 2 6 15" xfId="46673" xr:uid="{00000000-0005-0000-0000-000033B80000}"/>
    <cellStyle name="SAPBEXundefined 2 6 16" xfId="46674" xr:uid="{00000000-0005-0000-0000-000034B80000}"/>
    <cellStyle name="SAPBEXundefined 2 6 17" xfId="46675" xr:uid="{00000000-0005-0000-0000-000035B80000}"/>
    <cellStyle name="SAPBEXundefined 2 6 18" xfId="46676" xr:uid="{00000000-0005-0000-0000-000036B80000}"/>
    <cellStyle name="SAPBEXundefined 2 6 19" xfId="46677" xr:uid="{00000000-0005-0000-0000-000037B80000}"/>
    <cellStyle name="SAPBEXundefined 2 6 2" xfId="2380" xr:uid="{00000000-0005-0000-0000-000038B80000}"/>
    <cellStyle name="SAPBEXundefined 2 6 2 2" xfId="18691" xr:uid="{00000000-0005-0000-0000-000039B80000}"/>
    <cellStyle name="SAPBEXundefined 2 6 2 2 2" xfId="18692" xr:uid="{00000000-0005-0000-0000-00003AB80000}"/>
    <cellStyle name="SAPBEXundefined 2 6 2 2 2 2" xfId="18693" xr:uid="{00000000-0005-0000-0000-00003BB80000}"/>
    <cellStyle name="SAPBEXundefined 2 6 2 2 2 2 2" xfId="18694" xr:uid="{00000000-0005-0000-0000-00003CB80000}"/>
    <cellStyle name="SAPBEXundefined 2 6 2 2 2 3" xfId="18695" xr:uid="{00000000-0005-0000-0000-00003DB80000}"/>
    <cellStyle name="SAPBEXundefined 2 6 2 2 3" xfId="18696" xr:uid="{00000000-0005-0000-0000-00003EB80000}"/>
    <cellStyle name="SAPBEXundefined 2 6 2 2 3 2" xfId="18697" xr:uid="{00000000-0005-0000-0000-00003FB80000}"/>
    <cellStyle name="SAPBEXundefined 2 6 2 2 3 2 2" xfId="18698" xr:uid="{00000000-0005-0000-0000-000040B80000}"/>
    <cellStyle name="SAPBEXundefined 2 6 2 2 4" xfId="18699" xr:uid="{00000000-0005-0000-0000-000041B80000}"/>
    <cellStyle name="SAPBEXundefined 2 6 2 2 4 2" xfId="18700" xr:uid="{00000000-0005-0000-0000-000042B80000}"/>
    <cellStyle name="SAPBEXundefined 2 6 2 3" xfId="18701" xr:uid="{00000000-0005-0000-0000-000043B80000}"/>
    <cellStyle name="SAPBEXundefined 2 6 2 3 2" xfId="18702" xr:uid="{00000000-0005-0000-0000-000044B80000}"/>
    <cellStyle name="SAPBEXundefined 2 6 2 3 2 2" xfId="18703" xr:uid="{00000000-0005-0000-0000-000045B80000}"/>
    <cellStyle name="SAPBEXundefined 2 6 2 3 3" xfId="18704" xr:uid="{00000000-0005-0000-0000-000046B80000}"/>
    <cellStyle name="SAPBEXundefined 2 6 2 4" xfId="18705" xr:uid="{00000000-0005-0000-0000-000047B80000}"/>
    <cellStyle name="SAPBEXundefined 2 6 2 4 2" xfId="18706" xr:uid="{00000000-0005-0000-0000-000048B80000}"/>
    <cellStyle name="SAPBEXundefined 2 6 2 4 2 2" xfId="18707" xr:uid="{00000000-0005-0000-0000-000049B80000}"/>
    <cellStyle name="SAPBEXundefined 2 6 2 5" xfId="18708" xr:uid="{00000000-0005-0000-0000-00004AB80000}"/>
    <cellStyle name="SAPBEXundefined 2 6 2 5 2" xfId="18709" xr:uid="{00000000-0005-0000-0000-00004BB80000}"/>
    <cellStyle name="SAPBEXundefined 2 6 2 6" xfId="46678" xr:uid="{00000000-0005-0000-0000-00004CB80000}"/>
    <cellStyle name="SAPBEXundefined 2 6 2 7" xfId="46679" xr:uid="{00000000-0005-0000-0000-00004DB80000}"/>
    <cellStyle name="SAPBEXundefined 2 6 2 8" xfId="50018" xr:uid="{00000000-0005-0000-0000-00004EB80000}"/>
    <cellStyle name="SAPBEXundefined 2 6 20" xfId="46680" xr:uid="{00000000-0005-0000-0000-00004FB80000}"/>
    <cellStyle name="SAPBEXundefined 2 6 21" xfId="46681" xr:uid="{00000000-0005-0000-0000-000050B80000}"/>
    <cellStyle name="SAPBEXundefined 2 6 22" xfId="46682" xr:uid="{00000000-0005-0000-0000-000051B80000}"/>
    <cellStyle name="SAPBEXundefined 2 6 23" xfId="46683" xr:uid="{00000000-0005-0000-0000-000052B80000}"/>
    <cellStyle name="SAPBEXundefined 2 6 24" xfId="46684" xr:uid="{00000000-0005-0000-0000-000053B80000}"/>
    <cellStyle name="SAPBEXundefined 2 6 25" xfId="46685" xr:uid="{00000000-0005-0000-0000-000054B80000}"/>
    <cellStyle name="SAPBEXundefined 2 6 26" xfId="46686" xr:uid="{00000000-0005-0000-0000-000055B80000}"/>
    <cellStyle name="SAPBEXundefined 2 6 27" xfId="46687" xr:uid="{00000000-0005-0000-0000-000056B80000}"/>
    <cellStyle name="SAPBEXundefined 2 6 28" xfId="48913" xr:uid="{00000000-0005-0000-0000-000057B80000}"/>
    <cellStyle name="SAPBEXundefined 2 6 29" xfId="49499" xr:uid="{00000000-0005-0000-0000-000058B80000}"/>
    <cellStyle name="SAPBEXundefined 2 6 3" xfId="46688" xr:uid="{00000000-0005-0000-0000-000059B80000}"/>
    <cellStyle name="SAPBEXundefined 2 6 4" xfId="46689" xr:uid="{00000000-0005-0000-0000-00005AB80000}"/>
    <cellStyle name="SAPBEXundefined 2 6 5" xfId="46690" xr:uid="{00000000-0005-0000-0000-00005BB80000}"/>
    <cellStyle name="SAPBEXundefined 2 6 6" xfId="46691" xr:uid="{00000000-0005-0000-0000-00005CB80000}"/>
    <cellStyle name="SAPBEXundefined 2 6 7" xfId="46692" xr:uid="{00000000-0005-0000-0000-00005DB80000}"/>
    <cellStyle name="SAPBEXundefined 2 6 8" xfId="46693" xr:uid="{00000000-0005-0000-0000-00005EB80000}"/>
    <cellStyle name="SAPBEXundefined 2 6 9" xfId="46694" xr:uid="{00000000-0005-0000-0000-00005FB80000}"/>
    <cellStyle name="SAPBEXundefined 2 7" xfId="2381" xr:uid="{00000000-0005-0000-0000-000060B80000}"/>
    <cellStyle name="SAPBEXundefined 2 7 2" xfId="18710" xr:uid="{00000000-0005-0000-0000-000061B80000}"/>
    <cellStyle name="SAPBEXundefined 2 7 2 2" xfId="18711" xr:uid="{00000000-0005-0000-0000-000062B80000}"/>
    <cellStyle name="SAPBEXundefined 2 7 2 2 2" xfId="18712" xr:uid="{00000000-0005-0000-0000-000063B80000}"/>
    <cellStyle name="SAPBEXundefined 2 7 2 2 2 2" xfId="18713" xr:uid="{00000000-0005-0000-0000-000064B80000}"/>
    <cellStyle name="SAPBEXundefined 2 7 2 2 3" xfId="18714" xr:uid="{00000000-0005-0000-0000-000065B80000}"/>
    <cellStyle name="SAPBEXundefined 2 7 2 3" xfId="18715" xr:uid="{00000000-0005-0000-0000-000066B80000}"/>
    <cellStyle name="SAPBEXundefined 2 7 2 3 2" xfId="18716" xr:uid="{00000000-0005-0000-0000-000067B80000}"/>
    <cellStyle name="SAPBEXundefined 2 7 2 3 2 2" xfId="18717" xr:uid="{00000000-0005-0000-0000-000068B80000}"/>
    <cellStyle name="SAPBEXundefined 2 7 2 4" xfId="18718" xr:uid="{00000000-0005-0000-0000-000069B80000}"/>
    <cellStyle name="SAPBEXundefined 2 7 2 4 2" xfId="18719" xr:uid="{00000000-0005-0000-0000-00006AB80000}"/>
    <cellStyle name="SAPBEXundefined 2 7 3" xfId="18720" xr:uid="{00000000-0005-0000-0000-00006BB80000}"/>
    <cellStyle name="SAPBEXundefined 2 7 3 2" xfId="18721" xr:uid="{00000000-0005-0000-0000-00006CB80000}"/>
    <cellStyle name="SAPBEXundefined 2 7 3 2 2" xfId="18722" xr:uid="{00000000-0005-0000-0000-00006DB80000}"/>
    <cellStyle name="SAPBEXundefined 2 7 3 3" xfId="18723" xr:uid="{00000000-0005-0000-0000-00006EB80000}"/>
    <cellStyle name="SAPBEXundefined 2 7 4" xfId="18724" xr:uid="{00000000-0005-0000-0000-00006FB80000}"/>
    <cellStyle name="SAPBEXundefined 2 7 4 2" xfId="18725" xr:uid="{00000000-0005-0000-0000-000070B80000}"/>
    <cellStyle name="SAPBEXundefined 2 7 4 2 2" xfId="18726" xr:uid="{00000000-0005-0000-0000-000071B80000}"/>
    <cellStyle name="SAPBEXundefined 2 7 5" xfId="18727" xr:uid="{00000000-0005-0000-0000-000072B80000}"/>
    <cellStyle name="SAPBEXundefined 2 7 5 2" xfId="18728" xr:uid="{00000000-0005-0000-0000-000073B80000}"/>
    <cellStyle name="SAPBEXundefined 2 7 6" xfId="46695" xr:uid="{00000000-0005-0000-0000-000074B80000}"/>
    <cellStyle name="SAPBEXundefined 2 7 7" xfId="46696" xr:uid="{00000000-0005-0000-0000-000075B80000}"/>
    <cellStyle name="SAPBEXundefined 2 7 8" xfId="50013" xr:uid="{00000000-0005-0000-0000-000076B80000}"/>
    <cellStyle name="SAPBEXundefined 2 8" xfId="46697" xr:uid="{00000000-0005-0000-0000-000077B80000}"/>
    <cellStyle name="SAPBEXundefined 2 9" xfId="46698" xr:uid="{00000000-0005-0000-0000-000078B80000}"/>
    <cellStyle name="SAPBEXundefined 20" xfId="46699" xr:uid="{00000000-0005-0000-0000-000079B80000}"/>
    <cellStyle name="SAPBEXundefined 21" xfId="46700" xr:uid="{00000000-0005-0000-0000-00007AB80000}"/>
    <cellStyle name="SAPBEXundefined 22" xfId="46701" xr:uid="{00000000-0005-0000-0000-00007BB80000}"/>
    <cellStyle name="SAPBEXundefined 23" xfId="46702" xr:uid="{00000000-0005-0000-0000-00007CB80000}"/>
    <cellStyle name="SAPBEXundefined 24" xfId="46703" xr:uid="{00000000-0005-0000-0000-00007DB80000}"/>
    <cellStyle name="SAPBEXundefined 25" xfId="46704" xr:uid="{00000000-0005-0000-0000-00007EB80000}"/>
    <cellStyle name="SAPBEXundefined 26" xfId="46705" xr:uid="{00000000-0005-0000-0000-00007FB80000}"/>
    <cellStyle name="SAPBEXundefined 27" xfId="46706" xr:uid="{00000000-0005-0000-0000-000080B80000}"/>
    <cellStyle name="SAPBEXundefined 28" xfId="46707" xr:uid="{00000000-0005-0000-0000-000081B80000}"/>
    <cellStyle name="SAPBEXundefined 29" xfId="46708" xr:uid="{00000000-0005-0000-0000-000082B80000}"/>
    <cellStyle name="SAPBEXundefined 3" xfId="1305" xr:uid="{00000000-0005-0000-0000-000083B80000}"/>
    <cellStyle name="SAPBEXundefined 3 10" xfId="46709" xr:uid="{00000000-0005-0000-0000-000084B80000}"/>
    <cellStyle name="SAPBEXundefined 3 11" xfId="46710" xr:uid="{00000000-0005-0000-0000-000085B80000}"/>
    <cellStyle name="SAPBEXundefined 3 12" xfId="46711" xr:uid="{00000000-0005-0000-0000-000086B80000}"/>
    <cellStyle name="SAPBEXundefined 3 13" xfId="46712" xr:uid="{00000000-0005-0000-0000-000087B80000}"/>
    <cellStyle name="SAPBEXundefined 3 14" xfId="46713" xr:uid="{00000000-0005-0000-0000-000088B80000}"/>
    <cellStyle name="SAPBEXundefined 3 15" xfId="46714" xr:uid="{00000000-0005-0000-0000-000089B80000}"/>
    <cellStyle name="SAPBEXundefined 3 16" xfId="46715" xr:uid="{00000000-0005-0000-0000-00008AB80000}"/>
    <cellStyle name="SAPBEXundefined 3 17" xfId="46716" xr:uid="{00000000-0005-0000-0000-00008BB80000}"/>
    <cellStyle name="SAPBEXundefined 3 18" xfId="46717" xr:uid="{00000000-0005-0000-0000-00008CB80000}"/>
    <cellStyle name="SAPBEXundefined 3 19" xfId="46718" xr:uid="{00000000-0005-0000-0000-00008DB80000}"/>
    <cellStyle name="SAPBEXundefined 3 2" xfId="2382" xr:uid="{00000000-0005-0000-0000-00008EB80000}"/>
    <cellStyle name="SAPBEXundefined 3 2 2" xfId="18729" xr:uid="{00000000-0005-0000-0000-00008FB80000}"/>
    <cellStyle name="SAPBEXundefined 3 2 2 2" xfId="18730" xr:uid="{00000000-0005-0000-0000-000090B80000}"/>
    <cellStyle name="SAPBEXundefined 3 2 2 2 2" xfId="18731" xr:uid="{00000000-0005-0000-0000-000091B80000}"/>
    <cellStyle name="SAPBEXundefined 3 2 2 2 2 2" xfId="18732" xr:uid="{00000000-0005-0000-0000-000092B80000}"/>
    <cellStyle name="SAPBEXundefined 3 2 2 2 3" xfId="18733" xr:uid="{00000000-0005-0000-0000-000093B80000}"/>
    <cellStyle name="SAPBEXundefined 3 2 2 3" xfId="18734" xr:uid="{00000000-0005-0000-0000-000094B80000}"/>
    <cellStyle name="SAPBEXundefined 3 2 2 3 2" xfId="18735" xr:uid="{00000000-0005-0000-0000-000095B80000}"/>
    <cellStyle name="SAPBEXundefined 3 2 2 3 2 2" xfId="18736" xr:uid="{00000000-0005-0000-0000-000096B80000}"/>
    <cellStyle name="SAPBEXundefined 3 2 2 4" xfId="18737" xr:uid="{00000000-0005-0000-0000-000097B80000}"/>
    <cellStyle name="SAPBEXundefined 3 2 2 4 2" xfId="18738" xr:uid="{00000000-0005-0000-0000-000098B80000}"/>
    <cellStyle name="SAPBEXundefined 3 2 3" xfId="18739" xr:uid="{00000000-0005-0000-0000-000099B80000}"/>
    <cellStyle name="SAPBEXundefined 3 2 3 2" xfId="18740" xr:uid="{00000000-0005-0000-0000-00009AB80000}"/>
    <cellStyle name="SAPBEXundefined 3 2 3 2 2" xfId="18741" xr:uid="{00000000-0005-0000-0000-00009BB80000}"/>
    <cellStyle name="SAPBEXundefined 3 2 3 3" xfId="18742" xr:uid="{00000000-0005-0000-0000-00009CB80000}"/>
    <cellStyle name="SAPBEXundefined 3 2 4" xfId="18743" xr:uid="{00000000-0005-0000-0000-00009DB80000}"/>
    <cellStyle name="SAPBEXundefined 3 2 4 2" xfId="18744" xr:uid="{00000000-0005-0000-0000-00009EB80000}"/>
    <cellStyle name="SAPBEXundefined 3 2 4 2 2" xfId="18745" xr:uid="{00000000-0005-0000-0000-00009FB80000}"/>
    <cellStyle name="SAPBEXundefined 3 2 5" xfId="18746" xr:uid="{00000000-0005-0000-0000-0000A0B80000}"/>
    <cellStyle name="SAPBEXundefined 3 2 5 2" xfId="18747" xr:uid="{00000000-0005-0000-0000-0000A1B80000}"/>
    <cellStyle name="SAPBEXundefined 3 2 6" xfId="46719" xr:uid="{00000000-0005-0000-0000-0000A2B80000}"/>
    <cellStyle name="SAPBEXundefined 3 2 7" xfId="46720" xr:uid="{00000000-0005-0000-0000-0000A3B80000}"/>
    <cellStyle name="SAPBEXundefined 3 2 8" xfId="50019" xr:uid="{00000000-0005-0000-0000-0000A4B80000}"/>
    <cellStyle name="SAPBEXundefined 3 20" xfId="46721" xr:uid="{00000000-0005-0000-0000-0000A5B80000}"/>
    <cellStyle name="SAPBEXundefined 3 21" xfId="46722" xr:uid="{00000000-0005-0000-0000-0000A6B80000}"/>
    <cellStyle name="SAPBEXundefined 3 22" xfId="46723" xr:uid="{00000000-0005-0000-0000-0000A7B80000}"/>
    <cellStyle name="SAPBEXundefined 3 23" xfId="46724" xr:uid="{00000000-0005-0000-0000-0000A8B80000}"/>
    <cellStyle name="SAPBEXundefined 3 24" xfId="46725" xr:uid="{00000000-0005-0000-0000-0000A9B80000}"/>
    <cellStyle name="SAPBEXundefined 3 25" xfId="46726" xr:uid="{00000000-0005-0000-0000-0000AAB80000}"/>
    <cellStyle name="SAPBEXundefined 3 26" xfId="46727" xr:uid="{00000000-0005-0000-0000-0000ABB80000}"/>
    <cellStyle name="SAPBEXundefined 3 27" xfId="46728" xr:uid="{00000000-0005-0000-0000-0000ACB80000}"/>
    <cellStyle name="SAPBEXundefined 3 28" xfId="48914" xr:uid="{00000000-0005-0000-0000-0000ADB80000}"/>
    <cellStyle name="SAPBEXundefined 3 29" xfId="49500" xr:uid="{00000000-0005-0000-0000-0000AEB80000}"/>
    <cellStyle name="SAPBEXundefined 3 3" xfId="46729" xr:uid="{00000000-0005-0000-0000-0000AFB80000}"/>
    <cellStyle name="SAPBEXundefined 3 4" xfId="46730" xr:uid="{00000000-0005-0000-0000-0000B0B80000}"/>
    <cellStyle name="SAPBEXundefined 3 5" xfId="46731" xr:uid="{00000000-0005-0000-0000-0000B1B80000}"/>
    <cellStyle name="SAPBEXundefined 3 6" xfId="46732" xr:uid="{00000000-0005-0000-0000-0000B2B80000}"/>
    <cellStyle name="SAPBEXundefined 3 7" xfId="46733" xr:uid="{00000000-0005-0000-0000-0000B3B80000}"/>
    <cellStyle name="SAPBEXundefined 3 8" xfId="46734" xr:uid="{00000000-0005-0000-0000-0000B4B80000}"/>
    <cellStyle name="SAPBEXundefined 3 9" xfId="46735" xr:uid="{00000000-0005-0000-0000-0000B5B80000}"/>
    <cellStyle name="SAPBEXundefined 30" xfId="46736" xr:uid="{00000000-0005-0000-0000-0000B6B80000}"/>
    <cellStyle name="SAPBEXundefined 31" xfId="46737" xr:uid="{00000000-0005-0000-0000-0000B7B80000}"/>
    <cellStyle name="SAPBEXundefined 32" xfId="46738" xr:uid="{00000000-0005-0000-0000-0000B8B80000}"/>
    <cellStyle name="SAPBEXundefined 33" xfId="46739" xr:uid="{00000000-0005-0000-0000-0000B9B80000}"/>
    <cellStyle name="SAPBEXundefined 34" xfId="46740" xr:uid="{00000000-0005-0000-0000-0000BAB80000}"/>
    <cellStyle name="SAPBEXundefined 35" xfId="48915" xr:uid="{00000000-0005-0000-0000-0000BBB80000}"/>
    <cellStyle name="SAPBEXundefined 36" xfId="49493" xr:uid="{00000000-0005-0000-0000-0000BCB80000}"/>
    <cellStyle name="SAPBEXundefined 4" xfId="1306" xr:uid="{00000000-0005-0000-0000-0000BDB80000}"/>
    <cellStyle name="SAPBEXundefined 4 10" xfId="46741" xr:uid="{00000000-0005-0000-0000-0000BEB80000}"/>
    <cellStyle name="SAPBEXundefined 4 11" xfId="46742" xr:uid="{00000000-0005-0000-0000-0000BFB80000}"/>
    <cellStyle name="SAPBEXundefined 4 12" xfId="46743" xr:uid="{00000000-0005-0000-0000-0000C0B80000}"/>
    <cellStyle name="SAPBEXundefined 4 13" xfId="46744" xr:uid="{00000000-0005-0000-0000-0000C1B80000}"/>
    <cellStyle name="SAPBEXundefined 4 14" xfId="46745" xr:uid="{00000000-0005-0000-0000-0000C2B80000}"/>
    <cellStyle name="SAPBEXundefined 4 15" xfId="46746" xr:uid="{00000000-0005-0000-0000-0000C3B80000}"/>
    <cellStyle name="SAPBEXundefined 4 16" xfId="46747" xr:uid="{00000000-0005-0000-0000-0000C4B80000}"/>
    <cellStyle name="SAPBEXundefined 4 17" xfId="46748" xr:uid="{00000000-0005-0000-0000-0000C5B80000}"/>
    <cellStyle name="SAPBEXundefined 4 18" xfId="46749" xr:uid="{00000000-0005-0000-0000-0000C6B80000}"/>
    <cellStyle name="SAPBEXundefined 4 19" xfId="46750" xr:uid="{00000000-0005-0000-0000-0000C7B80000}"/>
    <cellStyle name="SAPBEXundefined 4 2" xfId="2383" xr:uid="{00000000-0005-0000-0000-0000C8B80000}"/>
    <cellStyle name="SAPBEXundefined 4 2 2" xfId="18748" xr:uid="{00000000-0005-0000-0000-0000C9B80000}"/>
    <cellStyle name="SAPBEXundefined 4 2 2 2" xfId="18749" xr:uid="{00000000-0005-0000-0000-0000CAB80000}"/>
    <cellStyle name="SAPBEXundefined 4 2 2 2 2" xfId="18750" xr:uid="{00000000-0005-0000-0000-0000CBB80000}"/>
    <cellStyle name="SAPBEXundefined 4 2 2 2 2 2" xfId="18751" xr:uid="{00000000-0005-0000-0000-0000CCB80000}"/>
    <cellStyle name="SAPBEXundefined 4 2 2 2 3" xfId="18752" xr:uid="{00000000-0005-0000-0000-0000CDB80000}"/>
    <cellStyle name="SAPBEXundefined 4 2 2 3" xfId="18753" xr:uid="{00000000-0005-0000-0000-0000CEB80000}"/>
    <cellStyle name="SAPBEXundefined 4 2 2 3 2" xfId="18754" xr:uid="{00000000-0005-0000-0000-0000CFB80000}"/>
    <cellStyle name="SAPBEXundefined 4 2 2 3 2 2" xfId="18755" xr:uid="{00000000-0005-0000-0000-0000D0B80000}"/>
    <cellStyle name="SAPBEXundefined 4 2 2 4" xfId="18756" xr:uid="{00000000-0005-0000-0000-0000D1B80000}"/>
    <cellStyle name="SAPBEXundefined 4 2 2 4 2" xfId="18757" xr:uid="{00000000-0005-0000-0000-0000D2B80000}"/>
    <cellStyle name="SAPBEXundefined 4 2 3" xfId="18758" xr:uid="{00000000-0005-0000-0000-0000D3B80000}"/>
    <cellStyle name="SAPBEXundefined 4 2 3 2" xfId="18759" xr:uid="{00000000-0005-0000-0000-0000D4B80000}"/>
    <cellStyle name="SAPBEXundefined 4 2 3 2 2" xfId="18760" xr:uid="{00000000-0005-0000-0000-0000D5B80000}"/>
    <cellStyle name="SAPBEXundefined 4 2 3 3" xfId="18761" xr:uid="{00000000-0005-0000-0000-0000D6B80000}"/>
    <cellStyle name="SAPBEXundefined 4 2 4" xfId="18762" xr:uid="{00000000-0005-0000-0000-0000D7B80000}"/>
    <cellStyle name="SAPBEXundefined 4 2 4 2" xfId="18763" xr:uid="{00000000-0005-0000-0000-0000D8B80000}"/>
    <cellStyle name="SAPBEXundefined 4 2 4 2 2" xfId="18764" xr:uid="{00000000-0005-0000-0000-0000D9B80000}"/>
    <cellStyle name="SAPBEXundefined 4 2 5" xfId="18765" xr:uid="{00000000-0005-0000-0000-0000DAB80000}"/>
    <cellStyle name="SAPBEXundefined 4 2 5 2" xfId="18766" xr:uid="{00000000-0005-0000-0000-0000DBB80000}"/>
    <cellStyle name="SAPBEXundefined 4 2 6" xfId="46751" xr:uid="{00000000-0005-0000-0000-0000DCB80000}"/>
    <cellStyle name="SAPBEXundefined 4 2 7" xfId="46752" xr:uid="{00000000-0005-0000-0000-0000DDB80000}"/>
    <cellStyle name="SAPBEXundefined 4 2 8" xfId="50020" xr:uid="{00000000-0005-0000-0000-0000DEB80000}"/>
    <cellStyle name="SAPBEXundefined 4 20" xfId="46753" xr:uid="{00000000-0005-0000-0000-0000DFB80000}"/>
    <cellStyle name="SAPBEXundefined 4 21" xfId="46754" xr:uid="{00000000-0005-0000-0000-0000E0B80000}"/>
    <cellStyle name="SAPBEXundefined 4 22" xfId="46755" xr:uid="{00000000-0005-0000-0000-0000E1B80000}"/>
    <cellStyle name="SAPBEXundefined 4 23" xfId="46756" xr:uid="{00000000-0005-0000-0000-0000E2B80000}"/>
    <cellStyle name="SAPBEXundefined 4 24" xfId="46757" xr:uid="{00000000-0005-0000-0000-0000E3B80000}"/>
    <cellStyle name="SAPBEXundefined 4 25" xfId="46758" xr:uid="{00000000-0005-0000-0000-0000E4B80000}"/>
    <cellStyle name="SAPBEXundefined 4 26" xfId="46759" xr:uid="{00000000-0005-0000-0000-0000E5B80000}"/>
    <cellStyle name="SAPBEXundefined 4 27" xfId="46760" xr:uid="{00000000-0005-0000-0000-0000E6B80000}"/>
    <cellStyle name="SAPBEXundefined 4 28" xfId="48916" xr:uid="{00000000-0005-0000-0000-0000E7B80000}"/>
    <cellStyle name="SAPBEXundefined 4 29" xfId="49501" xr:uid="{00000000-0005-0000-0000-0000E8B80000}"/>
    <cellStyle name="SAPBEXundefined 4 3" xfId="46761" xr:uid="{00000000-0005-0000-0000-0000E9B80000}"/>
    <cellStyle name="SAPBEXundefined 4 4" xfId="46762" xr:uid="{00000000-0005-0000-0000-0000EAB80000}"/>
    <cellStyle name="SAPBEXundefined 4 5" xfId="46763" xr:uid="{00000000-0005-0000-0000-0000EBB80000}"/>
    <cellStyle name="SAPBEXundefined 4 6" xfId="46764" xr:uid="{00000000-0005-0000-0000-0000ECB80000}"/>
    <cellStyle name="SAPBEXundefined 4 7" xfId="46765" xr:uid="{00000000-0005-0000-0000-0000EDB80000}"/>
    <cellStyle name="SAPBEXundefined 4 8" xfId="46766" xr:uid="{00000000-0005-0000-0000-0000EEB80000}"/>
    <cellStyle name="SAPBEXundefined 4 9" xfId="46767" xr:uid="{00000000-0005-0000-0000-0000EFB80000}"/>
    <cellStyle name="SAPBEXundefined 5" xfId="1307" xr:uid="{00000000-0005-0000-0000-0000F0B80000}"/>
    <cellStyle name="SAPBEXundefined 5 10" xfId="46768" xr:uid="{00000000-0005-0000-0000-0000F1B80000}"/>
    <cellStyle name="SAPBEXundefined 5 11" xfId="46769" xr:uid="{00000000-0005-0000-0000-0000F2B80000}"/>
    <cellStyle name="SAPBEXundefined 5 12" xfId="46770" xr:uid="{00000000-0005-0000-0000-0000F3B80000}"/>
    <cellStyle name="SAPBEXundefined 5 13" xfId="46771" xr:uid="{00000000-0005-0000-0000-0000F4B80000}"/>
    <cellStyle name="SAPBEXundefined 5 14" xfId="46772" xr:uid="{00000000-0005-0000-0000-0000F5B80000}"/>
    <cellStyle name="SAPBEXundefined 5 15" xfId="46773" xr:uid="{00000000-0005-0000-0000-0000F6B80000}"/>
    <cellStyle name="SAPBEXundefined 5 16" xfId="46774" xr:uid="{00000000-0005-0000-0000-0000F7B80000}"/>
    <cellStyle name="SAPBEXundefined 5 17" xfId="46775" xr:uid="{00000000-0005-0000-0000-0000F8B80000}"/>
    <cellStyle name="SAPBEXundefined 5 18" xfId="46776" xr:uid="{00000000-0005-0000-0000-0000F9B80000}"/>
    <cellStyle name="SAPBEXundefined 5 19" xfId="46777" xr:uid="{00000000-0005-0000-0000-0000FAB80000}"/>
    <cellStyle name="SAPBEXundefined 5 2" xfId="2384" xr:uid="{00000000-0005-0000-0000-0000FBB80000}"/>
    <cellStyle name="SAPBEXundefined 5 2 2" xfId="18767" xr:uid="{00000000-0005-0000-0000-0000FCB80000}"/>
    <cellStyle name="SAPBEXundefined 5 2 2 2" xfId="18768" xr:uid="{00000000-0005-0000-0000-0000FDB80000}"/>
    <cellStyle name="SAPBEXundefined 5 2 2 2 2" xfId="18769" xr:uid="{00000000-0005-0000-0000-0000FEB80000}"/>
    <cellStyle name="SAPBEXundefined 5 2 2 2 2 2" xfId="18770" xr:uid="{00000000-0005-0000-0000-0000FFB80000}"/>
    <cellStyle name="SAPBEXundefined 5 2 2 2 3" xfId="18771" xr:uid="{00000000-0005-0000-0000-000000B90000}"/>
    <cellStyle name="SAPBEXundefined 5 2 2 3" xfId="18772" xr:uid="{00000000-0005-0000-0000-000001B90000}"/>
    <cellStyle name="SAPBEXundefined 5 2 2 3 2" xfId="18773" xr:uid="{00000000-0005-0000-0000-000002B90000}"/>
    <cellStyle name="SAPBEXundefined 5 2 2 3 2 2" xfId="18774" xr:uid="{00000000-0005-0000-0000-000003B90000}"/>
    <cellStyle name="SAPBEXundefined 5 2 2 4" xfId="18775" xr:uid="{00000000-0005-0000-0000-000004B90000}"/>
    <cellStyle name="SAPBEXundefined 5 2 2 4 2" xfId="18776" xr:uid="{00000000-0005-0000-0000-000005B90000}"/>
    <cellStyle name="SAPBEXundefined 5 2 3" xfId="18777" xr:uid="{00000000-0005-0000-0000-000006B90000}"/>
    <cellStyle name="SAPBEXundefined 5 2 3 2" xfId="18778" xr:uid="{00000000-0005-0000-0000-000007B90000}"/>
    <cellStyle name="SAPBEXundefined 5 2 3 2 2" xfId="18779" xr:uid="{00000000-0005-0000-0000-000008B90000}"/>
    <cellStyle name="SAPBEXundefined 5 2 3 3" xfId="18780" xr:uid="{00000000-0005-0000-0000-000009B90000}"/>
    <cellStyle name="SAPBEXundefined 5 2 4" xfId="18781" xr:uid="{00000000-0005-0000-0000-00000AB90000}"/>
    <cellStyle name="SAPBEXundefined 5 2 4 2" xfId="18782" xr:uid="{00000000-0005-0000-0000-00000BB90000}"/>
    <cellStyle name="SAPBEXundefined 5 2 4 2 2" xfId="18783" xr:uid="{00000000-0005-0000-0000-00000CB90000}"/>
    <cellStyle name="SAPBEXundefined 5 2 5" xfId="18784" xr:uid="{00000000-0005-0000-0000-00000DB90000}"/>
    <cellStyle name="SAPBEXundefined 5 2 5 2" xfId="18785" xr:uid="{00000000-0005-0000-0000-00000EB90000}"/>
    <cellStyle name="SAPBEXundefined 5 2 6" xfId="46778" xr:uid="{00000000-0005-0000-0000-00000FB90000}"/>
    <cellStyle name="SAPBEXundefined 5 2 7" xfId="46779" xr:uid="{00000000-0005-0000-0000-000010B90000}"/>
    <cellStyle name="SAPBEXundefined 5 2 8" xfId="50021" xr:uid="{00000000-0005-0000-0000-000011B90000}"/>
    <cellStyle name="SAPBEXundefined 5 20" xfId="46780" xr:uid="{00000000-0005-0000-0000-000012B90000}"/>
    <cellStyle name="SAPBEXundefined 5 21" xfId="46781" xr:uid="{00000000-0005-0000-0000-000013B90000}"/>
    <cellStyle name="SAPBEXundefined 5 22" xfId="46782" xr:uid="{00000000-0005-0000-0000-000014B90000}"/>
    <cellStyle name="SAPBEXundefined 5 23" xfId="46783" xr:uid="{00000000-0005-0000-0000-000015B90000}"/>
    <cellStyle name="SAPBEXundefined 5 24" xfId="46784" xr:uid="{00000000-0005-0000-0000-000016B90000}"/>
    <cellStyle name="SAPBEXundefined 5 25" xfId="46785" xr:uid="{00000000-0005-0000-0000-000017B90000}"/>
    <cellStyle name="SAPBEXundefined 5 26" xfId="46786" xr:uid="{00000000-0005-0000-0000-000018B90000}"/>
    <cellStyle name="SAPBEXundefined 5 27" xfId="46787" xr:uid="{00000000-0005-0000-0000-000019B90000}"/>
    <cellStyle name="SAPBEXundefined 5 28" xfId="48917" xr:uid="{00000000-0005-0000-0000-00001AB90000}"/>
    <cellStyle name="SAPBEXundefined 5 29" xfId="49502" xr:uid="{00000000-0005-0000-0000-00001BB90000}"/>
    <cellStyle name="SAPBEXundefined 5 3" xfId="46788" xr:uid="{00000000-0005-0000-0000-00001CB90000}"/>
    <cellStyle name="SAPBEXundefined 5 4" xfId="46789" xr:uid="{00000000-0005-0000-0000-00001DB90000}"/>
    <cellStyle name="SAPBEXundefined 5 5" xfId="46790" xr:uid="{00000000-0005-0000-0000-00001EB90000}"/>
    <cellStyle name="SAPBEXundefined 5 6" xfId="46791" xr:uid="{00000000-0005-0000-0000-00001FB90000}"/>
    <cellStyle name="SAPBEXundefined 5 7" xfId="46792" xr:uid="{00000000-0005-0000-0000-000020B90000}"/>
    <cellStyle name="SAPBEXundefined 5 8" xfId="46793" xr:uid="{00000000-0005-0000-0000-000021B90000}"/>
    <cellStyle name="SAPBEXundefined 5 9" xfId="46794" xr:uid="{00000000-0005-0000-0000-000022B90000}"/>
    <cellStyle name="SAPBEXundefined 6" xfId="1308" xr:uid="{00000000-0005-0000-0000-000023B90000}"/>
    <cellStyle name="SAPBEXundefined 6 10" xfId="46795" xr:uid="{00000000-0005-0000-0000-000024B90000}"/>
    <cellStyle name="SAPBEXundefined 6 11" xfId="46796" xr:uid="{00000000-0005-0000-0000-000025B90000}"/>
    <cellStyle name="SAPBEXundefined 6 12" xfId="46797" xr:uid="{00000000-0005-0000-0000-000026B90000}"/>
    <cellStyle name="SAPBEXundefined 6 13" xfId="46798" xr:uid="{00000000-0005-0000-0000-000027B90000}"/>
    <cellStyle name="SAPBEXundefined 6 14" xfId="46799" xr:uid="{00000000-0005-0000-0000-000028B90000}"/>
    <cellStyle name="SAPBEXundefined 6 15" xfId="46800" xr:uid="{00000000-0005-0000-0000-000029B90000}"/>
    <cellStyle name="SAPBEXundefined 6 16" xfId="46801" xr:uid="{00000000-0005-0000-0000-00002AB90000}"/>
    <cellStyle name="SAPBEXundefined 6 17" xfId="46802" xr:uid="{00000000-0005-0000-0000-00002BB90000}"/>
    <cellStyle name="SAPBEXundefined 6 18" xfId="46803" xr:uid="{00000000-0005-0000-0000-00002CB90000}"/>
    <cellStyle name="SAPBEXundefined 6 19" xfId="46804" xr:uid="{00000000-0005-0000-0000-00002DB90000}"/>
    <cellStyle name="SAPBEXundefined 6 2" xfId="2385" xr:uid="{00000000-0005-0000-0000-00002EB90000}"/>
    <cellStyle name="SAPBEXundefined 6 2 2" xfId="18786" xr:uid="{00000000-0005-0000-0000-00002FB90000}"/>
    <cellStyle name="SAPBEXundefined 6 2 2 2" xfId="18787" xr:uid="{00000000-0005-0000-0000-000030B90000}"/>
    <cellStyle name="SAPBEXundefined 6 2 2 2 2" xfId="18788" xr:uid="{00000000-0005-0000-0000-000031B90000}"/>
    <cellStyle name="SAPBEXundefined 6 2 2 2 2 2" xfId="18789" xr:uid="{00000000-0005-0000-0000-000032B90000}"/>
    <cellStyle name="SAPBEXundefined 6 2 2 2 3" xfId="18790" xr:uid="{00000000-0005-0000-0000-000033B90000}"/>
    <cellStyle name="SAPBEXundefined 6 2 2 3" xfId="18791" xr:uid="{00000000-0005-0000-0000-000034B90000}"/>
    <cellStyle name="SAPBEXundefined 6 2 2 3 2" xfId="18792" xr:uid="{00000000-0005-0000-0000-000035B90000}"/>
    <cellStyle name="SAPBEXundefined 6 2 2 3 2 2" xfId="18793" xr:uid="{00000000-0005-0000-0000-000036B90000}"/>
    <cellStyle name="SAPBEXundefined 6 2 2 4" xfId="18794" xr:uid="{00000000-0005-0000-0000-000037B90000}"/>
    <cellStyle name="SAPBEXundefined 6 2 2 4 2" xfId="18795" xr:uid="{00000000-0005-0000-0000-000038B90000}"/>
    <cellStyle name="SAPBEXundefined 6 2 3" xfId="18796" xr:uid="{00000000-0005-0000-0000-000039B90000}"/>
    <cellStyle name="SAPBEXundefined 6 2 3 2" xfId="18797" xr:uid="{00000000-0005-0000-0000-00003AB90000}"/>
    <cellStyle name="SAPBEXundefined 6 2 3 2 2" xfId="18798" xr:uid="{00000000-0005-0000-0000-00003BB90000}"/>
    <cellStyle name="SAPBEXundefined 6 2 3 3" xfId="18799" xr:uid="{00000000-0005-0000-0000-00003CB90000}"/>
    <cellStyle name="SAPBEXundefined 6 2 4" xfId="18800" xr:uid="{00000000-0005-0000-0000-00003DB90000}"/>
    <cellStyle name="SAPBEXundefined 6 2 4 2" xfId="18801" xr:uid="{00000000-0005-0000-0000-00003EB90000}"/>
    <cellStyle name="SAPBEXundefined 6 2 4 2 2" xfId="18802" xr:uid="{00000000-0005-0000-0000-00003FB90000}"/>
    <cellStyle name="SAPBEXundefined 6 2 5" xfId="18803" xr:uid="{00000000-0005-0000-0000-000040B90000}"/>
    <cellStyle name="SAPBEXundefined 6 2 5 2" xfId="18804" xr:uid="{00000000-0005-0000-0000-000041B90000}"/>
    <cellStyle name="SAPBEXundefined 6 2 6" xfId="46805" xr:uid="{00000000-0005-0000-0000-000042B90000}"/>
    <cellStyle name="SAPBEXundefined 6 2 7" xfId="46806" xr:uid="{00000000-0005-0000-0000-000043B90000}"/>
    <cellStyle name="SAPBEXundefined 6 2 8" xfId="50022" xr:uid="{00000000-0005-0000-0000-000044B90000}"/>
    <cellStyle name="SAPBEXundefined 6 20" xfId="46807" xr:uid="{00000000-0005-0000-0000-000045B90000}"/>
    <cellStyle name="SAPBEXundefined 6 21" xfId="46808" xr:uid="{00000000-0005-0000-0000-000046B90000}"/>
    <cellStyle name="SAPBEXundefined 6 22" xfId="46809" xr:uid="{00000000-0005-0000-0000-000047B90000}"/>
    <cellStyle name="SAPBEXundefined 6 23" xfId="46810" xr:uid="{00000000-0005-0000-0000-000048B90000}"/>
    <cellStyle name="SAPBEXundefined 6 24" xfId="46811" xr:uid="{00000000-0005-0000-0000-000049B90000}"/>
    <cellStyle name="SAPBEXundefined 6 25" xfId="46812" xr:uid="{00000000-0005-0000-0000-00004AB90000}"/>
    <cellStyle name="SAPBEXundefined 6 26" xfId="46813" xr:uid="{00000000-0005-0000-0000-00004BB90000}"/>
    <cellStyle name="SAPBEXundefined 6 27" xfId="46814" xr:uid="{00000000-0005-0000-0000-00004CB90000}"/>
    <cellStyle name="SAPBEXundefined 6 28" xfId="48918" xr:uid="{00000000-0005-0000-0000-00004DB90000}"/>
    <cellStyle name="SAPBEXundefined 6 29" xfId="49503" xr:uid="{00000000-0005-0000-0000-00004EB90000}"/>
    <cellStyle name="SAPBEXundefined 6 3" xfId="46815" xr:uid="{00000000-0005-0000-0000-00004FB90000}"/>
    <cellStyle name="SAPBEXundefined 6 4" xfId="46816" xr:uid="{00000000-0005-0000-0000-000050B90000}"/>
    <cellStyle name="SAPBEXundefined 6 5" xfId="46817" xr:uid="{00000000-0005-0000-0000-000051B90000}"/>
    <cellStyle name="SAPBEXundefined 6 6" xfId="46818" xr:uid="{00000000-0005-0000-0000-000052B90000}"/>
    <cellStyle name="SAPBEXundefined 6 7" xfId="46819" xr:uid="{00000000-0005-0000-0000-000053B90000}"/>
    <cellStyle name="SAPBEXundefined 6 8" xfId="46820" xr:uid="{00000000-0005-0000-0000-000054B90000}"/>
    <cellStyle name="SAPBEXundefined 6 9" xfId="46821" xr:uid="{00000000-0005-0000-0000-000055B90000}"/>
    <cellStyle name="SAPBEXundefined 7" xfId="1309" xr:uid="{00000000-0005-0000-0000-000056B90000}"/>
    <cellStyle name="SAPBEXundefined 7 10" xfId="46822" xr:uid="{00000000-0005-0000-0000-000057B90000}"/>
    <cellStyle name="SAPBEXundefined 7 11" xfId="46823" xr:uid="{00000000-0005-0000-0000-000058B90000}"/>
    <cellStyle name="SAPBEXundefined 7 12" xfId="46824" xr:uid="{00000000-0005-0000-0000-000059B90000}"/>
    <cellStyle name="SAPBEXundefined 7 13" xfId="46825" xr:uid="{00000000-0005-0000-0000-00005AB90000}"/>
    <cellStyle name="SAPBEXundefined 7 14" xfId="46826" xr:uid="{00000000-0005-0000-0000-00005BB90000}"/>
    <cellStyle name="SAPBEXundefined 7 15" xfId="46827" xr:uid="{00000000-0005-0000-0000-00005CB90000}"/>
    <cellStyle name="SAPBEXundefined 7 16" xfId="46828" xr:uid="{00000000-0005-0000-0000-00005DB90000}"/>
    <cellStyle name="SAPBEXundefined 7 17" xfId="46829" xr:uid="{00000000-0005-0000-0000-00005EB90000}"/>
    <cellStyle name="SAPBEXundefined 7 18" xfId="46830" xr:uid="{00000000-0005-0000-0000-00005FB90000}"/>
    <cellStyle name="SAPBEXundefined 7 19" xfId="46831" xr:uid="{00000000-0005-0000-0000-000060B90000}"/>
    <cellStyle name="SAPBEXundefined 7 2" xfId="2386" xr:uid="{00000000-0005-0000-0000-000061B90000}"/>
    <cellStyle name="SAPBEXundefined 7 2 2" xfId="18805" xr:uid="{00000000-0005-0000-0000-000062B90000}"/>
    <cellStyle name="SAPBEXundefined 7 2 2 2" xfId="18806" xr:uid="{00000000-0005-0000-0000-000063B90000}"/>
    <cellStyle name="SAPBEXundefined 7 2 2 2 2" xfId="18807" xr:uid="{00000000-0005-0000-0000-000064B90000}"/>
    <cellStyle name="SAPBEXundefined 7 2 2 2 2 2" xfId="18808" xr:uid="{00000000-0005-0000-0000-000065B90000}"/>
    <cellStyle name="SAPBEXundefined 7 2 2 2 3" xfId="18809" xr:uid="{00000000-0005-0000-0000-000066B90000}"/>
    <cellStyle name="SAPBEXundefined 7 2 2 3" xfId="18810" xr:uid="{00000000-0005-0000-0000-000067B90000}"/>
    <cellStyle name="SAPBEXundefined 7 2 2 3 2" xfId="18811" xr:uid="{00000000-0005-0000-0000-000068B90000}"/>
    <cellStyle name="SAPBEXundefined 7 2 2 3 2 2" xfId="18812" xr:uid="{00000000-0005-0000-0000-000069B90000}"/>
    <cellStyle name="SAPBEXundefined 7 2 2 4" xfId="18813" xr:uid="{00000000-0005-0000-0000-00006AB90000}"/>
    <cellStyle name="SAPBEXundefined 7 2 2 4 2" xfId="18814" xr:uid="{00000000-0005-0000-0000-00006BB90000}"/>
    <cellStyle name="SAPBEXundefined 7 2 3" xfId="18815" xr:uid="{00000000-0005-0000-0000-00006CB90000}"/>
    <cellStyle name="SAPBEXundefined 7 2 3 2" xfId="18816" xr:uid="{00000000-0005-0000-0000-00006DB90000}"/>
    <cellStyle name="SAPBEXundefined 7 2 3 2 2" xfId="18817" xr:uid="{00000000-0005-0000-0000-00006EB90000}"/>
    <cellStyle name="SAPBEXundefined 7 2 3 3" xfId="18818" xr:uid="{00000000-0005-0000-0000-00006FB90000}"/>
    <cellStyle name="SAPBEXundefined 7 2 4" xfId="18819" xr:uid="{00000000-0005-0000-0000-000070B90000}"/>
    <cellStyle name="SAPBEXundefined 7 2 4 2" xfId="18820" xr:uid="{00000000-0005-0000-0000-000071B90000}"/>
    <cellStyle name="SAPBEXundefined 7 2 4 2 2" xfId="18821" xr:uid="{00000000-0005-0000-0000-000072B90000}"/>
    <cellStyle name="SAPBEXundefined 7 2 5" xfId="18822" xr:uid="{00000000-0005-0000-0000-000073B90000}"/>
    <cellStyle name="SAPBEXundefined 7 2 5 2" xfId="18823" xr:uid="{00000000-0005-0000-0000-000074B90000}"/>
    <cellStyle name="SAPBEXundefined 7 2 6" xfId="46832" xr:uid="{00000000-0005-0000-0000-000075B90000}"/>
    <cellStyle name="SAPBEXundefined 7 2 7" xfId="46833" xr:uid="{00000000-0005-0000-0000-000076B90000}"/>
    <cellStyle name="SAPBEXundefined 7 2 8" xfId="50023" xr:uid="{00000000-0005-0000-0000-000077B90000}"/>
    <cellStyle name="SAPBEXundefined 7 20" xfId="46834" xr:uid="{00000000-0005-0000-0000-000078B90000}"/>
    <cellStyle name="SAPBEXundefined 7 21" xfId="46835" xr:uid="{00000000-0005-0000-0000-000079B90000}"/>
    <cellStyle name="SAPBEXundefined 7 22" xfId="46836" xr:uid="{00000000-0005-0000-0000-00007AB90000}"/>
    <cellStyle name="SAPBEXundefined 7 23" xfId="46837" xr:uid="{00000000-0005-0000-0000-00007BB90000}"/>
    <cellStyle name="SAPBEXundefined 7 24" xfId="46838" xr:uid="{00000000-0005-0000-0000-00007CB90000}"/>
    <cellStyle name="SAPBEXundefined 7 25" xfId="46839" xr:uid="{00000000-0005-0000-0000-00007DB90000}"/>
    <cellStyle name="SAPBEXundefined 7 26" xfId="46840" xr:uid="{00000000-0005-0000-0000-00007EB90000}"/>
    <cellStyle name="SAPBEXundefined 7 27" xfId="46841" xr:uid="{00000000-0005-0000-0000-00007FB90000}"/>
    <cellStyle name="SAPBEXundefined 7 28" xfId="48919" xr:uid="{00000000-0005-0000-0000-000080B90000}"/>
    <cellStyle name="SAPBEXundefined 7 29" xfId="49504" xr:uid="{00000000-0005-0000-0000-000081B90000}"/>
    <cellStyle name="SAPBEXundefined 7 3" xfId="46842" xr:uid="{00000000-0005-0000-0000-000082B90000}"/>
    <cellStyle name="SAPBEXundefined 7 4" xfId="46843" xr:uid="{00000000-0005-0000-0000-000083B90000}"/>
    <cellStyle name="SAPBEXundefined 7 5" xfId="46844" xr:uid="{00000000-0005-0000-0000-000084B90000}"/>
    <cellStyle name="SAPBEXundefined 7 6" xfId="46845" xr:uid="{00000000-0005-0000-0000-000085B90000}"/>
    <cellStyle name="SAPBEXundefined 7 7" xfId="46846" xr:uid="{00000000-0005-0000-0000-000086B90000}"/>
    <cellStyle name="SAPBEXundefined 7 8" xfId="46847" xr:uid="{00000000-0005-0000-0000-000087B90000}"/>
    <cellStyle name="SAPBEXundefined 7 9" xfId="46848" xr:uid="{00000000-0005-0000-0000-000088B90000}"/>
    <cellStyle name="SAPBEXundefined 8" xfId="1299" xr:uid="{00000000-0005-0000-0000-000089B90000}"/>
    <cellStyle name="SAPBEXundefined 8 10" xfId="46849" xr:uid="{00000000-0005-0000-0000-00008AB90000}"/>
    <cellStyle name="SAPBEXundefined 8 11" xfId="46850" xr:uid="{00000000-0005-0000-0000-00008BB90000}"/>
    <cellStyle name="SAPBEXundefined 8 12" xfId="46851" xr:uid="{00000000-0005-0000-0000-00008CB90000}"/>
    <cellStyle name="SAPBEXundefined 8 13" xfId="46852" xr:uid="{00000000-0005-0000-0000-00008DB90000}"/>
    <cellStyle name="SAPBEXundefined 8 14" xfId="46853" xr:uid="{00000000-0005-0000-0000-00008EB90000}"/>
    <cellStyle name="SAPBEXundefined 8 15" xfId="46854" xr:uid="{00000000-0005-0000-0000-00008FB90000}"/>
    <cellStyle name="SAPBEXundefined 8 16" xfId="46855" xr:uid="{00000000-0005-0000-0000-000090B90000}"/>
    <cellStyle name="SAPBEXundefined 8 17" xfId="46856" xr:uid="{00000000-0005-0000-0000-000091B90000}"/>
    <cellStyle name="SAPBEXundefined 8 18" xfId="46857" xr:uid="{00000000-0005-0000-0000-000092B90000}"/>
    <cellStyle name="SAPBEXundefined 8 19" xfId="46858" xr:uid="{00000000-0005-0000-0000-000093B90000}"/>
    <cellStyle name="SAPBEXundefined 8 2" xfId="2387" xr:uid="{00000000-0005-0000-0000-000094B90000}"/>
    <cellStyle name="SAPBEXundefined 8 2 2" xfId="18824" xr:uid="{00000000-0005-0000-0000-000095B90000}"/>
    <cellStyle name="SAPBEXundefined 8 2 2 2" xfId="18825" xr:uid="{00000000-0005-0000-0000-000096B90000}"/>
    <cellStyle name="SAPBEXundefined 8 2 2 2 2" xfId="18826" xr:uid="{00000000-0005-0000-0000-000097B90000}"/>
    <cellStyle name="SAPBEXundefined 8 2 2 2 2 2" xfId="18827" xr:uid="{00000000-0005-0000-0000-000098B90000}"/>
    <cellStyle name="SAPBEXundefined 8 2 2 2 3" xfId="18828" xr:uid="{00000000-0005-0000-0000-000099B90000}"/>
    <cellStyle name="SAPBEXundefined 8 2 2 3" xfId="18829" xr:uid="{00000000-0005-0000-0000-00009AB90000}"/>
    <cellStyle name="SAPBEXundefined 8 2 2 3 2" xfId="18830" xr:uid="{00000000-0005-0000-0000-00009BB90000}"/>
    <cellStyle name="SAPBEXundefined 8 2 2 3 2 2" xfId="18831" xr:uid="{00000000-0005-0000-0000-00009CB90000}"/>
    <cellStyle name="SAPBEXundefined 8 2 2 4" xfId="18832" xr:uid="{00000000-0005-0000-0000-00009DB90000}"/>
    <cellStyle name="SAPBEXundefined 8 2 2 4 2" xfId="18833" xr:uid="{00000000-0005-0000-0000-00009EB90000}"/>
    <cellStyle name="SAPBEXundefined 8 2 3" xfId="18834" xr:uid="{00000000-0005-0000-0000-00009FB90000}"/>
    <cellStyle name="SAPBEXundefined 8 2 3 2" xfId="18835" xr:uid="{00000000-0005-0000-0000-0000A0B90000}"/>
    <cellStyle name="SAPBEXundefined 8 2 3 2 2" xfId="18836" xr:uid="{00000000-0005-0000-0000-0000A1B90000}"/>
    <cellStyle name="SAPBEXundefined 8 2 3 3" xfId="18837" xr:uid="{00000000-0005-0000-0000-0000A2B90000}"/>
    <cellStyle name="SAPBEXundefined 8 2 4" xfId="18838" xr:uid="{00000000-0005-0000-0000-0000A3B90000}"/>
    <cellStyle name="SAPBEXundefined 8 2 4 2" xfId="18839" xr:uid="{00000000-0005-0000-0000-0000A4B90000}"/>
    <cellStyle name="SAPBEXundefined 8 2 4 2 2" xfId="18840" xr:uid="{00000000-0005-0000-0000-0000A5B90000}"/>
    <cellStyle name="SAPBEXundefined 8 2 5" xfId="18841" xr:uid="{00000000-0005-0000-0000-0000A6B90000}"/>
    <cellStyle name="SAPBEXundefined 8 2 5 2" xfId="18842" xr:uid="{00000000-0005-0000-0000-0000A7B90000}"/>
    <cellStyle name="SAPBEXundefined 8 2 6" xfId="46859" xr:uid="{00000000-0005-0000-0000-0000A8B90000}"/>
    <cellStyle name="SAPBEXundefined 8 2 7" xfId="46860" xr:uid="{00000000-0005-0000-0000-0000A9B90000}"/>
    <cellStyle name="SAPBEXundefined 8 20" xfId="46861" xr:uid="{00000000-0005-0000-0000-0000AAB90000}"/>
    <cellStyle name="SAPBEXundefined 8 21" xfId="46862" xr:uid="{00000000-0005-0000-0000-0000ABB90000}"/>
    <cellStyle name="SAPBEXundefined 8 22" xfId="46863" xr:uid="{00000000-0005-0000-0000-0000ACB90000}"/>
    <cellStyle name="SAPBEXundefined 8 23" xfId="46864" xr:uid="{00000000-0005-0000-0000-0000ADB90000}"/>
    <cellStyle name="SAPBEXundefined 8 24" xfId="46865" xr:uid="{00000000-0005-0000-0000-0000AEB90000}"/>
    <cellStyle name="SAPBEXundefined 8 25" xfId="46866" xr:uid="{00000000-0005-0000-0000-0000AFB90000}"/>
    <cellStyle name="SAPBEXundefined 8 26" xfId="46867" xr:uid="{00000000-0005-0000-0000-0000B0B90000}"/>
    <cellStyle name="SAPBEXundefined 8 27" xfId="48920" xr:uid="{00000000-0005-0000-0000-0000B1B90000}"/>
    <cellStyle name="SAPBEXundefined 8 3" xfId="46868" xr:uid="{00000000-0005-0000-0000-0000B2B90000}"/>
    <cellStyle name="SAPBEXundefined 8 4" xfId="46869" xr:uid="{00000000-0005-0000-0000-0000B3B90000}"/>
    <cellStyle name="SAPBEXundefined 8 5" xfId="46870" xr:uid="{00000000-0005-0000-0000-0000B4B90000}"/>
    <cellStyle name="SAPBEXundefined 8 6" xfId="46871" xr:uid="{00000000-0005-0000-0000-0000B5B90000}"/>
    <cellStyle name="SAPBEXundefined 8 7" xfId="46872" xr:uid="{00000000-0005-0000-0000-0000B6B90000}"/>
    <cellStyle name="SAPBEXundefined 8 8" xfId="46873" xr:uid="{00000000-0005-0000-0000-0000B7B90000}"/>
    <cellStyle name="SAPBEXundefined 8 9" xfId="46874" xr:uid="{00000000-0005-0000-0000-0000B8B90000}"/>
    <cellStyle name="SAPBEXundefined 9" xfId="2388" xr:uid="{00000000-0005-0000-0000-0000B9B90000}"/>
    <cellStyle name="SAPBEXundefined 9 2" xfId="18843" xr:uid="{00000000-0005-0000-0000-0000BAB90000}"/>
    <cellStyle name="SAPBEXundefined 9 2 2" xfId="18844" xr:uid="{00000000-0005-0000-0000-0000BBB90000}"/>
    <cellStyle name="SAPBEXundefined 9 2 2 2" xfId="18845" xr:uid="{00000000-0005-0000-0000-0000BCB90000}"/>
    <cellStyle name="SAPBEXundefined 9 2 2 2 2" xfId="18846" xr:uid="{00000000-0005-0000-0000-0000BDB90000}"/>
    <cellStyle name="SAPBEXundefined 9 2 2 3" xfId="18847" xr:uid="{00000000-0005-0000-0000-0000BEB90000}"/>
    <cellStyle name="SAPBEXundefined 9 2 3" xfId="18848" xr:uid="{00000000-0005-0000-0000-0000BFB90000}"/>
    <cellStyle name="SAPBEXundefined 9 2 3 2" xfId="18849" xr:uid="{00000000-0005-0000-0000-0000C0B90000}"/>
    <cellStyle name="SAPBEXundefined 9 2 3 2 2" xfId="18850" xr:uid="{00000000-0005-0000-0000-0000C1B90000}"/>
    <cellStyle name="SAPBEXundefined 9 2 4" xfId="18851" xr:uid="{00000000-0005-0000-0000-0000C2B90000}"/>
    <cellStyle name="SAPBEXundefined 9 2 4 2" xfId="18852" xr:uid="{00000000-0005-0000-0000-0000C3B90000}"/>
    <cellStyle name="SAPBEXundefined 9 3" xfId="18853" xr:uid="{00000000-0005-0000-0000-0000C4B90000}"/>
    <cellStyle name="SAPBEXundefined 9 3 2" xfId="18854" xr:uid="{00000000-0005-0000-0000-0000C5B90000}"/>
    <cellStyle name="SAPBEXundefined 9 3 2 2" xfId="18855" xr:uid="{00000000-0005-0000-0000-0000C6B90000}"/>
    <cellStyle name="SAPBEXundefined 9 3 3" xfId="18856" xr:uid="{00000000-0005-0000-0000-0000C7B90000}"/>
    <cellStyle name="SAPBEXundefined 9 4" xfId="18857" xr:uid="{00000000-0005-0000-0000-0000C8B90000}"/>
    <cellStyle name="SAPBEXundefined 9 4 2" xfId="18858" xr:uid="{00000000-0005-0000-0000-0000C9B90000}"/>
    <cellStyle name="SAPBEXundefined 9 4 2 2" xfId="18859" xr:uid="{00000000-0005-0000-0000-0000CAB90000}"/>
    <cellStyle name="SAPBEXundefined 9 5" xfId="18860" xr:uid="{00000000-0005-0000-0000-0000CBB90000}"/>
    <cellStyle name="SAPBEXundefined 9 5 2" xfId="18861" xr:uid="{00000000-0005-0000-0000-0000CCB90000}"/>
    <cellStyle name="SAPBEXundefined 9 6" xfId="46875" xr:uid="{00000000-0005-0000-0000-0000CDB90000}"/>
    <cellStyle name="SAPBEXundefined 9 7" xfId="46876" xr:uid="{00000000-0005-0000-0000-0000CEB90000}"/>
    <cellStyle name="SAPBEXundefined 9 8" xfId="50012" xr:uid="{00000000-0005-0000-0000-0000CFB90000}"/>
    <cellStyle name="Schlecht" xfId="222" xr:uid="{00000000-0005-0000-0000-0000D0B90000}"/>
    <cellStyle name="ScotchRule" xfId="46877" xr:uid="{00000000-0005-0000-0000-0000D1B90000}"/>
    <cellStyle name="Shade" xfId="46878" xr:uid="{00000000-0005-0000-0000-0000D2B90000}"/>
    <cellStyle name="Shaded" xfId="46879" xr:uid="{00000000-0005-0000-0000-0000D3B90000}"/>
    <cellStyle name="Shares" xfId="46880" xr:uid="{00000000-0005-0000-0000-0000D4B90000}"/>
    <cellStyle name="Sheet Title" xfId="168" xr:uid="{00000000-0005-0000-0000-0000D5B90000}"/>
    <cellStyle name="Single Accounting" xfId="46881" xr:uid="{00000000-0005-0000-0000-0000D6B90000}"/>
    <cellStyle name="Single Border" xfId="46882" xr:uid="{00000000-0005-0000-0000-0000D7B90000}"/>
    <cellStyle name="Single Border 2" xfId="46883" xr:uid="{00000000-0005-0000-0000-0000D8B90000}"/>
    <cellStyle name="Single Border 2 2" xfId="46884" xr:uid="{00000000-0005-0000-0000-0000D9B90000}"/>
    <cellStyle name="Single Border 2 2 2" xfId="46885" xr:uid="{00000000-0005-0000-0000-0000DAB90000}"/>
    <cellStyle name="Single Border 2 3" xfId="46886" xr:uid="{00000000-0005-0000-0000-0000DBB90000}"/>
    <cellStyle name="Single Border 3" xfId="46887" xr:uid="{00000000-0005-0000-0000-0000DCB90000}"/>
    <cellStyle name="Single Border 3 2" xfId="46888" xr:uid="{00000000-0005-0000-0000-0000DDB90000}"/>
    <cellStyle name="Single Border 4" xfId="46889" xr:uid="{00000000-0005-0000-0000-0000DEB90000}"/>
    <cellStyle name="single underscore" xfId="46890" xr:uid="{00000000-0005-0000-0000-0000DFB90000}"/>
    <cellStyle name="single underscore 2" xfId="46891" xr:uid="{00000000-0005-0000-0000-0000E0B90000}"/>
    <cellStyle name="single underscore 2 2" xfId="46892" xr:uid="{00000000-0005-0000-0000-0000E1B90000}"/>
    <cellStyle name="single underscore 2 2 2" xfId="46893" xr:uid="{00000000-0005-0000-0000-0000E2B90000}"/>
    <cellStyle name="single underscore 2 3" xfId="46894" xr:uid="{00000000-0005-0000-0000-0000E3B90000}"/>
    <cellStyle name="single underscore 3" xfId="46895" xr:uid="{00000000-0005-0000-0000-0000E4B90000}"/>
    <cellStyle name="single underscore 3 2" xfId="46896" xr:uid="{00000000-0005-0000-0000-0000E5B90000}"/>
    <cellStyle name="single underscore 4" xfId="46897" xr:uid="{00000000-0005-0000-0000-0000E6B90000}"/>
    <cellStyle name="Smart Bold" xfId="46898" xr:uid="{00000000-0005-0000-0000-0000E7B90000}"/>
    <cellStyle name="Smart Forecast" xfId="46899" xr:uid="{00000000-0005-0000-0000-0000E8B90000}"/>
    <cellStyle name="Smart Forecast 2" xfId="46900" xr:uid="{00000000-0005-0000-0000-0000E9B90000}"/>
    <cellStyle name="Smart General" xfId="46901" xr:uid="{00000000-0005-0000-0000-0000EAB90000}"/>
    <cellStyle name="Smart Highlight" xfId="46902" xr:uid="{00000000-0005-0000-0000-0000EBB90000}"/>
    <cellStyle name="Smart Highlight 2" xfId="46903" xr:uid="{00000000-0005-0000-0000-0000ECB90000}"/>
    <cellStyle name="Smart Highlight 2 2" xfId="46904" xr:uid="{00000000-0005-0000-0000-0000EDB90000}"/>
    <cellStyle name="Smart Percent" xfId="46905" xr:uid="{00000000-0005-0000-0000-0000EEB90000}"/>
    <cellStyle name="Smart Source" xfId="46906" xr:uid="{00000000-0005-0000-0000-0000EFB90000}"/>
    <cellStyle name="Smart Subtitle 1" xfId="46907" xr:uid="{00000000-0005-0000-0000-0000F0B90000}"/>
    <cellStyle name="Smart Subtitle 1 2" xfId="46908" xr:uid="{00000000-0005-0000-0000-0000F1B90000}"/>
    <cellStyle name="Smart Subtitle 2" xfId="46909" xr:uid="{00000000-0005-0000-0000-0000F2B90000}"/>
    <cellStyle name="Smart Subtitle 2 2" xfId="46910" xr:uid="{00000000-0005-0000-0000-0000F3B90000}"/>
    <cellStyle name="Smart Subtitle 2 3" xfId="46911" xr:uid="{00000000-0005-0000-0000-0000F4B90000}"/>
    <cellStyle name="Smart Subtotal" xfId="46912" xr:uid="{00000000-0005-0000-0000-0000F5B90000}"/>
    <cellStyle name="Smart Subtotal 2" xfId="46913" xr:uid="{00000000-0005-0000-0000-0000F6B90000}"/>
    <cellStyle name="Smart Subtotal 2 2" xfId="46914" xr:uid="{00000000-0005-0000-0000-0000F7B90000}"/>
    <cellStyle name="Smart Title" xfId="46915" xr:uid="{00000000-0005-0000-0000-0000F8B90000}"/>
    <cellStyle name="Smart Title 2" xfId="46916" xr:uid="{00000000-0005-0000-0000-0000F9B90000}"/>
    <cellStyle name="Smart Title 3" xfId="46917" xr:uid="{00000000-0005-0000-0000-0000FAB90000}"/>
    <cellStyle name="Smart Total" xfId="46918" xr:uid="{00000000-0005-0000-0000-0000FBB90000}"/>
    <cellStyle name="Smart Total 2" xfId="46919" xr:uid="{00000000-0005-0000-0000-0000FCB90000}"/>
    <cellStyle name="SS Col Hdr" xfId="46920" xr:uid="{00000000-0005-0000-0000-0000FDB90000}"/>
    <cellStyle name="SS Dim 1 Blank" xfId="46921" xr:uid="{00000000-0005-0000-0000-0000FEB90000}"/>
    <cellStyle name="SS Dim 1 Title" xfId="46922" xr:uid="{00000000-0005-0000-0000-0000FFB90000}"/>
    <cellStyle name="SS Dim 1 Value" xfId="46923" xr:uid="{00000000-0005-0000-0000-000000BA0000}"/>
    <cellStyle name="SS Dim 2 Blank" xfId="46924" xr:uid="{00000000-0005-0000-0000-000001BA0000}"/>
    <cellStyle name="SS Dim 2 Title" xfId="46925" xr:uid="{00000000-0005-0000-0000-000002BA0000}"/>
    <cellStyle name="SS Dim 2 Value" xfId="46926" xr:uid="{00000000-0005-0000-0000-000003BA0000}"/>
    <cellStyle name="SS Dim 3 Blank" xfId="46927" xr:uid="{00000000-0005-0000-0000-000004BA0000}"/>
    <cellStyle name="SS Dim 3 Title" xfId="46928" xr:uid="{00000000-0005-0000-0000-000005BA0000}"/>
    <cellStyle name="SS Dim 3 Value" xfId="46929" xr:uid="{00000000-0005-0000-0000-000006BA0000}"/>
    <cellStyle name="SS Dim 4 Blank" xfId="46930" xr:uid="{00000000-0005-0000-0000-000007BA0000}"/>
    <cellStyle name="SS Dim 4 Title" xfId="46931" xr:uid="{00000000-0005-0000-0000-000008BA0000}"/>
    <cellStyle name="SS Dim 4 Value" xfId="46932" xr:uid="{00000000-0005-0000-0000-000009BA0000}"/>
    <cellStyle name="SS Dim 5 Blank" xfId="46933" xr:uid="{00000000-0005-0000-0000-00000ABA0000}"/>
    <cellStyle name="SS Dim 5 Title" xfId="46934" xr:uid="{00000000-0005-0000-0000-00000BBA0000}"/>
    <cellStyle name="SS Dim 5 Value" xfId="46935" xr:uid="{00000000-0005-0000-0000-00000CBA0000}"/>
    <cellStyle name="SS Other Measure" xfId="46936" xr:uid="{00000000-0005-0000-0000-00000DBA0000}"/>
    <cellStyle name="SS Sum Measure" xfId="46937" xr:uid="{00000000-0005-0000-0000-00000EBA0000}"/>
    <cellStyle name="SS Unbound Dim" xfId="46938" xr:uid="{00000000-0005-0000-0000-00000FBA0000}"/>
    <cellStyle name="SS WAvg Measure" xfId="46939" xr:uid="{00000000-0005-0000-0000-000010BA0000}"/>
    <cellStyle name="st" xfId="46940" xr:uid="{00000000-0005-0000-0000-000011BA0000}"/>
    <cellStyle name="Standaard" xfId="0" builtinId="0" customBuiltin="1"/>
    <cellStyle name="Standaard 10" xfId="579" xr:uid="{00000000-0005-0000-0000-000013BA0000}"/>
    <cellStyle name="Standaard 11" xfId="580" xr:uid="{00000000-0005-0000-0000-000014BA0000}"/>
    <cellStyle name="Standaard 11 2" xfId="2603" xr:uid="{00000000-0005-0000-0000-000015BA0000}"/>
    <cellStyle name="Standaard 12" xfId="581" xr:uid="{00000000-0005-0000-0000-000016BA0000}"/>
    <cellStyle name="Standaard 12 2" xfId="18862" xr:uid="{00000000-0005-0000-0000-000017BA0000}"/>
    <cellStyle name="Standaard 13" xfId="582" xr:uid="{00000000-0005-0000-0000-000018BA0000}"/>
    <cellStyle name="Standaard 14" xfId="583" xr:uid="{00000000-0005-0000-0000-000019BA0000}"/>
    <cellStyle name="Standaard 14 2" xfId="18863" xr:uid="{00000000-0005-0000-0000-00001ABA0000}"/>
    <cellStyle name="Standaard 15" xfId="584" xr:uid="{00000000-0005-0000-0000-00001BBA0000}"/>
    <cellStyle name="Standaard 15 2" xfId="18864" xr:uid="{00000000-0005-0000-0000-00001CBA0000}"/>
    <cellStyle name="Standaard 16" xfId="585" xr:uid="{00000000-0005-0000-0000-00001DBA0000}"/>
    <cellStyle name="Standaard 17" xfId="586" xr:uid="{00000000-0005-0000-0000-00001EBA0000}"/>
    <cellStyle name="Standaard 18" xfId="587" xr:uid="{00000000-0005-0000-0000-00001FBA0000}"/>
    <cellStyle name="Standaard 19" xfId="588" xr:uid="{00000000-0005-0000-0000-000020BA0000}"/>
    <cellStyle name="Standaard 2" xfId="169" xr:uid="{00000000-0005-0000-0000-000021BA0000}"/>
    <cellStyle name="Standaard 2 2" xfId="234" xr:uid="{00000000-0005-0000-0000-000022BA0000}"/>
    <cellStyle name="Standaard 2 2 2" xfId="476" xr:uid="{00000000-0005-0000-0000-000023BA0000}"/>
    <cellStyle name="Standaard 2 2 2 2" xfId="18865" xr:uid="{00000000-0005-0000-0000-000024BA0000}"/>
    <cellStyle name="Standaard 2 2 3" xfId="1399" xr:uid="{00000000-0005-0000-0000-000025BA0000}"/>
    <cellStyle name="Standaard 2 2 3 2" xfId="18866" xr:uid="{00000000-0005-0000-0000-000026BA0000}"/>
    <cellStyle name="Standaard 2 2 4" xfId="2389" xr:uid="{00000000-0005-0000-0000-000027BA0000}"/>
    <cellStyle name="Standaard 2 2 4 2" xfId="18867" xr:uid="{00000000-0005-0000-0000-000028BA0000}"/>
    <cellStyle name="Standaard 2 2 5" xfId="18868" xr:uid="{00000000-0005-0000-0000-000029BA0000}"/>
    <cellStyle name="Standaard 2 3" xfId="471" xr:uid="{00000000-0005-0000-0000-00002ABA0000}"/>
    <cellStyle name="Standaard 2 3 2" xfId="1400" xr:uid="{00000000-0005-0000-0000-00002BBA0000}"/>
    <cellStyle name="Standaard 2 3 2 2" xfId="18869" xr:uid="{00000000-0005-0000-0000-00002CBA0000}"/>
    <cellStyle name="Standaard 2 3 3" xfId="18870" xr:uid="{00000000-0005-0000-0000-00002DBA0000}"/>
    <cellStyle name="Standaard 2 4" xfId="2390" xr:uid="{00000000-0005-0000-0000-00002EBA0000}"/>
    <cellStyle name="Standaard 2 4 2" xfId="2391" xr:uid="{00000000-0005-0000-0000-00002FBA0000}"/>
    <cellStyle name="Standaard 2 4 2 2" xfId="18871" xr:uid="{00000000-0005-0000-0000-000030BA0000}"/>
    <cellStyle name="Standaard 2 4 3" xfId="46941" xr:uid="{00000000-0005-0000-0000-000031BA0000}"/>
    <cellStyle name="Standaard 2 5" xfId="18872" xr:uid="{00000000-0005-0000-0000-000032BA0000}"/>
    <cellStyle name="Standaard 2 6" xfId="48967" xr:uid="{00000000-0005-0000-0000-000033BA0000}"/>
    <cellStyle name="Standaard 2_Data 2015" xfId="50064" xr:uid="{00000000-0005-0000-0000-000034BA0000}"/>
    <cellStyle name="Standaard 20" xfId="589" xr:uid="{00000000-0005-0000-0000-000035BA0000}"/>
    <cellStyle name="Standaard 21" xfId="590" xr:uid="{00000000-0005-0000-0000-000036BA0000}"/>
    <cellStyle name="Standaard 22" xfId="591" xr:uid="{00000000-0005-0000-0000-000037BA0000}"/>
    <cellStyle name="Standaard 23" xfId="592" xr:uid="{00000000-0005-0000-0000-000038BA0000}"/>
    <cellStyle name="Standaard 24" xfId="593" xr:uid="{00000000-0005-0000-0000-000039BA0000}"/>
    <cellStyle name="Standaard 25" xfId="594" xr:uid="{00000000-0005-0000-0000-00003ABA0000}"/>
    <cellStyle name="Standaard 26" xfId="1341" xr:uid="{00000000-0005-0000-0000-00003BBA0000}"/>
    <cellStyle name="Standaard 26 10" xfId="48056" xr:uid="{00000000-0005-0000-0000-00003CBA0000}"/>
    <cellStyle name="Standaard 26 11" xfId="49505" xr:uid="{00000000-0005-0000-0000-00003DBA0000}"/>
    <cellStyle name="Standaard 26 2" xfId="1401" xr:uid="{00000000-0005-0000-0000-00003EBA0000}"/>
    <cellStyle name="Standaard 26 2 2" xfId="2551" xr:uid="{00000000-0005-0000-0000-00003FBA0000}"/>
    <cellStyle name="Standaard 26 2 2 2" xfId="18873" xr:uid="{00000000-0005-0000-0000-000040BA0000}"/>
    <cellStyle name="Standaard 26 2 2 2 2" xfId="19840" xr:uid="{00000000-0005-0000-0000-000041BA0000}"/>
    <cellStyle name="Standaard 26 2 2 3" xfId="19839" xr:uid="{00000000-0005-0000-0000-000042BA0000}"/>
    <cellStyle name="Standaard 26 2 2 4" xfId="20044" xr:uid="{00000000-0005-0000-0000-000043BA0000}"/>
    <cellStyle name="Standaard 26 2 3" xfId="18874" xr:uid="{00000000-0005-0000-0000-000044BA0000}"/>
    <cellStyle name="Standaard 26 2 3 2" xfId="19841" xr:uid="{00000000-0005-0000-0000-000045BA0000}"/>
    <cellStyle name="Standaard 26 2 4" xfId="19838" xr:uid="{00000000-0005-0000-0000-000046BA0000}"/>
    <cellStyle name="Standaard 26 2 5" xfId="20045" xr:uid="{00000000-0005-0000-0000-000047BA0000}"/>
    <cellStyle name="Standaard 26 2 6" xfId="50024" xr:uid="{00000000-0005-0000-0000-000048BA0000}"/>
    <cellStyle name="Standaard 26 3" xfId="2452" xr:uid="{00000000-0005-0000-0000-000049BA0000}"/>
    <cellStyle name="Standaard 26 3 2" xfId="2583" xr:uid="{00000000-0005-0000-0000-00004ABA0000}"/>
    <cellStyle name="Standaard 26 3 2 2" xfId="18875" xr:uid="{00000000-0005-0000-0000-00004BBA0000}"/>
    <cellStyle name="Standaard 26 3 2 2 2" xfId="19844" xr:uid="{00000000-0005-0000-0000-00004CBA0000}"/>
    <cellStyle name="Standaard 26 3 2 3" xfId="19843" xr:uid="{00000000-0005-0000-0000-00004DBA0000}"/>
    <cellStyle name="Standaard 26 3 2 4" xfId="20046" xr:uid="{00000000-0005-0000-0000-00004EBA0000}"/>
    <cellStyle name="Standaard 26 3 3" xfId="18876" xr:uid="{00000000-0005-0000-0000-00004FBA0000}"/>
    <cellStyle name="Standaard 26 3 3 2" xfId="19845" xr:uid="{00000000-0005-0000-0000-000050BA0000}"/>
    <cellStyle name="Standaard 26 3 4" xfId="19842" xr:uid="{00000000-0005-0000-0000-000051BA0000}"/>
    <cellStyle name="Standaard 26 3 5" xfId="20047" xr:uid="{00000000-0005-0000-0000-000052BA0000}"/>
    <cellStyle name="Standaard 26 4" xfId="2521" xr:uid="{00000000-0005-0000-0000-000053BA0000}"/>
    <cellStyle name="Standaard 26 4 2" xfId="2596" xr:uid="{00000000-0005-0000-0000-000054BA0000}"/>
    <cellStyle name="Standaard 26 4 2 2" xfId="18877" xr:uid="{00000000-0005-0000-0000-000055BA0000}"/>
    <cellStyle name="Standaard 26 4 2 2 2" xfId="19848" xr:uid="{00000000-0005-0000-0000-000056BA0000}"/>
    <cellStyle name="Standaard 26 4 2 3" xfId="19847" xr:uid="{00000000-0005-0000-0000-000057BA0000}"/>
    <cellStyle name="Standaard 26 4 2 4" xfId="20048" xr:uid="{00000000-0005-0000-0000-000058BA0000}"/>
    <cellStyle name="Standaard 26 4 3" xfId="18878" xr:uid="{00000000-0005-0000-0000-000059BA0000}"/>
    <cellStyle name="Standaard 26 4 3 2" xfId="19849" xr:uid="{00000000-0005-0000-0000-00005ABA0000}"/>
    <cellStyle name="Standaard 26 4 4" xfId="19846" xr:uid="{00000000-0005-0000-0000-00005BBA0000}"/>
    <cellStyle name="Standaard 26 4 5" xfId="20049" xr:uid="{00000000-0005-0000-0000-00005CBA0000}"/>
    <cellStyle name="Standaard 26 5" xfId="2534" xr:uid="{00000000-0005-0000-0000-00005DBA0000}"/>
    <cellStyle name="Standaard 26 5 2" xfId="18879" xr:uid="{00000000-0005-0000-0000-00005EBA0000}"/>
    <cellStyle name="Standaard 26 5 2 2" xfId="19851" xr:uid="{00000000-0005-0000-0000-00005FBA0000}"/>
    <cellStyle name="Standaard 26 5 3" xfId="19850" xr:uid="{00000000-0005-0000-0000-000060BA0000}"/>
    <cellStyle name="Standaard 26 5 4" xfId="20050" xr:uid="{00000000-0005-0000-0000-000061BA0000}"/>
    <cellStyle name="Standaard 26 6" xfId="18880" xr:uid="{00000000-0005-0000-0000-000062BA0000}"/>
    <cellStyle name="Standaard 26 6 2" xfId="19852" xr:uid="{00000000-0005-0000-0000-000063BA0000}"/>
    <cellStyle name="Standaard 26 7" xfId="19837" xr:uid="{00000000-0005-0000-0000-000064BA0000}"/>
    <cellStyle name="Standaard 26 8" xfId="20051" xr:uid="{00000000-0005-0000-0000-000065BA0000}"/>
    <cellStyle name="Standaard 26 9" xfId="20113" xr:uid="{00000000-0005-0000-0000-000066BA0000}"/>
    <cellStyle name="Standaard 27" xfId="1402" xr:uid="{00000000-0005-0000-0000-000067BA0000}"/>
    <cellStyle name="Standaard 27 2" xfId="2392" xr:uid="{00000000-0005-0000-0000-000068BA0000}"/>
    <cellStyle name="Standaard 27 2 2" xfId="18881" xr:uid="{00000000-0005-0000-0000-000069BA0000}"/>
    <cellStyle name="Standaard 27 3" xfId="2453" xr:uid="{00000000-0005-0000-0000-00006ABA0000}"/>
    <cellStyle name="Standaard 27 3 2" xfId="2584" xr:uid="{00000000-0005-0000-0000-00006BBA0000}"/>
    <cellStyle name="Standaard 27 3 2 2" xfId="18882" xr:uid="{00000000-0005-0000-0000-00006CBA0000}"/>
    <cellStyle name="Standaard 27 3 2 2 2" xfId="19855" xr:uid="{00000000-0005-0000-0000-00006DBA0000}"/>
    <cellStyle name="Standaard 27 3 2 3" xfId="19854" xr:uid="{00000000-0005-0000-0000-00006EBA0000}"/>
    <cellStyle name="Standaard 27 3 2 4" xfId="20052" xr:uid="{00000000-0005-0000-0000-00006FBA0000}"/>
    <cellStyle name="Standaard 27 3 3" xfId="18883" xr:uid="{00000000-0005-0000-0000-000070BA0000}"/>
    <cellStyle name="Standaard 27 3 3 2" xfId="19856" xr:uid="{00000000-0005-0000-0000-000071BA0000}"/>
    <cellStyle name="Standaard 27 3 4" xfId="19853" xr:uid="{00000000-0005-0000-0000-000072BA0000}"/>
    <cellStyle name="Standaard 27 3 5" xfId="20053" xr:uid="{00000000-0005-0000-0000-000073BA0000}"/>
    <cellStyle name="Standaard 27 3 6" xfId="50025" xr:uid="{00000000-0005-0000-0000-000074BA0000}"/>
    <cellStyle name="Standaard 27 4" xfId="2522" xr:uid="{00000000-0005-0000-0000-000075BA0000}"/>
    <cellStyle name="Standaard 27 4 2" xfId="2597" xr:uid="{00000000-0005-0000-0000-000076BA0000}"/>
    <cellStyle name="Standaard 27 4 2 2" xfId="18884" xr:uid="{00000000-0005-0000-0000-000077BA0000}"/>
    <cellStyle name="Standaard 27 4 2 2 2" xfId="19859" xr:uid="{00000000-0005-0000-0000-000078BA0000}"/>
    <cellStyle name="Standaard 27 4 2 3" xfId="19858" xr:uid="{00000000-0005-0000-0000-000079BA0000}"/>
    <cellStyle name="Standaard 27 4 2 4" xfId="20054" xr:uid="{00000000-0005-0000-0000-00007ABA0000}"/>
    <cellStyle name="Standaard 27 4 3" xfId="18885" xr:uid="{00000000-0005-0000-0000-00007BBA0000}"/>
    <cellStyle name="Standaard 27 4 3 2" xfId="19860" xr:uid="{00000000-0005-0000-0000-00007CBA0000}"/>
    <cellStyle name="Standaard 27 4 4" xfId="19857" xr:uid="{00000000-0005-0000-0000-00007DBA0000}"/>
    <cellStyle name="Standaard 27 4 5" xfId="20055" xr:uid="{00000000-0005-0000-0000-00007EBA0000}"/>
    <cellStyle name="Standaard 27 5" xfId="18886" xr:uid="{00000000-0005-0000-0000-00007FBA0000}"/>
    <cellStyle name="Standaard 27 6" xfId="49506" xr:uid="{00000000-0005-0000-0000-000080BA0000}"/>
    <cellStyle name="Standaard 28" xfId="1344" xr:uid="{00000000-0005-0000-0000-000081BA0000}"/>
    <cellStyle name="Standaard 28 2" xfId="2393" xr:uid="{00000000-0005-0000-0000-000082BA0000}"/>
    <cellStyle name="Standaard 28 2 2" xfId="18887" xr:uid="{00000000-0005-0000-0000-000083BA0000}"/>
    <cellStyle name="Standaard 28 2 2 2" xfId="49509" xr:uid="{00000000-0005-0000-0000-000084BA0000}"/>
    <cellStyle name="Standaard 28 2 3" xfId="49508" xr:uid="{00000000-0005-0000-0000-000085BA0000}"/>
    <cellStyle name="Standaard 28 3" xfId="2447" xr:uid="{00000000-0005-0000-0000-000086BA0000}"/>
    <cellStyle name="Standaard 28 3 2" xfId="2578" xr:uid="{00000000-0005-0000-0000-000087BA0000}"/>
    <cellStyle name="Standaard 28 3 2 2" xfId="18888" xr:uid="{00000000-0005-0000-0000-000088BA0000}"/>
    <cellStyle name="Standaard 28 3 2 2 2" xfId="19863" xr:uid="{00000000-0005-0000-0000-000089BA0000}"/>
    <cellStyle name="Standaard 28 3 2 3" xfId="19862" xr:uid="{00000000-0005-0000-0000-00008ABA0000}"/>
    <cellStyle name="Standaard 28 3 2 4" xfId="20056" xr:uid="{00000000-0005-0000-0000-00008BBA0000}"/>
    <cellStyle name="Standaard 28 3 3" xfId="18889" xr:uid="{00000000-0005-0000-0000-00008CBA0000}"/>
    <cellStyle name="Standaard 28 3 3 2" xfId="19864" xr:uid="{00000000-0005-0000-0000-00008DBA0000}"/>
    <cellStyle name="Standaard 28 3 4" xfId="19861" xr:uid="{00000000-0005-0000-0000-00008EBA0000}"/>
    <cellStyle name="Standaard 28 3 5" xfId="20057" xr:uid="{00000000-0005-0000-0000-00008FBA0000}"/>
    <cellStyle name="Standaard 28 3 6" xfId="50026" xr:uid="{00000000-0005-0000-0000-000090BA0000}"/>
    <cellStyle name="Standaard 28 4" xfId="2454" xr:uid="{00000000-0005-0000-0000-000091BA0000}"/>
    <cellStyle name="Standaard 28 4 2" xfId="2585" xr:uid="{00000000-0005-0000-0000-000092BA0000}"/>
    <cellStyle name="Standaard 28 4 2 2" xfId="18890" xr:uid="{00000000-0005-0000-0000-000093BA0000}"/>
    <cellStyle name="Standaard 28 4 2 2 2" xfId="19867" xr:uid="{00000000-0005-0000-0000-000094BA0000}"/>
    <cellStyle name="Standaard 28 4 2 3" xfId="19866" xr:uid="{00000000-0005-0000-0000-000095BA0000}"/>
    <cellStyle name="Standaard 28 4 2 4" xfId="20058" xr:uid="{00000000-0005-0000-0000-000096BA0000}"/>
    <cellStyle name="Standaard 28 4 3" xfId="18891" xr:uid="{00000000-0005-0000-0000-000097BA0000}"/>
    <cellStyle name="Standaard 28 4 3 2" xfId="19868" xr:uid="{00000000-0005-0000-0000-000098BA0000}"/>
    <cellStyle name="Standaard 28 4 4" xfId="19865" xr:uid="{00000000-0005-0000-0000-000099BA0000}"/>
    <cellStyle name="Standaard 28 4 5" xfId="20059" xr:uid="{00000000-0005-0000-0000-00009ABA0000}"/>
    <cellStyle name="Standaard 28 5" xfId="2516" xr:uid="{00000000-0005-0000-0000-00009BBA0000}"/>
    <cellStyle name="Standaard 28 5 2" xfId="2591" xr:uid="{00000000-0005-0000-0000-00009CBA0000}"/>
    <cellStyle name="Standaard 28 5 2 2" xfId="18892" xr:uid="{00000000-0005-0000-0000-00009DBA0000}"/>
    <cellStyle name="Standaard 28 5 2 2 2" xfId="19871" xr:uid="{00000000-0005-0000-0000-00009EBA0000}"/>
    <cellStyle name="Standaard 28 5 2 3" xfId="19870" xr:uid="{00000000-0005-0000-0000-00009FBA0000}"/>
    <cellStyle name="Standaard 28 5 2 4" xfId="20060" xr:uid="{00000000-0005-0000-0000-0000A0BA0000}"/>
    <cellStyle name="Standaard 28 5 3" xfId="18893" xr:uid="{00000000-0005-0000-0000-0000A1BA0000}"/>
    <cellStyle name="Standaard 28 5 3 2" xfId="19872" xr:uid="{00000000-0005-0000-0000-0000A2BA0000}"/>
    <cellStyle name="Standaard 28 5 4" xfId="19869" xr:uid="{00000000-0005-0000-0000-0000A3BA0000}"/>
    <cellStyle name="Standaard 28 5 5" xfId="20061" xr:uid="{00000000-0005-0000-0000-0000A4BA0000}"/>
    <cellStyle name="Standaard 28 5 6" xfId="48053" xr:uid="{00000000-0005-0000-0000-0000A5BA0000}"/>
    <cellStyle name="Standaard 28 6" xfId="18894" xr:uid="{00000000-0005-0000-0000-0000A6BA0000}"/>
    <cellStyle name="Standaard 28 7" xfId="49507" xr:uid="{00000000-0005-0000-0000-0000A7BA0000}"/>
    <cellStyle name="Standaard 29" xfId="1413" xr:uid="{00000000-0005-0000-0000-0000A8BA0000}"/>
    <cellStyle name="Standaard 29 2" xfId="2557" xr:uid="{00000000-0005-0000-0000-0000A9BA0000}"/>
    <cellStyle name="Standaard 29 3" xfId="18895" xr:uid="{00000000-0005-0000-0000-0000AABA0000}"/>
    <cellStyle name="Standaard 29 4" xfId="49510" xr:uid="{00000000-0005-0000-0000-0000ABBA0000}"/>
    <cellStyle name="Standaard 3" xfId="235" xr:uid="{00000000-0005-0000-0000-0000ACBA0000}"/>
    <cellStyle name="Standaard 3 10" xfId="2530" xr:uid="{00000000-0005-0000-0000-0000ADBA0000}"/>
    <cellStyle name="Standaard 3 10 2" xfId="18896" xr:uid="{00000000-0005-0000-0000-0000AEBA0000}"/>
    <cellStyle name="Standaard 3 10 2 2" xfId="19875" xr:uid="{00000000-0005-0000-0000-0000AFBA0000}"/>
    <cellStyle name="Standaard 3 10 3" xfId="19874" xr:uid="{00000000-0005-0000-0000-0000B0BA0000}"/>
    <cellStyle name="Standaard 3 10 4" xfId="20062" xr:uid="{00000000-0005-0000-0000-0000B1BA0000}"/>
    <cellStyle name="Standaard 3 11" xfId="18897" xr:uid="{00000000-0005-0000-0000-0000B2BA0000}"/>
    <cellStyle name="Standaard 3 11 2" xfId="19876" xr:uid="{00000000-0005-0000-0000-0000B3BA0000}"/>
    <cellStyle name="Standaard 3 12" xfId="19873" xr:uid="{00000000-0005-0000-0000-0000B4BA0000}"/>
    <cellStyle name="Standaard 3 13" xfId="19969" xr:uid="{00000000-0005-0000-0000-0000B5BA0000}"/>
    <cellStyle name="Standaard 3 14" xfId="20109" xr:uid="{00000000-0005-0000-0000-0000B6BA0000}"/>
    <cellStyle name="Standaard 3 15" xfId="48057" xr:uid="{00000000-0005-0000-0000-0000B7BA0000}"/>
    <cellStyle name="Standaard 3 16" xfId="48969" xr:uid="{00000000-0005-0000-0000-0000B8BA0000}"/>
    <cellStyle name="Standaard 3 2" xfId="595" xr:uid="{00000000-0005-0000-0000-0000B9BA0000}"/>
    <cellStyle name="Standaard 3 2 2" xfId="46942" xr:uid="{00000000-0005-0000-0000-0000BABA0000}"/>
    <cellStyle name="Standaard 3 2 3" xfId="46943" xr:uid="{00000000-0005-0000-0000-0000BBBA0000}"/>
    <cellStyle name="Standaard 3 3" xfId="1339" xr:uid="{00000000-0005-0000-0000-0000BCBA0000}"/>
    <cellStyle name="Standaard 3 3 10" xfId="48058" xr:uid="{00000000-0005-0000-0000-0000BDBA0000}"/>
    <cellStyle name="Standaard 3 3 11" xfId="49511" xr:uid="{00000000-0005-0000-0000-0000BEBA0000}"/>
    <cellStyle name="Standaard 3 3 2" xfId="1404" xr:uid="{00000000-0005-0000-0000-0000BFBA0000}"/>
    <cellStyle name="Standaard 3 3 2 2" xfId="2552" xr:uid="{00000000-0005-0000-0000-0000C0BA0000}"/>
    <cellStyle name="Standaard 3 3 2 2 2" xfId="18898" xr:uid="{00000000-0005-0000-0000-0000C1BA0000}"/>
    <cellStyle name="Standaard 3 3 2 2 2 2" xfId="19880" xr:uid="{00000000-0005-0000-0000-0000C2BA0000}"/>
    <cellStyle name="Standaard 3 3 2 2 3" xfId="19879" xr:uid="{00000000-0005-0000-0000-0000C3BA0000}"/>
    <cellStyle name="Standaard 3 3 2 2 4" xfId="20063" xr:uid="{00000000-0005-0000-0000-0000C4BA0000}"/>
    <cellStyle name="Standaard 3 3 2 3" xfId="18899" xr:uid="{00000000-0005-0000-0000-0000C5BA0000}"/>
    <cellStyle name="Standaard 3 3 2 3 2" xfId="19881" xr:uid="{00000000-0005-0000-0000-0000C6BA0000}"/>
    <cellStyle name="Standaard 3 3 2 4" xfId="19878" xr:uid="{00000000-0005-0000-0000-0000C7BA0000}"/>
    <cellStyle name="Standaard 3 3 2 5" xfId="20064" xr:uid="{00000000-0005-0000-0000-0000C8BA0000}"/>
    <cellStyle name="Standaard 3 3 2 6" xfId="50027" xr:uid="{00000000-0005-0000-0000-0000C9BA0000}"/>
    <cellStyle name="Standaard 3 3 3" xfId="2450" xr:uid="{00000000-0005-0000-0000-0000CABA0000}"/>
    <cellStyle name="Standaard 3 3 3 2" xfId="2581" xr:uid="{00000000-0005-0000-0000-0000CBBA0000}"/>
    <cellStyle name="Standaard 3 3 3 2 2" xfId="18900" xr:uid="{00000000-0005-0000-0000-0000CCBA0000}"/>
    <cellStyle name="Standaard 3 3 3 2 2 2" xfId="19884" xr:uid="{00000000-0005-0000-0000-0000CDBA0000}"/>
    <cellStyle name="Standaard 3 3 3 2 3" xfId="19883" xr:uid="{00000000-0005-0000-0000-0000CEBA0000}"/>
    <cellStyle name="Standaard 3 3 3 2 4" xfId="20065" xr:uid="{00000000-0005-0000-0000-0000CFBA0000}"/>
    <cellStyle name="Standaard 3 3 3 3" xfId="18901" xr:uid="{00000000-0005-0000-0000-0000D0BA0000}"/>
    <cellStyle name="Standaard 3 3 3 3 2" xfId="19885" xr:uid="{00000000-0005-0000-0000-0000D1BA0000}"/>
    <cellStyle name="Standaard 3 3 3 4" xfId="19882" xr:uid="{00000000-0005-0000-0000-0000D2BA0000}"/>
    <cellStyle name="Standaard 3 3 3 5" xfId="20066" xr:uid="{00000000-0005-0000-0000-0000D3BA0000}"/>
    <cellStyle name="Standaard 3 3 4" xfId="2519" xr:uid="{00000000-0005-0000-0000-0000D4BA0000}"/>
    <cellStyle name="Standaard 3 3 4 2" xfId="2594" xr:uid="{00000000-0005-0000-0000-0000D5BA0000}"/>
    <cellStyle name="Standaard 3 3 4 2 2" xfId="18902" xr:uid="{00000000-0005-0000-0000-0000D6BA0000}"/>
    <cellStyle name="Standaard 3 3 4 2 2 2" xfId="19888" xr:uid="{00000000-0005-0000-0000-0000D7BA0000}"/>
    <cellStyle name="Standaard 3 3 4 2 3" xfId="19887" xr:uid="{00000000-0005-0000-0000-0000D8BA0000}"/>
    <cellStyle name="Standaard 3 3 4 2 4" xfId="20067" xr:uid="{00000000-0005-0000-0000-0000D9BA0000}"/>
    <cellStyle name="Standaard 3 3 4 3" xfId="18903" xr:uid="{00000000-0005-0000-0000-0000DABA0000}"/>
    <cellStyle name="Standaard 3 3 4 3 2" xfId="19889" xr:uid="{00000000-0005-0000-0000-0000DBBA0000}"/>
    <cellStyle name="Standaard 3 3 4 4" xfId="19886" xr:uid="{00000000-0005-0000-0000-0000DCBA0000}"/>
    <cellStyle name="Standaard 3 3 4 5" xfId="20068" xr:uid="{00000000-0005-0000-0000-0000DDBA0000}"/>
    <cellStyle name="Standaard 3 3 5" xfId="2532" xr:uid="{00000000-0005-0000-0000-0000DEBA0000}"/>
    <cellStyle name="Standaard 3 3 5 2" xfId="18904" xr:uid="{00000000-0005-0000-0000-0000DFBA0000}"/>
    <cellStyle name="Standaard 3 3 5 2 2" xfId="19891" xr:uid="{00000000-0005-0000-0000-0000E0BA0000}"/>
    <cellStyle name="Standaard 3 3 5 3" xfId="19890" xr:uid="{00000000-0005-0000-0000-0000E1BA0000}"/>
    <cellStyle name="Standaard 3 3 5 4" xfId="20069" xr:uid="{00000000-0005-0000-0000-0000E2BA0000}"/>
    <cellStyle name="Standaard 3 3 6" xfId="18905" xr:uid="{00000000-0005-0000-0000-0000E3BA0000}"/>
    <cellStyle name="Standaard 3 3 6 2" xfId="19892" xr:uid="{00000000-0005-0000-0000-0000E4BA0000}"/>
    <cellStyle name="Standaard 3 3 7" xfId="19877" xr:uid="{00000000-0005-0000-0000-0000E5BA0000}"/>
    <cellStyle name="Standaard 3 3 8" xfId="20070" xr:uid="{00000000-0005-0000-0000-0000E6BA0000}"/>
    <cellStyle name="Standaard 3 3 9" xfId="20111" xr:uid="{00000000-0005-0000-0000-0000E7BA0000}"/>
    <cellStyle name="Standaard 3 4" xfId="1340" xr:uid="{00000000-0005-0000-0000-0000E8BA0000}"/>
    <cellStyle name="Standaard 3 4 10" xfId="48059" xr:uid="{00000000-0005-0000-0000-0000E9BA0000}"/>
    <cellStyle name="Standaard 3 4 11" xfId="49512" xr:uid="{00000000-0005-0000-0000-0000EABA0000}"/>
    <cellStyle name="Standaard 3 4 2" xfId="1405" xr:uid="{00000000-0005-0000-0000-0000EBBA0000}"/>
    <cellStyle name="Standaard 3 4 2 2" xfId="2553" xr:uid="{00000000-0005-0000-0000-0000ECBA0000}"/>
    <cellStyle name="Standaard 3 4 2 2 2" xfId="18906" xr:uid="{00000000-0005-0000-0000-0000EDBA0000}"/>
    <cellStyle name="Standaard 3 4 2 2 2 2" xfId="19896" xr:uid="{00000000-0005-0000-0000-0000EEBA0000}"/>
    <cellStyle name="Standaard 3 4 2 2 3" xfId="19895" xr:uid="{00000000-0005-0000-0000-0000EFBA0000}"/>
    <cellStyle name="Standaard 3 4 2 2 4" xfId="20071" xr:uid="{00000000-0005-0000-0000-0000F0BA0000}"/>
    <cellStyle name="Standaard 3 4 2 3" xfId="18907" xr:uid="{00000000-0005-0000-0000-0000F1BA0000}"/>
    <cellStyle name="Standaard 3 4 2 3 2" xfId="19897" xr:uid="{00000000-0005-0000-0000-0000F2BA0000}"/>
    <cellStyle name="Standaard 3 4 2 4" xfId="19894" xr:uid="{00000000-0005-0000-0000-0000F3BA0000}"/>
    <cellStyle name="Standaard 3 4 2 5" xfId="20072" xr:uid="{00000000-0005-0000-0000-0000F4BA0000}"/>
    <cellStyle name="Standaard 3 4 2 6" xfId="50028" xr:uid="{00000000-0005-0000-0000-0000F5BA0000}"/>
    <cellStyle name="Standaard 3 4 3" xfId="2451" xr:uid="{00000000-0005-0000-0000-0000F6BA0000}"/>
    <cellStyle name="Standaard 3 4 3 2" xfId="2582" xr:uid="{00000000-0005-0000-0000-0000F7BA0000}"/>
    <cellStyle name="Standaard 3 4 3 2 2" xfId="18908" xr:uid="{00000000-0005-0000-0000-0000F8BA0000}"/>
    <cellStyle name="Standaard 3 4 3 2 2 2" xfId="19900" xr:uid="{00000000-0005-0000-0000-0000F9BA0000}"/>
    <cellStyle name="Standaard 3 4 3 2 3" xfId="19899" xr:uid="{00000000-0005-0000-0000-0000FABA0000}"/>
    <cellStyle name="Standaard 3 4 3 2 4" xfId="20073" xr:uid="{00000000-0005-0000-0000-0000FBBA0000}"/>
    <cellStyle name="Standaard 3 4 3 3" xfId="18909" xr:uid="{00000000-0005-0000-0000-0000FCBA0000}"/>
    <cellStyle name="Standaard 3 4 3 3 2" xfId="19901" xr:uid="{00000000-0005-0000-0000-0000FDBA0000}"/>
    <cellStyle name="Standaard 3 4 3 4" xfId="19898" xr:uid="{00000000-0005-0000-0000-0000FEBA0000}"/>
    <cellStyle name="Standaard 3 4 3 5" xfId="20074" xr:uid="{00000000-0005-0000-0000-0000FFBA0000}"/>
    <cellStyle name="Standaard 3 4 4" xfId="2520" xr:uid="{00000000-0005-0000-0000-000000BB0000}"/>
    <cellStyle name="Standaard 3 4 4 2" xfId="2595" xr:uid="{00000000-0005-0000-0000-000001BB0000}"/>
    <cellStyle name="Standaard 3 4 4 2 2" xfId="18910" xr:uid="{00000000-0005-0000-0000-000002BB0000}"/>
    <cellStyle name="Standaard 3 4 4 2 2 2" xfId="19904" xr:uid="{00000000-0005-0000-0000-000003BB0000}"/>
    <cellStyle name="Standaard 3 4 4 2 3" xfId="19903" xr:uid="{00000000-0005-0000-0000-000004BB0000}"/>
    <cellStyle name="Standaard 3 4 4 2 4" xfId="20075" xr:uid="{00000000-0005-0000-0000-000005BB0000}"/>
    <cellStyle name="Standaard 3 4 4 3" xfId="18911" xr:uid="{00000000-0005-0000-0000-000006BB0000}"/>
    <cellStyle name="Standaard 3 4 4 3 2" xfId="19905" xr:uid="{00000000-0005-0000-0000-000007BB0000}"/>
    <cellStyle name="Standaard 3 4 4 4" xfId="19902" xr:uid="{00000000-0005-0000-0000-000008BB0000}"/>
    <cellStyle name="Standaard 3 4 4 5" xfId="20076" xr:uid="{00000000-0005-0000-0000-000009BB0000}"/>
    <cellStyle name="Standaard 3 4 5" xfId="2533" xr:uid="{00000000-0005-0000-0000-00000ABB0000}"/>
    <cellStyle name="Standaard 3 4 5 2" xfId="18912" xr:uid="{00000000-0005-0000-0000-00000BBB0000}"/>
    <cellStyle name="Standaard 3 4 5 2 2" xfId="19907" xr:uid="{00000000-0005-0000-0000-00000CBB0000}"/>
    <cellStyle name="Standaard 3 4 5 3" xfId="19906" xr:uid="{00000000-0005-0000-0000-00000DBB0000}"/>
    <cellStyle name="Standaard 3 4 5 4" xfId="20077" xr:uid="{00000000-0005-0000-0000-00000EBB0000}"/>
    <cellStyle name="Standaard 3 4 6" xfId="18913" xr:uid="{00000000-0005-0000-0000-00000FBB0000}"/>
    <cellStyle name="Standaard 3 4 6 2" xfId="19908" xr:uid="{00000000-0005-0000-0000-000010BB0000}"/>
    <cellStyle name="Standaard 3 4 7" xfId="19893" xr:uid="{00000000-0005-0000-0000-000011BB0000}"/>
    <cellStyle name="Standaard 3 4 8" xfId="20078" xr:uid="{00000000-0005-0000-0000-000012BB0000}"/>
    <cellStyle name="Standaard 3 4 9" xfId="20112" xr:uid="{00000000-0005-0000-0000-000013BB0000}"/>
    <cellStyle name="Standaard 3 5" xfId="605" xr:uid="{00000000-0005-0000-0000-000014BB0000}"/>
    <cellStyle name="Standaard 3 5 10" xfId="48060" xr:uid="{00000000-0005-0000-0000-000015BB0000}"/>
    <cellStyle name="Standaard 3 5 11" xfId="49513" xr:uid="{00000000-0005-0000-0000-000016BB0000}"/>
    <cellStyle name="Standaard 3 5 2" xfId="1406" xr:uid="{00000000-0005-0000-0000-000017BB0000}"/>
    <cellStyle name="Standaard 3 5 2 2" xfId="2554" xr:uid="{00000000-0005-0000-0000-000018BB0000}"/>
    <cellStyle name="Standaard 3 5 2 2 2" xfId="18914" xr:uid="{00000000-0005-0000-0000-000019BB0000}"/>
    <cellStyle name="Standaard 3 5 2 2 2 2" xfId="19912" xr:uid="{00000000-0005-0000-0000-00001ABB0000}"/>
    <cellStyle name="Standaard 3 5 2 2 3" xfId="19911" xr:uid="{00000000-0005-0000-0000-00001BBB0000}"/>
    <cellStyle name="Standaard 3 5 2 2 4" xfId="20079" xr:uid="{00000000-0005-0000-0000-00001CBB0000}"/>
    <cellStyle name="Standaard 3 5 2 3" xfId="18915" xr:uid="{00000000-0005-0000-0000-00001DBB0000}"/>
    <cellStyle name="Standaard 3 5 2 3 2" xfId="19913" xr:uid="{00000000-0005-0000-0000-00001EBB0000}"/>
    <cellStyle name="Standaard 3 5 2 4" xfId="19910" xr:uid="{00000000-0005-0000-0000-00001FBB0000}"/>
    <cellStyle name="Standaard 3 5 2 5" xfId="20080" xr:uid="{00000000-0005-0000-0000-000020BB0000}"/>
    <cellStyle name="Standaard 3 5 2 6" xfId="50029" xr:uid="{00000000-0005-0000-0000-000021BB0000}"/>
    <cellStyle name="Standaard 3 5 3" xfId="2449" xr:uid="{00000000-0005-0000-0000-000022BB0000}"/>
    <cellStyle name="Standaard 3 5 3 2" xfId="2580" xr:uid="{00000000-0005-0000-0000-000023BB0000}"/>
    <cellStyle name="Standaard 3 5 3 2 2" xfId="18916" xr:uid="{00000000-0005-0000-0000-000024BB0000}"/>
    <cellStyle name="Standaard 3 5 3 2 2 2" xfId="19916" xr:uid="{00000000-0005-0000-0000-000025BB0000}"/>
    <cellStyle name="Standaard 3 5 3 2 3" xfId="19915" xr:uid="{00000000-0005-0000-0000-000026BB0000}"/>
    <cellStyle name="Standaard 3 5 3 2 4" xfId="20081" xr:uid="{00000000-0005-0000-0000-000027BB0000}"/>
    <cellStyle name="Standaard 3 5 3 3" xfId="18917" xr:uid="{00000000-0005-0000-0000-000028BB0000}"/>
    <cellStyle name="Standaard 3 5 3 3 2" xfId="19917" xr:uid="{00000000-0005-0000-0000-000029BB0000}"/>
    <cellStyle name="Standaard 3 5 3 4" xfId="19914" xr:uid="{00000000-0005-0000-0000-00002ABB0000}"/>
    <cellStyle name="Standaard 3 5 3 5" xfId="20082" xr:uid="{00000000-0005-0000-0000-00002BBB0000}"/>
    <cellStyle name="Standaard 3 5 4" xfId="2518" xr:uid="{00000000-0005-0000-0000-00002CBB0000}"/>
    <cellStyle name="Standaard 3 5 4 2" xfId="2593" xr:uid="{00000000-0005-0000-0000-00002DBB0000}"/>
    <cellStyle name="Standaard 3 5 4 2 2" xfId="18918" xr:uid="{00000000-0005-0000-0000-00002EBB0000}"/>
    <cellStyle name="Standaard 3 5 4 2 2 2" xfId="19920" xr:uid="{00000000-0005-0000-0000-00002FBB0000}"/>
    <cellStyle name="Standaard 3 5 4 2 3" xfId="19919" xr:uid="{00000000-0005-0000-0000-000030BB0000}"/>
    <cellStyle name="Standaard 3 5 4 2 4" xfId="20083" xr:uid="{00000000-0005-0000-0000-000031BB0000}"/>
    <cellStyle name="Standaard 3 5 4 3" xfId="18919" xr:uid="{00000000-0005-0000-0000-000032BB0000}"/>
    <cellStyle name="Standaard 3 5 4 3 2" xfId="19921" xr:uid="{00000000-0005-0000-0000-000033BB0000}"/>
    <cellStyle name="Standaard 3 5 4 4" xfId="19918" xr:uid="{00000000-0005-0000-0000-000034BB0000}"/>
    <cellStyle name="Standaard 3 5 4 5" xfId="20084" xr:uid="{00000000-0005-0000-0000-000035BB0000}"/>
    <cellStyle name="Standaard 3 5 5" xfId="2531" xr:uid="{00000000-0005-0000-0000-000036BB0000}"/>
    <cellStyle name="Standaard 3 5 5 2" xfId="18920" xr:uid="{00000000-0005-0000-0000-000037BB0000}"/>
    <cellStyle name="Standaard 3 5 5 2 2" xfId="19923" xr:uid="{00000000-0005-0000-0000-000038BB0000}"/>
    <cellStyle name="Standaard 3 5 5 3" xfId="19922" xr:uid="{00000000-0005-0000-0000-000039BB0000}"/>
    <cellStyle name="Standaard 3 5 5 4" xfId="20085" xr:uid="{00000000-0005-0000-0000-00003ABB0000}"/>
    <cellStyle name="Standaard 3 5 6" xfId="18921" xr:uid="{00000000-0005-0000-0000-00003BBB0000}"/>
    <cellStyle name="Standaard 3 5 6 2" xfId="19924" xr:uid="{00000000-0005-0000-0000-00003CBB0000}"/>
    <cellStyle name="Standaard 3 5 7" xfId="19909" xr:uid="{00000000-0005-0000-0000-00003DBB0000}"/>
    <cellStyle name="Standaard 3 5 8" xfId="20086" xr:uid="{00000000-0005-0000-0000-00003EBB0000}"/>
    <cellStyle name="Standaard 3 5 9" xfId="20110" xr:uid="{00000000-0005-0000-0000-00003FBB0000}"/>
    <cellStyle name="Standaard 3 6" xfId="1407" xr:uid="{00000000-0005-0000-0000-000040BB0000}"/>
    <cellStyle name="Standaard 3 6 2" xfId="2394" xr:uid="{00000000-0005-0000-0000-000041BB0000}"/>
    <cellStyle name="Standaard 3 6 3" xfId="2555" xr:uid="{00000000-0005-0000-0000-000042BB0000}"/>
    <cellStyle name="Standaard 3 6 3 2" xfId="18922" xr:uid="{00000000-0005-0000-0000-000043BB0000}"/>
    <cellStyle name="Standaard 3 6 3 2 2" xfId="19927" xr:uid="{00000000-0005-0000-0000-000044BB0000}"/>
    <cellStyle name="Standaard 3 6 3 3" xfId="19926" xr:uid="{00000000-0005-0000-0000-000045BB0000}"/>
    <cellStyle name="Standaard 3 6 3 4" xfId="20087" xr:uid="{00000000-0005-0000-0000-000046BB0000}"/>
    <cellStyle name="Standaard 3 6 4" xfId="18923" xr:uid="{00000000-0005-0000-0000-000047BB0000}"/>
    <cellStyle name="Standaard 3 6 4 2" xfId="19928" xr:uid="{00000000-0005-0000-0000-000048BB0000}"/>
    <cellStyle name="Standaard 3 6 5" xfId="19925" xr:uid="{00000000-0005-0000-0000-000049BB0000}"/>
    <cellStyle name="Standaard 3 6 6" xfId="20088" xr:uid="{00000000-0005-0000-0000-00004ABB0000}"/>
    <cellStyle name="Standaard 3 7" xfId="1403" xr:uid="{00000000-0005-0000-0000-00004BBB0000}"/>
    <cellStyle name="Standaard 3 7 2" xfId="46944" xr:uid="{00000000-0005-0000-0000-00004CBB0000}"/>
    <cellStyle name="Standaard 3 7 2 2" xfId="50033" xr:uid="{00000000-0005-0000-0000-00004DBB0000}"/>
    <cellStyle name="Standaard 3 7 3" xfId="49520" xr:uid="{00000000-0005-0000-0000-00004EBB0000}"/>
    <cellStyle name="Standaard 3 8" xfId="2448" xr:uid="{00000000-0005-0000-0000-00004FBB0000}"/>
    <cellStyle name="Standaard 3 8 2" xfId="2579" xr:uid="{00000000-0005-0000-0000-000050BB0000}"/>
    <cellStyle name="Standaard 3 8 2 2" xfId="18924" xr:uid="{00000000-0005-0000-0000-000051BB0000}"/>
    <cellStyle name="Standaard 3 8 2 2 2" xfId="19931" xr:uid="{00000000-0005-0000-0000-000052BB0000}"/>
    <cellStyle name="Standaard 3 8 2 3" xfId="19930" xr:uid="{00000000-0005-0000-0000-000053BB0000}"/>
    <cellStyle name="Standaard 3 8 2 4" xfId="20089" xr:uid="{00000000-0005-0000-0000-000054BB0000}"/>
    <cellStyle name="Standaard 3 8 3" xfId="18925" xr:uid="{00000000-0005-0000-0000-000055BB0000}"/>
    <cellStyle name="Standaard 3 8 3 2" xfId="19932" xr:uid="{00000000-0005-0000-0000-000056BB0000}"/>
    <cellStyle name="Standaard 3 8 4" xfId="19929" xr:uid="{00000000-0005-0000-0000-000057BB0000}"/>
    <cellStyle name="Standaard 3 8 5" xfId="20090" xr:uid="{00000000-0005-0000-0000-000058BB0000}"/>
    <cellStyle name="Standaard 3 8 6" xfId="49522" xr:uid="{00000000-0005-0000-0000-000059BB0000}"/>
    <cellStyle name="Standaard 3 9" xfId="2517" xr:uid="{00000000-0005-0000-0000-00005ABB0000}"/>
    <cellStyle name="Standaard 3 9 2" xfId="2592" xr:uid="{00000000-0005-0000-0000-00005BBB0000}"/>
    <cellStyle name="Standaard 3 9 2 2" xfId="18926" xr:uid="{00000000-0005-0000-0000-00005CBB0000}"/>
    <cellStyle name="Standaard 3 9 2 2 2" xfId="19935" xr:uid="{00000000-0005-0000-0000-00005DBB0000}"/>
    <cellStyle name="Standaard 3 9 2 3" xfId="19934" xr:uid="{00000000-0005-0000-0000-00005EBB0000}"/>
    <cellStyle name="Standaard 3 9 2 4" xfId="20091" xr:uid="{00000000-0005-0000-0000-00005FBB0000}"/>
    <cellStyle name="Standaard 3 9 3" xfId="18927" xr:uid="{00000000-0005-0000-0000-000060BB0000}"/>
    <cellStyle name="Standaard 3 9 3 2" xfId="19936" xr:uid="{00000000-0005-0000-0000-000061BB0000}"/>
    <cellStyle name="Standaard 3 9 4" xfId="19933" xr:uid="{00000000-0005-0000-0000-000062BB0000}"/>
    <cellStyle name="Standaard 3 9 5" xfId="20092" xr:uid="{00000000-0005-0000-0000-000063BB0000}"/>
    <cellStyle name="Standaard 30" xfId="1414" xr:uid="{00000000-0005-0000-0000-000064BB0000}"/>
    <cellStyle name="Standaard 30 2" xfId="2558" xr:uid="{00000000-0005-0000-0000-000065BB0000}"/>
    <cellStyle name="Standaard 30 3" xfId="18928" xr:uid="{00000000-0005-0000-0000-000066BB0000}"/>
    <cellStyle name="Standaard 30 4" xfId="20114" xr:uid="{00000000-0005-0000-0000-000067BB0000}"/>
    <cellStyle name="Standaard 30 5" xfId="48964" xr:uid="{00000000-0005-0000-0000-000068BB0000}"/>
    <cellStyle name="Standaard 31" xfId="1415" xr:uid="{00000000-0005-0000-0000-000069BB0000}"/>
    <cellStyle name="Standaard 31 2" xfId="2559" xr:uid="{00000000-0005-0000-0000-00006ABB0000}"/>
    <cellStyle name="Standaard 31 3" xfId="18929" xr:uid="{00000000-0005-0000-0000-00006BBB0000}"/>
    <cellStyle name="Standaard 32" xfId="20115" xr:uid="{00000000-0005-0000-0000-00006CBB0000}"/>
    <cellStyle name="Standaard 33" xfId="46945" xr:uid="{00000000-0005-0000-0000-00006DBB0000}"/>
    <cellStyle name="Standaard 34" xfId="20116" xr:uid="{00000000-0005-0000-0000-00006EBB0000}"/>
    <cellStyle name="Standaard 35" xfId="48960" xr:uid="{00000000-0005-0000-0000-00006FBB0000}"/>
    <cellStyle name="Standaard 36" xfId="50034" xr:uid="{00000000-0005-0000-0000-000070BB0000}"/>
    <cellStyle name="Standaard 37" xfId="50038" xr:uid="{00000000-0005-0000-0000-000071BB0000}"/>
    <cellStyle name="Standaard 38" xfId="50066" xr:uid="{00000000-0005-0000-0000-000072BB0000}"/>
    <cellStyle name="Standaard 39" xfId="50069" xr:uid="{00000000-0005-0000-0000-000073BB0000}"/>
    <cellStyle name="Standaard 4" xfId="596" xr:uid="{00000000-0005-0000-0000-000074BB0000}"/>
    <cellStyle name="Standaard 4 2" xfId="1310" xr:uid="{00000000-0005-0000-0000-000075BB0000}"/>
    <cellStyle name="Standaard 4 2 2" xfId="18930" xr:uid="{00000000-0005-0000-0000-000076BB0000}"/>
    <cellStyle name="Standaard 4 3" xfId="1408" xr:uid="{00000000-0005-0000-0000-000077BB0000}"/>
    <cellStyle name="Standaard 4 3 2" xfId="2395" xr:uid="{00000000-0005-0000-0000-000078BB0000}"/>
    <cellStyle name="Standaard 4 3 2 2" xfId="18931" xr:uid="{00000000-0005-0000-0000-000079BB0000}"/>
    <cellStyle name="Standaard 4 3 2 3" xfId="50030" xr:uid="{00000000-0005-0000-0000-00007ABB0000}"/>
    <cellStyle name="Standaard 4 3 3" xfId="2508" xr:uid="{00000000-0005-0000-0000-00007BBB0000}"/>
    <cellStyle name="Standaard 4 3 3 2" xfId="2588" xr:uid="{00000000-0005-0000-0000-00007CBB0000}"/>
    <cellStyle name="Standaard 4 3 3 2 2" xfId="18932" xr:uid="{00000000-0005-0000-0000-00007DBB0000}"/>
    <cellStyle name="Standaard 4 3 3 2 2 2" xfId="19939" xr:uid="{00000000-0005-0000-0000-00007EBB0000}"/>
    <cellStyle name="Standaard 4 3 3 2 3" xfId="19938" xr:uid="{00000000-0005-0000-0000-00007FBB0000}"/>
    <cellStyle name="Standaard 4 3 3 2 4" xfId="20093" xr:uid="{00000000-0005-0000-0000-000080BB0000}"/>
    <cellStyle name="Standaard 4 3 3 3" xfId="18933" xr:uid="{00000000-0005-0000-0000-000081BB0000}"/>
    <cellStyle name="Standaard 4 3 3 3 2" xfId="19940" xr:uid="{00000000-0005-0000-0000-000082BB0000}"/>
    <cellStyle name="Standaard 4 3 3 4" xfId="19937" xr:uid="{00000000-0005-0000-0000-000083BB0000}"/>
    <cellStyle name="Standaard 4 3 3 5" xfId="20094" xr:uid="{00000000-0005-0000-0000-000084BB0000}"/>
    <cellStyle name="Standaard 4 3 4" xfId="2525" xr:uid="{00000000-0005-0000-0000-000085BB0000}"/>
    <cellStyle name="Standaard 4 3 4 2" xfId="2600" xr:uid="{00000000-0005-0000-0000-000086BB0000}"/>
    <cellStyle name="Standaard 4 3 4 2 2" xfId="18934" xr:uid="{00000000-0005-0000-0000-000087BB0000}"/>
    <cellStyle name="Standaard 4 3 4 2 2 2" xfId="19943" xr:uid="{00000000-0005-0000-0000-000088BB0000}"/>
    <cellStyle name="Standaard 4 3 4 2 3" xfId="19942" xr:uid="{00000000-0005-0000-0000-000089BB0000}"/>
    <cellStyle name="Standaard 4 3 4 2 4" xfId="20095" xr:uid="{00000000-0005-0000-0000-00008ABB0000}"/>
    <cellStyle name="Standaard 4 3 4 3" xfId="18935" xr:uid="{00000000-0005-0000-0000-00008BBB0000}"/>
    <cellStyle name="Standaard 4 3 4 3 2" xfId="19944" xr:uid="{00000000-0005-0000-0000-00008CBB0000}"/>
    <cellStyle name="Standaard 4 3 4 4" xfId="19941" xr:uid="{00000000-0005-0000-0000-00008DBB0000}"/>
    <cellStyle name="Standaard 4 3 4 5" xfId="20096" xr:uid="{00000000-0005-0000-0000-00008EBB0000}"/>
    <cellStyle name="Standaard 4 3 5" xfId="18936" xr:uid="{00000000-0005-0000-0000-00008FBB0000}"/>
    <cellStyle name="Standaard 4 3 6" xfId="49514" xr:uid="{00000000-0005-0000-0000-000090BB0000}"/>
    <cellStyle name="Standaard 4 4" xfId="49523" xr:uid="{00000000-0005-0000-0000-000091BB0000}"/>
    <cellStyle name="Standaard 4 5" xfId="48970" xr:uid="{00000000-0005-0000-0000-000092BB0000}"/>
    <cellStyle name="Standaard 5" xfId="597" xr:uid="{00000000-0005-0000-0000-000093BB0000}"/>
    <cellStyle name="Standaard 5 2" xfId="1409" xr:uid="{00000000-0005-0000-0000-000094BB0000}"/>
    <cellStyle name="Standaard 5 2 2" xfId="2509" xr:uid="{00000000-0005-0000-0000-000095BB0000}"/>
    <cellStyle name="Standaard 5 2 2 2" xfId="2589" xr:uid="{00000000-0005-0000-0000-000096BB0000}"/>
    <cellStyle name="Standaard 5 2 2 2 2" xfId="18937" xr:uid="{00000000-0005-0000-0000-000097BB0000}"/>
    <cellStyle name="Standaard 5 2 2 2 2 2" xfId="19948" xr:uid="{00000000-0005-0000-0000-000098BB0000}"/>
    <cellStyle name="Standaard 5 2 2 2 3" xfId="19947" xr:uid="{00000000-0005-0000-0000-000099BB0000}"/>
    <cellStyle name="Standaard 5 2 2 2 4" xfId="20097" xr:uid="{00000000-0005-0000-0000-00009ABB0000}"/>
    <cellStyle name="Standaard 5 2 2 3" xfId="18938" xr:uid="{00000000-0005-0000-0000-00009BBB0000}"/>
    <cellStyle name="Standaard 5 2 2 3 2" xfId="19949" xr:uid="{00000000-0005-0000-0000-00009CBB0000}"/>
    <cellStyle name="Standaard 5 2 2 4" xfId="19946" xr:uid="{00000000-0005-0000-0000-00009DBB0000}"/>
    <cellStyle name="Standaard 5 2 2 5" xfId="20098" xr:uid="{00000000-0005-0000-0000-00009EBB0000}"/>
    <cellStyle name="Standaard 5 2 2 6" xfId="50031" xr:uid="{00000000-0005-0000-0000-00009FBB0000}"/>
    <cellStyle name="Standaard 5 2 3" xfId="2526" xr:uid="{00000000-0005-0000-0000-0000A0BB0000}"/>
    <cellStyle name="Standaard 5 2 3 2" xfId="2601" xr:uid="{00000000-0005-0000-0000-0000A1BB0000}"/>
    <cellStyle name="Standaard 5 2 3 2 2" xfId="18939" xr:uid="{00000000-0005-0000-0000-0000A2BB0000}"/>
    <cellStyle name="Standaard 5 2 3 2 2 2" xfId="19952" xr:uid="{00000000-0005-0000-0000-0000A3BB0000}"/>
    <cellStyle name="Standaard 5 2 3 2 3" xfId="19951" xr:uid="{00000000-0005-0000-0000-0000A4BB0000}"/>
    <cellStyle name="Standaard 5 2 3 2 4" xfId="20099" xr:uid="{00000000-0005-0000-0000-0000A5BB0000}"/>
    <cellStyle name="Standaard 5 2 3 3" xfId="18940" xr:uid="{00000000-0005-0000-0000-0000A6BB0000}"/>
    <cellStyle name="Standaard 5 2 3 3 2" xfId="19953" xr:uid="{00000000-0005-0000-0000-0000A7BB0000}"/>
    <cellStyle name="Standaard 5 2 3 4" xfId="19950" xr:uid="{00000000-0005-0000-0000-0000A8BB0000}"/>
    <cellStyle name="Standaard 5 2 3 5" xfId="20100" xr:uid="{00000000-0005-0000-0000-0000A9BB0000}"/>
    <cellStyle name="Standaard 5 2 4" xfId="2556" xr:uid="{00000000-0005-0000-0000-0000AABB0000}"/>
    <cellStyle name="Standaard 5 2 4 2" xfId="18941" xr:uid="{00000000-0005-0000-0000-0000ABBB0000}"/>
    <cellStyle name="Standaard 5 2 4 2 2" xfId="19955" xr:uid="{00000000-0005-0000-0000-0000ACBB0000}"/>
    <cellStyle name="Standaard 5 2 4 3" xfId="19954" xr:uid="{00000000-0005-0000-0000-0000ADBB0000}"/>
    <cellStyle name="Standaard 5 2 4 4" xfId="20101" xr:uid="{00000000-0005-0000-0000-0000AEBB0000}"/>
    <cellStyle name="Standaard 5 2 5" xfId="18942" xr:uid="{00000000-0005-0000-0000-0000AFBB0000}"/>
    <cellStyle name="Standaard 5 2 5 2" xfId="19956" xr:uid="{00000000-0005-0000-0000-0000B0BB0000}"/>
    <cellStyle name="Standaard 5 2 6" xfId="19945" xr:uid="{00000000-0005-0000-0000-0000B1BB0000}"/>
    <cellStyle name="Standaard 5 2 7" xfId="20102" xr:uid="{00000000-0005-0000-0000-0000B2BB0000}"/>
    <cellStyle name="Standaard 5 2 8" xfId="49515" xr:uid="{00000000-0005-0000-0000-0000B3BB0000}"/>
    <cellStyle name="Standaard 5 3" xfId="18943" xr:uid="{00000000-0005-0000-0000-0000B4BB0000}"/>
    <cellStyle name="Standaard 6" xfId="598" xr:uid="{00000000-0005-0000-0000-0000B5BB0000}"/>
    <cellStyle name="Standaard 6 2" xfId="2396" xr:uid="{00000000-0005-0000-0000-0000B6BB0000}"/>
    <cellStyle name="Standaard 6 2 2" xfId="18944" xr:uid="{00000000-0005-0000-0000-0000B7BB0000}"/>
    <cellStyle name="Standaard 6 3" xfId="18945" xr:uid="{00000000-0005-0000-0000-0000B8BB0000}"/>
    <cellStyle name="Standaard 7" xfId="599" xr:uid="{00000000-0005-0000-0000-0000B9BB0000}"/>
    <cellStyle name="Standaard 7 2" xfId="2397" xr:uid="{00000000-0005-0000-0000-0000BABB0000}"/>
    <cellStyle name="Standaard 7 2 2" xfId="2510" xr:uid="{00000000-0005-0000-0000-0000BBBB0000}"/>
    <cellStyle name="Standaard 7 2 2 2" xfId="2590" xr:uid="{00000000-0005-0000-0000-0000BCBB0000}"/>
    <cellStyle name="Standaard 7 2 2 2 2" xfId="18946" xr:uid="{00000000-0005-0000-0000-0000BDBB0000}"/>
    <cellStyle name="Standaard 7 2 2 2 2 2" xfId="19960" xr:uid="{00000000-0005-0000-0000-0000BEBB0000}"/>
    <cellStyle name="Standaard 7 2 2 2 3" xfId="19959" xr:uid="{00000000-0005-0000-0000-0000BFBB0000}"/>
    <cellStyle name="Standaard 7 2 2 2 4" xfId="20103" xr:uid="{00000000-0005-0000-0000-0000C0BB0000}"/>
    <cellStyle name="Standaard 7 2 2 3" xfId="18947" xr:uid="{00000000-0005-0000-0000-0000C1BB0000}"/>
    <cellStyle name="Standaard 7 2 2 3 2" xfId="19961" xr:uid="{00000000-0005-0000-0000-0000C2BB0000}"/>
    <cellStyle name="Standaard 7 2 2 4" xfId="19958" xr:uid="{00000000-0005-0000-0000-0000C3BB0000}"/>
    <cellStyle name="Standaard 7 2 2 5" xfId="20104" xr:uid="{00000000-0005-0000-0000-0000C4BB0000}"/>
    <cellStyle name="Standaard 7 2 2 6" xfId="50032" xr:uid="{00000000-0005-0000-0000-0000C5BB0000}"/>
    <cellStyle name="Standaard 7 2 3" xfId="2527" xr:uid="{00000000-0005-0000-0000-0000C6BB0000}"/>
    <cellStyle name="Standaard 7 2 3 2" xfId="2602" xr:uid="{00000000-0005-0000-0000-0000C7BB0000}"/>
    <cellStyle name="Standaard 7 2 3 2 2" xfId="18948" xr:uid="{00000000-0005-0000-0000-0000C8BB0000}"/>
    <cellStyle name="Standaard 7 2 3 2 2 2" xfId="19964" xr:uid="{00000000-0005-0000-0000-0000C9BB0000}"/>
    <cellStyle name="Standaard 7 2 3 2 3" xfId="19963" xr:uid="{00000000-0005-0000-0000-0000CABB0000}"/>
    <cellStyle name="Standaard 7 2 3 2 4" xfId="20105" xr:uid="{00000000-0005-0000-0000-0000CBBB0000}"/>
    <cellStyle name="Standaard 7 2 3 3" xfId="18949" xr:uid="{00000000-0005-0000-0000-0000CCBB0000}"/>
    <cellStyle name="Standaard 7 2 3 3 2" xfId="19965" xr:uid="{00000000-0005-0000-0000-0000CDBB0000}"/>
    <cellStyle name="Standaard 7 2 3 4" xfId="19962" xr:uid="{00000000-0005-0000-0000-0000CEBB0000}"/>
    <cellStyle name="Standaard 7 2 3 5" xfId="20106" xr:uid="{00000000-0005-0000-0000-0000CFBB0000}"/>
    <cellStyle name="Standaard 7 2 4" xfId="2577" xr:uid="{00000000-0005-0000-0000-0000D0BB0000}"/>
    <cellStyle name="Standaard 7 2 4 2" xfId="18950" xr:uid="{00000000-0005-0000-0000-0000D1BB0000}"/>
    <cellStyle name="Standaard 7 2 4 2 2" xfId="19967" xr:uid="{00000000-0005-0000-0000-0000D2BB0000}"/>
    <cellStyle name="Standaard 7 2 4 3" xfId="19966" xr:uid="{00000000-0005-0000-0000-0000D3BB0000}"/>
    <cellStyle name="Standaard 7 2 4 4" xfId="20107" xr:uid="{00000000-0005-0000-0000-0000D4BB0000}"/>
    <cellStyle name="Standaard 7 2 5" xfId="18951" xr:uid="{00000000-0005-0000-0000-0000D5BB0000}"/>
    <cellStyle name="Standaard 7 2 5 2" xfId="19968" xr:uid="{00000000-0005-0000-0000-0000D6BB0000}"/>
    <cellStyle name="Standaard 7 2 6" xfId="19957" xr:uid="{00000000-0005-0000-0000-0000D7BB0000}"/>
    <cellStyle name="Standaard 7 2 7" xfId="20108" xr:uid="{00000000-0005-0000-0000-0000D8BB0000}"/>
    <cellStyle name="Standaard 7 2 8" xfId="49516" xr:uid="{00000000-0005-0000-0000-0000D9BB0000}"/>
    <cellStyle name="Standaard 7 3" xfId="18952" xr:uid="{00000000-0005-0000-0000-0000DABB0000}"/>
    <cellStyle name="Standaard 7 4" xfId="46946" xr:uid="{00000000-0005-0000-0000-0000DBBB0000}"/>
    <cellStyle name="Standaard 8" xfId="600" xr:uid="{00000000-0005-0000-0000-0000DCBB0000}"/>
    <cellStyle name="Standaard 8 2" xfId="18953" xr:uid="{00000000-0005-0000-0000-0000DDBB0000}"/>
    <cellStyle name="Standaard 9" xfId="601" xr:uid="{00000000-0005-0000-0000-0000DEBB0000}"/>
    <cellStyle name="Standaard 9 2" xfId="18954" xr:uid="{00000000-0005-0000-0000-0000DFBB0000}"/>
    <cellStyle name="Standaard ACM-DE" xfId="4" xr:uid="{00000000-0005-0000-0000-0000E0BB0000}"/>
    <cellStyle name="Standard 2" xfId="46947" xr:uid="{00000000-0005-0000-0000-0000E1BB0000}"/>
    <cellStyle name="Standard 3" xfId="46948" xr:uid="{00000000-0005-0000-0000-0000E2BB0000}"/>
    <cellStyle name="Standard_Besprechungsgrundlage Monatsabschluss April_iA" xfId="46949" xr:uid="{00000000-0005-0000-0000-0000E3BB0000}"/>
    <cellStyle name="Std Currency" xfId="46950" xr:uid="{00000000-0005-0000-0000-0000E4BB0000}"/>
    <cellStyle name="Std Input" xfId="46951" xr:uid="{00000000-0005-0000-0000-0000E5BB0000}"/>
    <cellStyle name="Std Number" xfId="46952" xr:uid="{00000000-0005-0000-0000-0000E6BB0000}"/>
    <cellStyle name="Std Percent" xfId="46953" xr:uid="{00000000-0005-0000-0000-0000E7BB0000}"/>
    <cellStyle name="Std Text" xfId="46954" xr:uid="{00000000-0005-0000-0000-0000E8BB0000}"/>
    <cellStyle name="Style 1" xfId="46955" xr:uid="{00000000-0005-0000-0000-0000E9BB0000}"/>
    <cellStyle name="Style 2" xfId="46956" xr:uid="{00000000-0005-0000-0000-0000EABB0000}"/>
    <cellStyle name="Style 22" xfId="46957" xr:uid="{00000000-0005-0000-0000-0000EBBB0000}"/>
    <cellStyle name="Style 24" xfId="46958" xr:uid="{00000000-0005-0000-0000-0000ECBB0000}"/>
    <cellStyle name="Style 25" xfId="46959" xr:uid="{00000000-0005-0000-0000-0000EDBB0000}"/>
    <cellStyle name="Style 26" xfId="46960" xr:uid="{00000000-0005-0000-0000-0000EEBB0000}"/>
    <cellStyle name="Style 3" xfId="46961" xr:uid="{00000000-0005-0000-0000-0000EFBB0000}"/>
    <cellStyle name="Style 34" xfId="46962" xr:uid="{00000000-0005-0000-0000-0000F0BB0000}"/>
    <cellStyle name="Style 35" xfId="46963" xr:uid="{00000000-0005-0000-0000-0000F1BB0000}"/>
    <cellStyle name="Style 36" xfId="46964" xr:uid="{00000000-0005-0000-0000-0000F2BB0000}"/>
    <cellStyle name="SubHeading 1" xfId="46965" xr:uid="{00000000-0005-0000-0000-0000F3BB0000}"/>
    <cellStyle name="SubHeading 2" xfId="46966" xr:uid="{00000000-0005-0000-0000-0000F4BB0000}"/>
    <cellStyle name="SubHeading1" xfId="46967" xr:uid="{00000000-0005-0000-0000-0000F5BB0000}"/>
    <cellStyle name="Subtitle" xfId="46968" xr:uid="{00000000-0005-0000-0000-0000F6BB0000}"/>
    <cellStyle name="Subtotal" xfId="46969" xr:uid="{00000000-0005-0000-0000-0000F7BB0000}"/>
    <cellStyle name="Swiss" xfId="46970" xr:uid="{00000000-0005-0000-0000-0000F8BB0000}"/>
    <cellStyle name="SymbolBlue" xfId="46971" xr:uid="{00000000-0005-0000-0000-0000F9BB0000}"/>
    <cellStyle name="SymbolBlue 2" xfId="46972" xr:uid="{00000000-0005-0000-0000-0000FABB0000}"/>
    <cellStyle name="t" xfId="46973" xr:uid="{00000000-0005-0000-0000-0000FBBB0000}"/>
    <cellStyle name="t 2" xfId="46974" xr:uid="{00000000-0005-0000-0000-0000FCBB0000}"/>
    <cellStyle name="t 2 2" xfId="46975" xr:uid="{00000000-0005-0000-0000-0000FDBB0000}"/>
    <cellStyle name="t 2 2 2" xfId="46976" xr:uid="{00000000-0005-0000-0000-0000FEBB0000}"/>
    <cellStyle name="t 2 3" xfId="46977" xr:uid="{00000000-0005-0000-0000-0000FFBB0000}"/>
    <cellStyle name="t 3" xfId="46978" xr:uid="{00000000-0005-0000-0000-000000BC0000}"/>
    <cellStyle name="t 3 2" xfId="46979" xr:uid="{00000000-0005-0000-0000-000001BC0000}"/>
    <cellStyle name="t 4" xfId="46980" xr:uid="{00000000-0005-0000-0000-000002BC0000}"/>
    <cellStyle name="t_090702 Fair scenario Jens BP costs" xfId="46981" xr:uid="{00000000-0005-0000-0000-000003BC0000}"/>
    <cellStyle name="t_090702 Fair scenario Jens BP costs 2" xfId="46982" xr:uid="{00000000-0005-0000-0000-000004BC0000}"/>
    <cellStyle name="t_090702 Fair scenario Jens BP costs 2 2" xfId="46983" xr:uid="{00000000-0005-0000-0000-000005BC0000}"/>
    <cellStyle name="t_090702 Fair scenario Jens BP costs 2 2 2" xfId="46984" xr:uid="{00000000-0005-0000-0000-000006BC0000}"/>
    <cellStyle name="t_090702 Fair scenario Jens BP costs 2 3" xfId="46985" xr:uid="{00000000-0005-0000-0000-000007BC0000}"/>
    <cellStyle name="t_090702 Fair scenario Jens BP costs 3" xfId="46986" xr:uid="{00000000-0005-0000-0000-000008BC0000}"/>
    <cellStyle name="t_090702 Fair scenario Jens BP costs 3 2" xfId="46987" xr:uid="{00000000-0005-0000-0000-000009BC0000}"/>
    <cellStyle name="t_090702 Fair scenario Jens BP costs 4" xfId="46988" xr:uid="{00000000-0005-0000-0000-00000ABC0000}"/>
    <cellStyle name="t_Print_Manager" xfId="46989" xr:uid="{00000000-0005-0000-0000-00000BBC0000}"/>
    <cellStyle name="t_Print_Manager 2" xfId="46990" xr:uid="{00000000-0005-0000-0000-00000CBC0000}"/>
    <cellStyle name="t_Print_Manager 2 2" xfId="46991" xr:uid="{00000000-0005-0000-0000-00000DBC0000}"/>
    <cellStyle name="t_Print_Manager 2 2 2" xfId="46992" xr:uid="{00000000-0005-0000-0000-00000EBC0000}"/>
    <cellStyle name="t_Print_Manager 2 3" xfId="46993" xr:uid="{00000000-0005-0000-0000-00000FBC0000}"/>
    <cellStyle name="t_Print_Manager 3" xfId="46994" xr:uid="{00000000-0005-0000-0000-000010BC0000}"/>
    <cellStyle name="t_Print_Manager 3 2" xfId="46995" xr:uid="{00000000-0005-0000-0000-000011BC0000}"/>
    <cellStyle name="t_Print_Manager 4" xfId="46996" xr:uid="{00000000-0005-0000-0000-000012BC0000}"/>
    <cellStyle name="t_Print_Manager_090702 Fair scenario Jens BP costs" xfId="46997" xr:uid="{00000000-0005-0000-0000-000013BC0000}"/>
    <cellStyle name="t_Print_Manager_090702 Fair scenario Jens BP costs 2" xfId="46998" xr:uid="{00000000-0005-0000-0000-000014BC0000}"/>
    <cellStyle name="t_Print_Manager_090702 Fair scenario Jens BP costs 2 2" xfId="46999" xr:uid="{00000000-0005-0000-0000-000015BC0000}"/>
    <cellStyle name="t_Print_Manager_090702 Fair scenario Jens BP costs 2 2 2" xfId="47000" xr:uid="{00000000-0005-0000-0000-000016BC0000}"/>
    <cellStyle name="t_Print_Manager_090702 Fair scenario Jens BP costs 2 3" xfId="47001" xr:uid="{00000000-0005-0000-0000-000017BC0000}"/>
    <cellStyle name="t_Print_Manager_090702 Fair scenario Jens BP costs 3" xfId="47002" xr:uid="{00000000-0005-0000-0000-000018BC0000}"/>
    <cellStyle name="t_Print_Manager_090702 Fair scenario Jens BP costs 3 2" xfId="47003" xr:uid="{00000000-0005-0000-0000-000019BC0000}"/>
    <cellStyle name="t_Print_Manager_090702 Fair scenario Jens BP costs 4" xfId="47004" xr:uid="{00000000-0005-0000-0000-00001ABC0000}"/>
    <cellStyle name="t_Scenario_Macro" xfId="47005" xr:uid="{00000000-0005-0000-0000-00001BBC0000}"/>
    <cellStyle name="t_Scenario_Macro 2" xfId="47006" xr:uid="{00000000-0005-0000-0000-00001CBC0000}"/>
    <cellStyle name="t_Scenario_Macro 2 2" xfId="47007" xr:uid="{00000000-0005-0000-0000-00001DBC0000}"/>
    <cellStyle name="t_Scenario_Macro 2 2 2" xfId="47008" xr:uid="{00000000-0005-0000-0000-00001EBC0000}"/>
    <cellStyle name="t_Scenario_Macro 2 3" xfId="47009" xr:uid="{00000000-0005-0000-0000-00001FBC0000}"/>
    <cellStyle name="t_Scenario_Macro 3" xfId="47010" xr:uid="{00000000-0005-0000-0000-000020BC0000}"/>
    <cellStyle name="t_Scenario_Macro 3 2" xfId="47011" xr:uid="{00000000-0005-0000-0000-000021BC0000}"/>
    <cellStyle name="t_Scenario_Macro 4" xfId="47012" xr:uid="{00000000-0005-0000-0000-000022BC0000}"/>
    <cellStyle name="t_Scenario_Macro_090702 Fair scenario Jens BP costs" xfId="47013" xr:uid="{00000000-0005-0000-0000-000023BC0000}"/>
    <cellStyle name="t_Scenario_Macro_090702 Fair scenario Jens BP costs 2" xfId="47014" xr:uid="{00000000-0005-0000-0000-000024BC0000}"/>
    <cellStyle name="t_Scenario_Macro_090702 Fair scenario Jens BP costs 2 2" xfId="47015" xr:uid="{00000000-0005-0000-0000-000025BC0000}"/>
    <cellStyle name="t_Scenario_Macro_090702 Fair scenario Jens BP costs 2 2 2" xfId="47016" xr:uid="{00000000-0005-0000-0000-000026BC0000}"/>
    <cellStyle name="t_Scenario_Macro_090702 Fair scenario Jens BP costs 2 3" xfId="47017" xr:uid="{00000000-0005-0000-0000-000027BC0000}"/>
    <cellStyle name="t_Scenario_Macro_090702 Fair scenario Jens BP costs 3" xfId="47018" xr:uid="{00000000-0005-0000-0000-000028BC0000}"/>
    <cellStyle name="t_Scenario_Macro_090702 Fair scenario Jens BP costs 3 2" xfId="47019" xr:uid="{00000000-0005-0000-0000-000029BC0000}"/>
    <cellStyle name="t_Scenario_Macro_090702 Fair scenario Jens BP costs 4" xfId="47020" xr:uid="{00000000-0005-0000-0000-00002ABC0000}"/>
    <cellStyle name="t_Scenario_Manager" xfId="47021" xr:uid="{00000000-0005-0000-0000-00002BBC0000}"/>
    <cellStyle name="t_Scenario_Manager 2" xfId="47022" xr:uid="{00000000-0005-0000-0000-00002CBC0000}"/>
    <cellStyle name="t_Scenario_Manager 2 2" xfId="47023" xr:uid="{00000000-0005-0000-0000-00002DBC0000}"/>
    <cellStyle name="t_Scenario_Manager 2 2 2" xfId="47024" xr:uid="{00000000-0005-0000-0000-00002EBC0000}"/>
    <cellStyle name="t_Scenario_Manager 2 3" xfId="47025" xr:uid="{00000000-0005-0000-0000-00002FBC0000}"/>
    <cellStyle name="t_Scenario_Manager 3" xfId="47026" xr:uid="{00000000-0005-0000-0000-000030BC0000}"/>
    <cellStyle name="t_Scenario_Manager 3 2" xfId="47027" xr:uid="{00000000-0005-0000-0000-000031BC0000}"/>
    <cellStyle name="t_Scenario_Manager 4" xfId="47028" xr:uid="{00000000-0005-0000-0000-000032BC0000}"/>
    <cellStyle name="t_Scenario_Manager_090702 Fair scenario Jens BP costs" xfId="47029" xr:uid="{00000000-0005-0000-0000-000033BC0000}"/>
    <cellStyle name="t_Scenario_Manager_090702 Fair scenario Jens BP costs 2" xfId="47030" xr:uid="{00000000-0005-0000-0000-000034BC0000}"/>
    <cellStyle name="t_Scenario_Manager_090702 Fair scenario Jens BP costs 2 2" xfId="47031" xr:uid="{00000000-0005-0000-0000-000035BC0000}"/>
    <cellStyle name="t_Scenario_Manager_090702 Fair scenario Jens BP costs 2 2 2" xfId="47032" xr:uid="{00000000-0005-0000-0000-000036BC0000}"/>
    <cellStyle name="t_Scenario_Manager_090702 Fair scenario Jens BP costs 2 3" xfId="47033" xr:uid="{00000000-0005-0000-0000-000037BC0000}"/>
    <cellStyle name="t_Scenario_Manager_090702 Fair scenario Jens BP costs 3" xfId="47034" xr:uid="{00000000-0005-0000-0000-000038BC0000}"/>
    <cellStyle name="t_Scenario_Manager_090702 Fair scenario Jens BP costs 3 2" xfId="47035" xr:uid="{00000000-0005-0000-0000-000039BC0000}"/>
    <cellStyle name="t_Scenario_Manager_090702 Fair scenario Jens BP costs 4" xfId="47036" xr:uid="{00000000-0005-0000-0000-00003ABC0000}"/>
    <cellStyle name="t_SummaryB" xfId="47037" xr:uid="{00000000-0005-0000-0000-00003BBC0000}"/>
    <cellStyle name="t_SummaryB 2" xfId="47038" xr:uid="{00000000-0005-0000-0000-00003CBC0000}"/>
    <cellStyle name="t_SummaryB 2 2" xfId="47039" xr:uid="{00000000-0005-0000-0000-00003DBC0000}"/>
    <cellStyle name="t_SummaryB 2 2 2" xfId="47040" xr:uid="{00000000-0005-0000-0000-00003EBC0000}"/>
    <cellStyle name="t_SummaryB 2 3" xfId="47041" xr:uid="{00000000-0005-0000-0000-00003FBC0000}"/>
    <cellStyle name="t_SummaryB 3" xfId="47042" xr:uid="{00000000-0005-0000-0000-000040BC0000}"/>
    <cellStyle name="t_SummaryB 3 2" xfId="47043" xr:uid="{00000000-0005-0000-0000-000041BC0000}"/>
    <cellStyle name="t_SummaryB 4" xfId="47044" xr:uid="{00000000-0005-0000-0000-000042BC0000}"/>
    <cellStyle name="t_SummaryB_090702 Fair scenario Jens BP costs" xfId="47045" xr:uid="{00000000-0005-0000-0000-000043BC0000}"/>
    <cellStyle name="t_SummaryB_090702 Fair scenario Jens BP costs 2" xfId="47046" xr:uid="{00000000-0005-0000-0000-000044BC0000}"/>
    <cellStyle name="t_SummaryB_090702 Fair scenario Jens BP costs 2 2" xfId="47047" xr:uid="{00000000-0005-0000-0000-000045BC0000}"/>
    <cellStyle name="t_SummaryB_090702 Fair scenario Jens BP costs 2 2 2" xfId="47048" xr:uid="{00000000-0005-0000-0000-000046BC0000}"/>
    <cellStyle name="t_SummaryB_090702 Fair scenario Jens BP costs 2 3" xfId="47049" xr:uid="{00000000-0005-0000-0000-000047BC0000}"/>
    <cellStyle name="t_SummaryB_090702 Fair scenario Jens BP costs 3" xfId="47050" xr:uid="{00000000-0005-0000-0000-000048BC0000}"/>
    <cellStyle name="t_SummaryB_090702 Fair scenario Jens BP costs 3 2" xfId="47051" xr:uid="{00000000-0005-0000-0000-000049BC0000}"/>
    <cellStyle name="t_SummaryB_090702 Fair scenario Jens BP costs 4" xfId="47052" xr:uid="{00000000-0005-0000-0000-00004ABC0000}"/>
    <cellStyle name="Table Col Head" xfId="47053" xr:uid="{00000000-0005-0000-0000-00004BBC0000}"/>
    <cellStyle name="Table Head" xfId="47054" xr:uid="{00000000-0005-0000-0000-00004CBC0000}"/>
    <cellStyle name="Table Head Aligned" xfId="47055" xr:uid="{00000000-0005-0000-0000-00004DBC0000}"/>
    <cellStyle name="Table Head Aligned 2" xfId="47056" xr:uid="{00000000-0005-0000-0000-00004EBC0000}"/>
    <cellStyle name="Table Head Aligned 2 2" xfId="47057" xr:uid="{00000000-0005-0000-0000-00004FBC0000}"/>
    <cellStyle name="Table Head Aligned 2 2 2" xfId="47058" xr:uid="{00000000-0005-0000-0000-000050BC0000}"/>
    <cellStyle name="Table Head Aligned 2 3" xfId="47059" xr:uid="{00000000-0005-0000-0000-000051BC0000}"/>
    <cellStyle name="Table Head Aligned 3" xfId="47060" xr:uid="{00000000-0005-0000-0000-000052BC0000}"/>
    <cellStyle name="Table Head Aligned 3 2" xfId="47061" xr:uid="{00000000-0005-0000-0000-000053BC0000}"/>
    <cellStyle name="Table Head Aligned 4" xfId="47062" xr:uid="{00000000-0005-0000-0000-000054BC0000}"/>
    <cellStyle name="Table Head Blue" xfId="47063" xr:uid="{00000000-0005-0000-0000-000055BC0000}"/>
    <cellStyle name="Table Head Green" xfId="47064" xr:uid="{00000000-0005-0000-0000-000056BC0000}"/>
    <cellStyle name="Table Head Green 2" xfId="47065" xr:uid="{00000000-0005-0000-0000-000057BC0000}"/>
    <cellStyle name="Table Head Green 2 2" xfId="47066" xr:uid="{00000000-0005-0000-0000-000058BC0000}"/>
    <cellStyle name="Table Head Green 2 2 2" xfId="47067" xr:uid="{00000000-0005-0000-0000-000059BC0000}"/>
    <cellStyle name="Table Head Green 2 3" xfId="47068" xr:uid="{00000000-0005-0000-0000-00005ABC0000}"/>
    <cellStyle name="Table Head Green 3" xfId="47069" xr:uid="{00000000-0005-0000-0000-00005BBC0000}"/>
    <cellStyle name="Table Head Green 3 2" xfId="47070" xr:uid="{00000000-0005-0000-0000-00005CBC0000}"/>
    <cellStyle name="Table Head Green 4" xfId="47071" xr:uid="{00000000-0005-0000-0000-00005DBC0000}"/>
    <cellStyle name="Table Sub Head" xfId="47072" xr:uid="{00000000-0005-0000-0000-00005EBC0000}"/>
    <cellStyle name="Table Title" xfId="47073" xr:uid="{00000000-0005-0000-0000-00005FBC0000}"/>
    <cellStyle name="Table Units" xfId="47074" xr:uid="{00000000-0005-0000-0000-000060BC0000}"/>
    <cellStyle name="Table_Header_MERC_PUD_Prod" xfId="47075" xr:uid="{00000000-0005-0000-0000-000061BC0000}"/>
    <cellStyle name="taples Plaza" xfId="47076" xr:uid="{00000000-0005-0000-0000-000062BC0000}"/>
    <cellStyle name="Text" xfId="47077" xr:uid="{00000000-0005-0000-0000-000063BC0000}"/>
    <cellStyle name="Text Indent A" xfId="47078" xr:uid="{00000000-0005-0000-0000-000064BC0000}"/>
    <cellStyle name="Text Indent B" xfId="47079" xr:uid="{00000000-0005-0000-0000-000065BC0000}"/>
    <cellStyle name="Text Indent C" xfId="47080" xr:uid="{00000000-0005-0000-0000-000066BC0000}"/>
    <cellStyle name="threedecplace" xfId="47081" xr:uid="{00000000-0005-0000-0000-000067BC0000}"/>
    <cellStyle name="Times 10" xfId="47082" xr:uid="{00000000-0005-0000-0000-000068BC0000}"/>
    <cellStyle name="Times 12" xfId="47083" xr:uid="{00000000-0005-0000-0000-000069BC0000}"/>
    <cellStyle name="Titel" xfId="28" builtinId="15" hidden="1"/>
    <cellStyle name="Titel" xfId="49517" builtinId="15" customBuiltin="1"/>
    <cellStyle name="Titel 2" xfId="463" xr:uid="{00000000-0005-0000-0000-00006CBC0000}"/>
    <cellStyle name="Titel 2 2" xfId="2398" xr:uid="{00000000-0005-0000-0000-00006DBC0000}"/>
    <cellStyle name="Titel 3" xfId="1410" xr:uid="{00000000-0005-0000-0000-00006EBC0000}"/>
    <cellStyle name="Titel 3 2" xfId="2399" xr:uid="{00000000-0005-0000-0000-00006FBC0000}"/>
    <cellStyle name="Titel 3 2 2" xfId="47084" xr:uid="{00000000-0005-0000-0000-000070BC0000}"/>
    <cellStyle name="Titel 3 3" xfId="2511" xr:uid="{00000000-0005-0000-0000-000071BC0000}"/>
    <cellStyle name="Titel 3 4" xfId="47085" xr:uid="{00000000-0005-0000-0000-000072BC0000}"/>
    <cellStyle name="Titel 3 46" xfId="47086" xr:uid="{00000000-0005-0000-0000-000073BC0000}"/>
    <cellStyle name="Titel 4" xfId="2400" xr:uid="{00000000-0005-0000-0000-000074BC0000}"/>
    <cellStyle name="Titel 4 2" xfId="47087" xr:uid="{00000000-0005-0000-0000-000075BC0000}"/>
    <cellStyle name="Titel 5" xfId="2401" xr:uid="{00000000-0005-0000-0000-000076BC0000}"/>
    <cellStyle name="Titel 6" xfId="47088" xr:uid="{00000000-0005-0000-0000-000077BC0000}"/>
    <cellStyle name="Title 2" xfId="223" xr:uid="{00000000-0005-0000-0000-000078BC0000}"/>
    <cellStyle name="Title 2 2" xfId="47089" xr:uid="{00000000-0005-0000-0000-000079BC0000}"/>
    <cellStyle name="Title 2 2 2" xfId="47090" xr:uid="{00000000-0005-0000-0000-00007ABC0000}"/>
    <cellStyle name="Title 2 3" xfId="47091" xr:uid="{00000000-0005-0000-0000-00007BBC0000}"/>
    <cellStyle name="Title 3" xfId="2512" xr:uid="{00000000-0005-0000-0000-00007CBC0000}"/>
    <cellStyle name="Title10" xfId="47092" xr:uid="{00000000-0005-0000-0000-00007DBC0000}"/>
    <cellStyle name="Title2" xfId="47093" xr:uid="{00000000-0005-0000-0000-00007EBC0000}"/>
    <cellStyle name="Title8" xfId="47094" xr:uid="{00000000-0005-0000-0000-00007FBC0000}"/>
    <cellStyle name="Title8Left" xfId="47095" xr:uid="{00000000-0005-0000-0000-000080BC0000}"/>
    <cellStyle name="TitleBlack" xfId="47096" xr:uid="{00000000-0005-0000-0000-000081BC0000}"/>
    <cellStyle name="TitleCenter" xfId="47097" xr:uid="{00000000-0005-0000-0000-000082BC0000}"/>
    <cellStyle name="TitleII" xfId="47098" xr:uid="{00000000-0005-0000-0000-000083BC0000}"/>
    <cellStyle name="Toelichting" xfId="15" xr:uid="{00000000-0005-0000-0000-000084BC0000}"/>
    <cellStyle name="TopGrey" xfId="47099" xr:uid="{00000000-0005-0000-0000-000085BC0000}"/>
    <cellStyle name="topline" xfId="47100" xr:uid="{00000000-0005-0000-0000-000086BC0000}"/>
    <cellStyle name="Totaal" xfId="35" builtinId="25" hidden="1"/>
    <cellStyle name="Totaal" xfId="49518" builtinId="25" customBuiltin="1"/>
    <cellStyle name="Totaal 10" xfId="2402" xr:uid="{00000000-0005-0000-0000-000089BC0000}"/>
    <cellStyle name="Totaal 10 2" xfId="18955" xr:uid="{00000000-0005-0000-0000-00008ABC0000}"/>
    <cellStyle name="Totaal 10 2 2" xfId="18956" xr:uid="{00000000-0005-0000-0000-00008BBC0000}"/>
    <cellStyle name="Totaal 10 2 2 2" xfId="18957" xr:uid="{00000000-0005-0000-0000-00008CBC0000}"/>
    <cellStyle name="Totaal 10 2 3" xfId="18958" xr:uid="{00000000-0005-0000-0000-00008DBC0000}"/>
    <cellStyle name="Totaal 10 3" xfId="18959" xr:uid="{00000000-0005-0000-0000-00008EBC0000}"/>
    <cellStyle name="Totaal 10 3 2" xfId="18960" xr:uid="{00000000-0005-0000-0000-00008FBC0000}"/>
    <cellStyle name="Totaal 10 3 2 2" xfId="18961" xr:uid="{00000000-0005-0000-0000-000090BC0000}"/>
    <cellStyle name="Totaal 10 4" xfId="18962" xr:uid="{00000000-0005-0000-0000-000091BC0000}"/>
    <cellStyle name="Totaal 10 4 2" xfId="18963" xr:uid="{00000000-0005-0000-0000-000092BC0000}"/>
    <cellStyle name="Totaal 11" xfId="2403" xr:uid="{00000000-0005-0000-0000-000093BC0000}"/>
    <cellStyle name="Totaal 12" xfId="47101" xr:uid="{00000000-0005-0000-0000-000094BC0000}"/>
    <cellStyle name="Totaal 2" xfId="464" xr:uid="{00000000-0005-0000-0000-000095BC0000}"/>
    <cellStyle name="Totaal 2 10" xfId="47102" xr:uid="{00000000-0005-0000-0000-000096BC0000}"/>
    <cellStyle name="Totaal 2 11" xfId="47103" xr:uid="{00000000-0005-0000-0000-000097BC0000}"/>
    <cellStyle name="Totaal 2 12" xfId="47104" xr:uid="{00000000-0005-0000-0000-000098BC0000}"/>
    <cellStyle name="Totaal 2 13" xfId="47105" xr:uid="{00000000-0005-0000-0000-000099BC0000}"/>
    <cellStyle name="Totaal 2 14" xfId="47106" xr:uid="{00000000-0005-0000-0000-00009ABC0000}"/>
    <cellStyle name="Totaal 2 15" xfId="47107" xr:uid="{00000000-0005-0000-0000-00009BBC0000}"/>
    <cellStyle name="Totaal 2 16" xfId="47108" xr:uid="{00000000-0005-0000-0000-00009CBC0000}"/>
    <cellStyle name="Totaal 2 17" xfId="47109" xr:uid="{00000000-0005-0000-0000-00009DBC0000}"/>
    <cellStyle name="Totaal 2 18" xfId="47110" xr:uid="{00000000-0005-0000-0000-00009EBC0000}"/>
    <cellStyle name="Totaal 2 19" xfId="47111" xr:uid="{00000000-0005-0000-0000-00009FBC0000}"/>
    <cellStyle name="Totaal 2 2" xfId="602" xr:uid="{00000000-0005-0000-0000-0000A0BC0000}"/>
    <cellStyle name="Totaal 2 2 10" xfId="47112" xr:uid="{00000000-0005-0000-0000-0000A1BC0000}"/>
    <cellStyle name="Totaal 2 2 11" xfId="47113" xr:uid="{00000000-0005-0000-0000-0000A2BC0000}"/>
    <cellStyle name="Totaal 2 2 12" xfId="47114" xr:uid="{00000000-0005-0000-0000-0000A3BC0000}"/>
    <cellStyle name="Totaal 2 2 13" xfId="47115" xr:uid="{00000000-0005-0000-0000-0000A4BC0000}"/>
    <cellStyle name="Totaal 2 2 14" xfId="47116" xr:uid="{00000000-0005-0000-0000-0000A5BC0000}"/>
    <cellStyle name="Totaal 2 2 15" xfId="47117" xr:uid="{00000000-0005-0000-0000-0000A6BC0000}"/>
    <cellStyle name="Totaal 2 2 16" xfId="47118" xr:uid="{00000000-0005-0000-0000-0000A7BC0000}"/>
    <cellStyle name="Totaal 2 2 17" xfId="47119" xr:uid="{00000000-0005-0000-0000-0000A8BC0000}"/>
    <cellStyle name="Totaal 2 2 18" xfId="47120" xr:uid="{00000000-0005-0000-0000-0000A9BC0000}"/>
    <cellStyle name="Totaal 2 2 19" xfId="47121" xr:uid="{00000000-0005-0000-0000-0000AABC0000}"/>
    <cellStyle name="Totaal 2 2 2" xfId="2404" xr:uid="{00000000-0005-0000-0000-0000ABBC0000}"/>
    <cellStyle name="Totaal 2 2 2 2" xfId="18964" xr:uid="{00000000-0005-0000-0000-0000ACBC0000}"/>
    <cellStyle name="Totaal 2 2 2 2 2" xfId="18965" xr:uid="{00000000-0005-0000-0000-0000ADBC0000}"/>
    <cellStyle name="Totaal 2 2 2 2 2 2" xfId="18966" xr:uid="{00000000-0005-0000-0000-0000AEBC0000}"/>
    <cellStyle name="Totaal 2 2 2 2 2 2 2" xfId="18967" xr:uid="{00000000-0005-0000-0000-0000AFBC0000}"/>
    <cellStyle name="Totaal 2 2 2 2 2 3" xfId="18968" xr:uid="{00000000-0005-0000-0000-0000B0BC0000}"/>
    <cellStyle name="Totaal 2 2 2 2 3" xfId="18969" xr:uid="{00000000-0005-0000-0000-0000B1BC0000}"/>
    <cellStyle name="Totaal 2 2 2 2 3 2" xfId="18970" xr:uid="{00000000-0005-0000-0000-0000B2BC0000}"/>
    <cellStyle name="Totaal 2 2 2 2 3 2 2" xfId="18971" xr:uid="{00000000-0005-0000-0000-0000B3BC0000}"/>
    <cellStyle name="Totaal 2 2 2 2 4" xfId="18972" xr:uid="{00000000-0005-0000-0000-0000B4BC0000}"/>
    <cellStyle name="Totaal 2 2 2 2 4 2" xfId="18973" xr:uid="{00000000-0005-0000-0000-0000B5BC0000}"/>
    <cellStyle name="Totaal 2 2 2 3" xfId="18974" xr:uid="{00000000-0005-0000-0000-0000B6BC0000}"/>
    <cellStyle name="Totaal 2 2 2 3 2" xfId="18975" xr:uid="{00000000-0005-0000-0000-0000B7BC0000}"/>
    <cellStyle name="Totaal 2 2 2 3 2 2" xfId="18976" xr:uid="{00000000-0005-0000-0000-0000B8BC0000}"/>
    <cellStyle name="Totaal 2 2 2 3 3" xfId="18977" xr:uid="{00000000-0005-0000-0000-0000B9BC0000}"/>
    <cellStyle name="Totaal 2 2 2 4" xfId="18978" xr:uid="{00000000-0005-0000-0000-0000BABC0000}"/>
    <cellStyle name="Totaal 2 2 2 4 2" xfId="18979" xr:uid="{00000000-0005-0000-0000-0000BBBC0000}"/>
    <cellStyle name="Totaal 2 2 2 4 2 2" xfId="18980" xr:uid="{00000000-0005-0000-0000-0000BCBC0000}"/>
    <cellStyle name="Totaal 2 2 2 5" xfId="18981" xr:uid="{00000000-0005-0000-0000-0000BDBC0000}"/>
    <cellStyle name="Totaal 2 2 2 5 2" xfId="18982" xr:uid="{00000000-0005-0000-0000-0000BEBC0000}"/>
    <cellStyle name="Totaal 2 2 2 6" xfId="47122" xr:uid="{00000000-0005-0000-0000-0000BFBC0000}"/>
    <cellStyle name="Totaal 2 2 2 7" xfId="47123" xr:uid="{00000000-0005-0000-0000-0000C0BC0000}"/>
    <cellStyle name="Totaal 2 2 20" xfId="47124" xr:uid="{00000000-0005-0000-0000-0000C1BC0000}"/>
    <cellStyle name="Totaal 2 2 21" xfId="48921" xr:uid="{00000000-0005-0000-0000-0000C2BC0000}"/>
    <cellStyle name="Totaal 2 2 3" xfId="47125" xr:uid="{00000000-0005-0000-0000-0000C3BC0000}"/>
    <cellStyle name="Totaal 2 2 4" xfId="47126" xr:uid="{00000000-0005-0000-0000-0000C4BC0000}"/>
    <cellStyle name="Totaal 2 2 5" xfId="47127" xr:uid="{00000000-0005-0000-0000-0000C5BC0000}"/>
    <cellStyle name="Totaal 2 2 6" xfId="47128" xr:uid="{00000000-0005-0000-0000-0000C6BC0000}"/>
    <cellStyle name="Totaal 2 2 7" xfId="47129" xr:uid="{00000000-0005-0000-0000-0000C7BC0000}"/>
    <cellStyle name="Totaal 2 2 8" xfId="47130" xr:uid="{00000000-0005-0000-0000-0000C8BC0000}"/>
    <cellStyle name="Totaal 2 2 9" xfId="47131" xr:uid="{00000000-0005-0000-0000-0000C9BC0000}"/>
    <cellStyle name="Totaal 2 20" xfId="47132" xr:uid="{00000000-0005-0000-0000-0000CABC0000}"/>
    <cellStyle name="Totaal 2 21" xfId="47133" xr:uid="{00000000-0005-0000-0000-0000CBBC0000}"/>
    <cellStyle name="Totaal 2 22" xfId="47134" xr:uid="{00000000-0005-0000-0000-0000CCBC0000}"/>
    <cellStyle name="Totaal 2 23" xfId="47135" xr:uid="{00000000-0005-0000-0000-0000CDBC0000}"/>
    <cellStyle name="Totaal 2 24" xfId="47136" xr:uid="{00000000-0005-0000-0000-0000CEBC0000}"/>
    <cellStyle name="Totaal 2 25" xfId="47137" xr:uid="{00000000-0005-0000-0000-0000CFBC0000}"/>
    <cellStyle name="Totaal 2 26" xfId="48922" xr:uid="{00000000-0005-0000-0000-0000D0BC0000}"/>
    <cellStyle name="Totaal 2 3" xfId="1311" xr:uid="{00000000-0005-0000-0000-0000D1BC0000}"/>
    <cellStyle name="Totaal 2 3 10" xfId="47138" xr:uid="{00000000-0005-0000-0000-0000D2BC0000}"/>
    <cellStyle name="Totaal 2 3 11" xfId="47139" xr:uid="{00000000-0005-0000-0000-0000D3BC0000}"/>
    <cellStyle name="Totaal 2 3 12" xfId="47140" xr:uid="{00000000-0005-0000-0000-0000D4BC0000}"/>
    <cellStyle name="Totaal 2 3 13" xfId="47141" xr:uid="{00000000-0005-0000-0000-0000D5BC0000}"/>
    <cellStyle name="Totaal 2 3 14" xfId="47142" xr:uid="{00000000-0005-0000-0000-0000D6BC0000}"/>
    <cellStyle name="Totaal 2 3 15" xfId="47143" xr:uid="{00000000-0005-0000-0000-0000D7BC0000}"/>
    <cellStyle name="Totaal 2 3 16" xfId="47144" xr:uid="{00000000-0005-0000-0000-0000D8BC0000}"/>
    <cellStyle name="Totaal 2 3 17" xfId="47145" xr:uid="{00000000-0005-0000-0000-0000D9BC0000}"/>
    <cellStyle name="Totaal 2 3 18" xfId="47146" xr:uid="{00000000-0005-0000-0000-0000DABC0000}"/>
    <cellStyle name="Totaal 2 3 19" xfId="47147" xr:uid="{00000000-0005-0000-0000-0000DBBC0000}"/>
    <cellStyle name="Totaal 2 3 2" xfId="2405" xr:uid="{00000000-0005-0000-0000-0000DCBC0000}"/>
    <cellStyle name="Totaal 2 3 2 2" xfId="18983" xr:uid="{00000000-0005-0000-0000-0000DDBC0000}"/>
    <cellStyle name="Totaal 2 3 2 2 2" xfId="18984" xr:uid="{00000000-0005-0000-0000-0000DEBC0000}"/>
    <cellStyle name="Totaal 2 3 2 2 2 2" xfId="18985" xr:uid="{00000000-0005-0000-0000-0000DFBC0000}"/>
    <cellStyle name="Totaal 2 3 2 2 2 2 2" xfId="18986" xr:uid="{00000000-0005-0000-0000-0000E0BC0000}"/>
    <cellStyle name="Totaal 2 3 2 2 2 3" xfId="18987" xr:uid="{00000000-0005-0000-0000-0000E1BC0000}"/>
    <cellStyle name="Totaal 2 3 2 2 3" xfId="18988" xr:uid="{00000000-0005-0000-0000-0000E2BC0000}"/>
    <cellStyle name="Totaal 2 3 2 2 3 2" xfId="18989" xr:uid="{00000000-0005-0000-0000-0000E3BC0000}"/>
    <cellStyle name="Totaal 2 3 2 2 3 2 2" xfId="18990" xr:uid="{00000000-0005-0000-0000-0000E4BC0000}"/>
    <cellStyle name="Totaal 2 3 2 2 4" xfId="18991" xr:uid="{00000000-0005-0000-0000-0000E5BC0000}"/>
    <cellStyle name="Totaal 2 3 2 2 4 2" xfId="18992" xr:uid="{00000000-0005-0000-0000-0000E6BC0000}"/>
    <cellStyle name="Totaal 2 3 2 3" xfId="18993" xr:uid="{00000000-0005-0000-0000-0000E7BC0000}"/>
    <cellStyle name="Totaal 2 3 2 3 2" xfId="18994" xr:uid="{00000000-0005-0000-0000-0000E8BC0000}"/>
    <cellStyle name="Totaal 2 3 2 3 2 2" xfId="18995" xr:uid="{00000000-0005-0000-0000-0000E9BC0000}"/>
    <cellStyle name="Totaal 2 3 2 3 3" xfId="18996" xr:uid="{00000000-0005-0000-0000-0000EABC0000}"/>
    <cellStyle name="Totaal 2 3 2 4" xfId="18997" xr:uid="{00000000-0005-0000-0000-0000EBBC0000}"/>
    <cellStyle name="Totaal 2 3 2 4 2" xfId="18998" xr:uid="{00000000-0005-0000-0000-0000ECBC0000}"/>
    <cellStyle name="Totaal 2 3 2 4 2 2" xfId="18999" xr:uid="{00000000-0005-0000-0000-0000EDBC0000}"/>
    <cellStyle name="Totaal 2 3 2 5" xfId="19000" xr:uid="{00000000-0005-0000-0000-0000EEBC0000}"/>
    <cellStyle name="Totaal 2 3 2 5 2" xfId="19001" xr:uid="{00000000-0005-0000-0000-0000EFBC0000}"/>
    <cellStyle name="Totaal 2 3 2 6" xfId="47148" xr:uid="{00000000-0005-0000-0000-0000F0BC0000}"/>
    <cellStyle name="Totaal 2 3 2 7" xfId="47149" xr:uid="{00000000-0005-0000-0000-0000F1BC0000}"/>
    <cellStyle name="Totaal 2 3 20" xfId="47150" xr:uid="{00000000-0005-0000-0000-0000F2BC0000}"/>
    <cellStyle name="Totaal 2 3 21" xfId="48923" xr:uid="{00000000-0005-0000-0000-0000F3BC0000}"/>
    <cellStyle name="Totaal 2 3 3" xfId="47151" xr:uid="{00000000-0005-0000-0000-0000F4BC0000}"/>
    <cellStyle name="Totaal 2 3 4" xfId="47152" xr:uid="{00000000-0005-0000-0000-0000F5BC0000}"/>
    <cellStyle name="Totaal 2 3 5" xfId="47153" xr:uid="{00000000-0005-0000-0000-0000F6BC0000}"/>
    <cellStyle name="Totaal 2 3 6" xfId="47154" xr:uid="{00000000-0005-0000-0000-0000F7BC0000}"/>
    <cellStyle name="Totaal 2 3 7" xfId="47155" xr:uid="{00000000-0005-0000-0000-0000F8BC0000}"/>
    <cellStyle name="Totaal 2 3 8" xfId="47156" xr:uid="{00000000-0005-0000-0000-0000F9BC0000}"/>
    <cellStyle name="Totaal 2 3 9" xfId="47157" xr:uid="{00000000-0005-0000-0000-0000FABC0000}"/>
    <cellStyle name="Totaal 2 4" xfId="1312" xr:uid="{00000000-0005-0000-0000-0000FBBC0000}"/>
    <cellStyle name="Totaal 2 4 10" xfId="47158" xr:uid="{00000000-0005-0000-0000-0000FCBC0000}"/>
    <cellStyle name="Totaal 2 4 11" xfId="47159" xr:uid="{00000000-0005-0000-0000-0000FDBC0000}"/>
    <cellStyle name="Totaal 2 4 12" xfId="47160" xr:uid="{00000000-0005-0000-0000-0000FEBC0000}"/>
    <cellStyle name="Totaal 2 4 13" xfId="47161" xr:uid="{00000000-0005-0000-0000-0000FFBC0000}"/>
    <cellStyle name="Totaal 2 4 14" xfId="47162" xr:uid="{00000000-0005-0000-0000-000000BD0000}"/>
    <cellStyle name="Totaal 2 4 15" xfId="47163" xr:uid="{00000000-0005-0000-0000-000001BD0000}"/>
    <cellStyle name="Totaal 2 4 16" xfId="47164" xr:uid="{00000000-0005-0000-0000-000002BD0000}"/>
    <cellStyle name="Totaal 2 4 17" xfId="47165" xr:uid="{00000000-0005-0000-0000-000003BD0000}"/>
    <cellStyle name="Totaal 2 4 18" xfId="47166" xr:uid="{00000000-0005-0000-0000-000004BD0000}"/>
    <cellStyle name="Totaal 2 4 19" xfId="47167" xr:uid="{00000000-0005-0000-0000-000005BD0000}"/>
    <cellStyle name="Totaal 2 4 2" xfId="2406" xr:uid="{00000000-0005-0000-0000-000006BD0000}"/>
    <cellStyle name="Totaal 2 4 2 2" xfId="19002" xr:uid="{00000000-0005-0000-0000-000007BD0000}"/>
    <cellStyle name="Totaal 2 4 2 2 2" xfId="19003" xr:uid="{00000000-0005-0000-0000-000008BD0000}"/>
    <cellStyle name="Totaal 2 4 2 2 2 2" xfId="19004" xr:uid="{00000000-0005-0000-0000-000009BD0000}"/>
    <cellStyle name="Totaal 2 4 2 2 2 2 2" xfId="19005" xr:uid="{00000000-0005-0000-0000-00000ABD0000}"/>
    <cellStyle name="Totaal 2 4 2 2 2 3" xfId="19006" xr:uid="{00000000-0005-0000-0000-00000BBD0000}"/>
    <cellStyle name="Totaal 2 4 2 2 3" xfId="19007" xr:uid="{00000000-0005-0000-0000-00000CBD0000}"/>
    <cellStyle name="Totaal 2 4 2 2 3 2" xfId="19008" xr:uid="{00000000-0005-0000-0000-00000DBD0000}"/>
    <cellStyle name="Totaal 2 4 2 2 3 2 2" xfId="19009" xr:uid="{00000000-0005-0000-0000-00000EBD0000}"/>
    <cellStyle name="Totaal 2 4 2 2 4" xfId="19010" xr:uid="{00000000-0005-0000-0000-00000FBD0000}"/>
    <cellStyle name="Totaal 2 4 2 2 4 2" xfId="19011" xr:uid="{00000000-0005-0000-0000-000010BD0000}"/>
    <cellStyle name="Totaal 2 4 2 3" xfId="19012" xr:uid="{00000000-0005-0000-0000-000011BD0000}"/>
    <cellStyle name="Totaal 2 4 2 3 2" xfId="19013" xr:uid="{00000000-0005-0000-0000-000012BD0000}"/>
    <cellStyle name="Totaal 2 4 2 3 2 2" xfId="19014" xr:uid="{00000000-0005-0000-0000-000013BD0000}"/>
    <cellStyle name="Totaal 2 4 2 3 3" xfId="19015" xr:uid="{00000000-0005-0000-0000-000014BD0000}"/>
    <cellStyle name="Totaal 2 4 2 4" xfId="19016" xr:uid="{00000000-0005-0000-0000-000015BD0000}"/>
    <cellStyle name="Totaal 2 4 2 4 2" xfId="19017" xr:uid="{00000000-0005-0000-0000-000016BD0000}"/>
    <cellStyle name="Totaal 2 4 2 4 2 2" xfId="19018" xr:uid="{00000000-0005-0000-0000-000017BD0000}"/>
    <cellStyle name="Totaal 2 4 2 5" xfId="19019" xr:uid="{00000000-0005-0000-0000-000018BD0000}"/>
    <cellStyle name="Totaal 2 4 2 5 2" xfId="19020" xr:uid="{00000000-0005-0000-0000-000019BD0000}"/>
    <cellStyle name="Totaal 2 4 2 6" xfId="47168" xr:uid="{00000000-0005-0000-0000-00001ABD0000}"/>
    <cellStyle name="Totaal 2 4 2 7" xfId="47169" xr:uid="{00000000-0005-0000-0000-00001BBD0000}"/>
    <cellStyle name="Totaal 2 4 20" xfId="47170" xr:uid="{00000000-0005-0000-0000-00001CBD0000}"/>
    <cellStyle name="Totaal 2 4 21" xfId="48924" xr:uid="{00000000-0005-0000-0000-00001DBD0000}"/>
    <cellStyle name="Totaal 2 4 3" xfId="47171" xr:uid="{00000000-0005-0000-0000-00001EBD0000}"/>
    <cellStyle name="Totaal 2 4 4" xfId="47172" xr:uid="{00000000-0005-0000-0000-00001FBD0000}"/>
    <cellStyle name="Totaal 2 4 5" xfId="47173" xr:uid="{00000000-0005-0000-0000-000020BD0000}"/>
    <cellStyle name="Totaal 2 4 6" xfId="47174" xr:uid="{00000000-0005-0000-0000-000021BD0000}"/>
    <cellStyle name="Totaal 2 4 7" xfId="47175" xr:uid="{00000000-0005-0000-0000-000022BD0000}"/>
    <cellStyle name="Totaal 2 4 8" xfId="47176" xr:uid="{00000000-0005-0000-0000-000023BD0000}"/>
    <cellStyle name="Totaal 2 4 9" xfId="47177" xr:uid="{00000000-0005-0000-0000-000024BD0000}"/>
    <cellStyle name="Totaal 2 5" xfId="1313" xr:uid="{00000000-0005-0000-0000-000025BD0000}"/>
    <cellStyle name="Totaal 2 5 10" xfId="47178" xr:uid="{00000000-0005-0000-0000-000026BD0000}"/>
    <cellStyle name="Totaal 2 5 11" xfId="47179" xr:uid="{00000000-0005-0000-0000-000027BD0000}"/>
    <cellStyle name="Totaal 2 5 12" xfId="47180" xr:uid="{00000000-0005-0000-0000-000028BD0000}"/>
    <cellStyle name="Totaal 2 5 13" xfId="47181" xr:uid="{00000000-0005-0000-0000-000029BD0000}"/>
    <cellStyle name="Totaal 2 5 14" xfId="47182" xr:uid="{00000000-0005-0000-0000-00002ABD0000}"/>
    <cellStyle name="Totaal 2 5 15" xfId="47183" xr:uid="{00000000-0005-0000-0000-00002BBD0000}"/>
    <cellStyle name="Totaal 2 5 16" xfId="47184" xr:uid="{00000000-0005-0000-0000-00002CBD0000}"/>
    <cellStyle name="Totaal 2 5 17" xfId="47185" xr:uid="{00000000-0005-0000-0000-00002DBD0000}"/>
    <cellStyle name="Totaal 2 5 18" xfId="47186" xr:uid="{00000000-0005-0000-0000-00002EBD0000}"/>
    <cellStyle name="Totaal 2 5 19" xfId="47187" xr:uid="{00000000-0005-0000-0000-00002FBD0000}"/>
    <cellStyle name="Totaal 2 5 2" xfId="2407" xr:uid="{00000000-0005-0000-0000-000030BD0000}"/>
    <cellStyle name="Totaal 2 5 2 2" xfId="19021" xr:uid="{00000000-0005-0000-0000-000031BD0000}"/>
    <cellStyle name="Totaal 2 5 2 2 2" xfId="19022" xr:uid="{00000000-0005-0000-0000-000032BD0000}"/>
    <cellStyle name="Totaal 2 5 2 2 2 2" xfId="19023" xr:uid="{00000000-0005-0000-0000-000033BD0000}"/>
    <cellStyle name="Totaal 2 5 2 2 2 2 2" xfId="19024" xr:uid="{00000000-0005-0000-0000-000034BD0000}"/>
    <cellStyle name="Totaal 2 5 2 2 2 3" xfId="19025" xr:uid="{00000000-0005-0000-0000-000035BD0000}"/>
    <cellStyle name="Totaal 2 5 2 2 3" xfId="19026" xr:uid="{00000000-0005-0000-0000-000036BD0000}"/>
    <cellStyle name="Totaal 2 5 2 2 3 2" xfId="19027" xr:uid="{00000000-0005-0000-0000-000037BD0000}"/>
    <cellStyle name="Totaal 2 5 2 2 3 2 2" xfId="19028" xr:uid="{00000000-0005-0000-0000-000038BD0000}"/>
    <cellStyle name="Totaal 2 5 2 2 4" xfId="19029" xr:uid="{00000000-0005-0000-0000-000039BD0000}"/>
    <cellStyle name="Totaal 2 5 2 2 4 2" xfId="19030" xr:uid="{00000000-0005-0000-0000-00003ABD0000}"/>
    <cellStyle name="Totaal 2 5 2 3" xfId="19031" xr:uid="{00000000-0005-0000-0000-00003BBD0000}"/>
    <cellStyle name="Totaal 2 5 2 3 2" xfId="19032" xr:uid="{00000000-0005-0000-0000-00003CBD0000}"/>
    <cellStyle name="Totaal 2 5 2 3 2 2" xfId="19033" xr:uid="{00000000-0005-0000-0000-00003DBD0000}"/>
    <cellStyle name="Totaal 2 5 2 3 3" xfId="19034" xr:uid="{00000000-0005-0000-0000-00003EBD0000}"/>
    <cellStyle name="Totaal 2 5 2 4" xfId="19035" xr:uid="{00000000-0005-0000-0000-00003FBD0000}"/>
    <cellStyle name="Totaal 2 5 2 4 2" xfId="19036" xr:uid="{00000000-0005-0000-0000-000040BD0000}"/>
    <cellStyle name="Totaal 2 5 2 4 2 2" xfId="19037" xr:uid="{00000000-0005-0000-0000-000041BD0000}"/>
    <cellStyle name="Totaal 2 5 2 5" xfId="19038" xr:uid="{00000000-0005-0000-0000-000042BD0000}"/>
    <cellStyle name="Totaal 2 5 2 5 2" xfId="19039" xr:uid="{00000000-0005-0000-0000-000043BD0000}"/>
    <cellStyle name="Totaal 2 5 2 6" xfId="47188" xr:uid="{00000000-0005-0000-0000-000044BD0000}"/>
    <cellStyle name="Totaal 2 5 2 7" xfId="47189" xr:uid="{00000000-0005-0000-0000-000045BD0000}"/>
    <cellStyle name="Totaal 2 5 20" xfId="47190" xr:uid="{00000000-0005-0000-0000-000046BD0000}"/>
    <cellStyle name="Totaal 2 5 21" xfId="48925" xr:uid="{00000000-0005-0000-0000-000047BD0000}"/>
    <cellStyle name="Totaal 2 5 3" xfId="47191" xr:uid="{00000000-0005-0000-0000-000048BD0000}"/>
    <cellStyle name="Totaal 2 5 4" xfId="47192" xr:uid="{00000000-0005-0000-0000-000049BD0000}"/>
    <cellStyle name="Totaal 2 5 5" xfId="47193" xr:uid="{00000000-0005-0000-0000-00004ABD0000}"/>
    <cellStyle name="Totaal 2 5 6" xfId="47194" xr:uid="{00000000-0005-0000-0000-00004BBD0000}"/>
    <cellStyle name="Totaal 2 5 7" xfId="47195" xr:uid="{00000000-0005-0000-0000-00004CBD0000}"/>
    <cellStyle name="Totaal 2 5 8" xfId="47196" xr:uid="{00000000-0005-0000-0000-00004DBD0000}"/>
    <cellStyle name="Totaal 2 5 9" xfId="47197" xr:uid="{00000000-0005-0000-0000-00004EBD0000}"/>
    <cellStyle name="Totaal 2 6" xfId="1314" xr:uid="{00000000-0005-0000-0000-00004FBD0000}"/>
    <cellStyle name="Totaal 2 6 10" xfId="47198" xr:uid="{00000000-0005-0000-0000-000050BD0000}"/>
    <cellStyle name="Totaal 2 6 11" xfId="47199" xr:uid="{00000000-0005-0000-0000-000051BD0000}"/>
    <cellStyle name="Totaal 2 6 12" xfId="47200" xr:uid="{00000000-0005-0000-0000-000052BD0000}"/>
    <cellStyle name="Totaal 2 6 13" xfId="47201" xr:uid="{00000000-0005-0000-0000-000053BD0000}"/>
    <cellStyle name="Totaal 2 6 14" xfId="47202" xr:uid="{00000000-0005-0000-0000-000054BD0000}"/>
    <cellStyle name="Totaal 2 6 15" xfId="47203" xr:uid="{00000000-0005-0000-0000-000055BD0000}"/>
    <cellStyle name="Totaal 2 6 16" xfId="47204" xr:uid="{00000000-0005-0000-0000-000056BD0000}"/>
    <cellStyle name="Totaal 2 6 17" xfId="47205" xr:uid="{00000000-0005-0000-0000-000057BD0000}"/>
    <cellStyle name="Totaal 2 6 18" xfId="47206" xr:uid="{00000000-0005-0000-0000-000058BD0000}"/>
    <cellStyle name="Totaal 2 6 19" xfId="47207" xr:uid="{00000000-0005-0000-0000-000059BD0000}"/>
    <cellStyle name="Totaal 2 6 2" xfId="2408" xr:uid="{00000000-0005-0000-0000-00005ABD0000}"/>
    <cellStyle name="Totaal 2 6 2 2" xfId="19040" xr:uid="{00000000-0005-0000-0000-00005BBD0000}"/>
    <cellStyle name="Totaal 2 6 2 2 2" xfId="19041" xr:uid="{00000000-0005-0000-0000-00005CBD0000}"/>
    <cellStyle name="Totaal 2 6 2 2 2 2" xfId="19042" xr:uid="{00000000-0005-0000-0000-00005DBD0000}"/>
    <cellStyle name="Totaal 2 6 2 2 2 2 2" xfId="19043" xr:uid="{00000000-0005-0000-0000-00005EBD0000}"/>
    <cellStyle name="Totaal 2 6 2 2 2 3" xfId="19044" xr:uid="{00000000-0005-0000-0000-00005FBD0000}"/>
    <cellStyle name="Totaal 2 6 2 2 3" xfId="19045" xr:uid="{00000000-0005-0000-0000-000060BD0000}"/>
    <cellStyle name="Totaal 2 6 2 2 3 2" xfId="19046" xr:uid="{00000000-0005-0000-0000-000061BD0000}"/>
    <cellStyle name="Totaal 2 6 2 2 3 2 2" xfId="19047" xr:uid="{00000000-0005-0000-0000-000062BD0000}"/>
    <cellStyle name="Totaal 2 6 2 2 4" xfId="19048" xr:uid="{00000000-0005-0000-0000-000063BD0000}"/>
    <cellStyle name="Totaal 2 6 2 2 4 2" xfId="19049" xr:uid="{00000000-0005-0000-0000-000064BD0000}"/>
    <cellStyle name="Totaal 2 6 2 3" xfId="19050" xr:uid="{00000000-0005-0000-0000-000065BD0000}"/>
    <cellStyle name="Totaal 2 6 2 3 2" xfId="19051" xr:uid="{00000000-0005-0000-0000-000066BD0000}"/>
    <cellStyle name="Totaal 2 6 2 3 2 2" xfId="19052" xr:uid="{00000000-0005-0000-0000-000067BD0000}"/>
    <cellStyle name="Totaal 2 6 2 3 3" xfId="19053" xr:uid="{00000000-0005-0000-0000-000068BD0000}"/>
    <cellStyle name="Totaal 2 6 2 4" xfId="19054" xr:uid="{00000000-0005-0000-0000-000069BD0000}"/>
    <cellStyle name="Totaal 2 6 2 4 2" xfId="19055" xr:uid="{00000000-0005-0000-0000-00006ABD0000}"/>
    <cellStyle name="Totaal 2 6 2 4 2 2" xfId="19056" xr:uid="{00000000-0005-0000-0000-00006BBD0000}"/>
    <cellStyle name="Totaal 2 6 2 5" xfId="19057" xr:uid="{00000000-0005-0000-0000-00006CBD0000}"/>
    <cellStyle name="Totaal 2 6 2 5 2" xfId="19058" xr:uid="{00000000-0005-0000-0000-00006DBD0000}"/>
    <cellStyle name="Totaal 2 6 2 6" xfId="47208" xr:uid="{00000000-0005-0000-0000-00006EBD0000}"/>
    <cellStyle name="Totaal 2 6 2 7" xfId="47209" xr:uid="{00000000-0005-0000-0000-00006FBD0000}"/>
    <cellStyle name="Totaal 2 6 20" xfId="47210" xr:uid="{00000000-0005-0000-0000-000070BD0000}"/>
    <cellStyle name="Totaal 2 6 21" xfId="48926" xr:uid="{00000000-0005-0000-0000-000071BD0000}"/>
    <cellStyle name="Totaal 2 6 3" xfId="47211" xr:uid="{00000000-0005-0000-0000-000072BD0000}"/>
    <cellStyle name="Totaal 2 6 4" xfId="47212" xr:uid="{00000000-0005-0000-0000-000073BD0000}"/>
    <cellStyle name="Totaal 2 6 5" xfId="47213" xr:uid="{00000000-0005-0000-0000-000074BD0000}"/>
    <cellStyle name="Totaal 2 6 6" xfId="47214" xr:uid="{00000000-0005-0000-0000-000075BD0000}"/>
    <cellStyle name="Totaal 2 6 7" xfId="47215" xr:uid="{00000000-0005-0000-0000-000076BD0000}"/>
    <cellStyle name="Totaal 2 6 8" xfId="47216" xr:uid="{00000000-0005-0000-0000-000077BD0000}"/>
    <cellStyle name="Totaal 2 6 9" xfId="47217" xr:uid="{00000000-0005-0000-0000-000078BD0000}"/>
    <cellStyle name="Totaal 2 7" xfId="2409" xr:uid="{00000000-0005-0000-0000-000079BD0000}"/>
    <cellStyle name="Totaal 2 7 2" xfId="2410" xr:uid="{00000000-0005-0000-0000-00007ABD0000}"/>
    <cellStyle name="Totaal 2 7 2 2" xfId="19059" xr:uid="{00000000-0005-0000-0000-00007BBD0000}"/>
    <cellStyle name="Totaal 2 7 2 2 2" xfId="19060" xr:uid="{00000000-0005-0000-0000-00007CBD0000}"/>
    <cellStyle name="Totaal 2 7 2 2 2 2" xfId="19061" xr:uid="{00000000-0005-0000-0000-00007DBD0000}"/>
    <cellStyle name="Totaal 2 7 2 2 3" xfId="19062" xr:uid="{00000000-0005-0000-0000-00007EBD0000}"/>
    <cellStyle name="Totaal 2 7 2 3" xfId="19063" xr:uid="{00000000-0005-0000-0000-00007FBD0000}"/>
    <cellStyle name="Totaal 2 7 2 3 2" xfId="19064" xr:uid="{00000000-0005-0000-0000-000080BD0000}"/>
    <cellStyle name="Totaal 2 7 2 3 2 2" xfId="19065" xr:uid="{00000000-0005-0000-0000-000081BD0000}"/>
    <cellStyle name="Totaal 2 7 2 4" xfId="19066" xr:uid="{00000000-0005-0000-0000-000082BD0000}"/>
    <cellStyle name="Totaal 2 7 2 4 2" xfId="19067" xr:uid="{00000000-0005-0000-0000-000083BD0000}"/>
    <cellStyle name="Totaal 2 7 3" xfId="19068" xr:uid="{00000000-0005-0000-0000-000084BD0000}"/>
    <cellStyle name="Totaal 2 7 3 2" xfId="19069" xr:uid="{00000000-0005-0000-0000-000085BD0000}"/>
    <cellStyle name="Totaal 2 7 3 2 2" xfId="19070" xr:uid="{00000000-0005-0000-0000-000086BD0000}"/>
    <cellStyle name="Totaal 2 7 3 2 2 2" xfId="19071" xr:uid="{00000000-0005-0000-0000-000087BD0000}"/>
    <cellStyle name="Totaal 2 7 3 2 3" xfId="19072" xr:uid="{00000000-0005-0000-0000-000088BD0000}"/>
    <cellStyle name="Totaal 2 7 3 3" xfId="19073" xr:uid="{00000000-0005-0000-0000-000089BD0000}"/>
    <cellStyle name="Totaal 2 7 3 3 2" xfId="19074" xr:uid="{00000000-0005-0000-0000-00008ABD0000}"/>
    <cellStyle name="Totaal 2 7 3 3 2 2" xfId="19075" xr:uid="{00000000-0005-0000-0000-00008BBD0000}"/>
    <cellStyle name="Totaal 2 7 3 4" xfId="19076" xr:uid="{00000000-0005-0000-0000-00008CBD0000}"/>
    <cellStyle name="Totaal 2 7 3 4 2" xfId="19077" xr:uid="{00000000-0005-0000-0000-00008DBD0000}"/>
    <cellStyle name="Totaal 2 7 3 5" xfId="47218" xr:uid="{00000000-0005-0000-0000-00008EBD0000}"/>
    <cellStyle name="Totaal 2 7 4" xfId="19078" xr:uid="{00000000-0005-0000-0000-00008FBD0000}"/>
    <cellStyle name="Totaal 2 7 4 2" xfId="19079" xr:uid="{00000000-0005-0000-0000-000090BD0000}"/>
    <cellStyle name="Totaal 2 7 4 2 2" xfId="19080" xr:uid="{00000000-0005-0000-0000-000091BD0000}"/>
    <cellStyle name="Totaal 2 7 4 2 2 2" xfId="19081" xr:uid="{00000000-0005-0000-0000-000092BD0000}"/>
    <cellStyle name="Totaal 2 7 4 3" xfId="19082" xr:uid="{00000000-0005-0000-0000-000093BD0000}"/>
    <cellStyle name="Totaal 2 7 4 3 2" xfId="19083" xr:uid="{00000000-0005-0000-0000-000094BD0000}"/>
    <cellStyle name="Totaal 2 7 5" xfId="19084" xr:uid="{00000000-0005-0000-0000-000095BD0000}"/>
    <cellStyle name="Totaal 2 7 5 2" xfId="19085" xr:uid="{00000000-0005-0000-0000-000096BD0000}"/>
    <cellStyle name="Totaal 2 7 5 2 2" xfId="19086" xr:uid="{00000000-0005-0000-0000-000097BD0000}"/>
    <cellStyle name="Totaal 2 7 5 3" xfId="19087" xr:uid="{00000000-0005-0000-0000-000098BD0000}"/>
    <cellStyle name="Totaal 2 7 6" xfId="19088" xr:uid="{00000000-0005-0000-0000-000099BD0000}"/>
    <cellStyle name="Totaal 2 7 6 2" xfId="19089" xr:uid="{00000000-0005-0000-0000-00009ABD0000}"/>
    <cellStyle name="Totaal 2 7 6 2 2" xfId="19090" xr:uid="{00000000-0005-0000-0000-00009BBD0000}"/>
    <cellStyle name="Totaal 2 7 7" xfId="19091" xr:uid="{00000000-0005-0000-0000-00009CBD0000}"/>
    <cellStyle name="Totaal 2 7 7 2" xfId="19092" xr:uid="{00000000-0005-0000-0000-00009DBD0000}"/>
    <cellStyle name="Totaal 2 7 8" xfId="48927" xr:uid="{00000000-0005-0000-0000-00009EBD0000}"/>
    <cellStyle name="Totaal 2 8" xfId="47219" xr:uid="{00000000-0005-0000-0000-00009FBD0000}"/>
    <cellStyle name="Totaal 2 9" xfId="47220" xr:uid="{00000000-0005-0000-0000-0000A0BD0000}"/>
    <cellStyle name="Totaal 3" xfId="1315" xr:uid="{00000000-0005-0000-0000-0000A1BD0000}"/>
    <cellStyle name="Totaal 3 10" xfId="47221" xr:uid="{00000000-0005-0000-0000-0000A2BD0000}"/>
    <cellStyle name="Totaal 3 11" xfId="47222" xr:uid="{00000000-0005-0000-0000-0000A3BD0000}"/>
    <cellStyle name="Totaal 3 12" xfId="47223" xr:uid="{00000000-0005-0000-0000-0000A4BD0000}"/>
    <cellStyle name="Totaal 3 13" xfId="47224" xr:uid="{00000000-0005-0000-0000-0000A5BD0000}"/>
    <cellStyle name="Totaal 3 14" xfId="47225" xr:uid="{00000000-0005-0000-0000-0000A6BD0000}"/>
    <cellStyle name="Totaal 3 15" xfId="47226" xr:uid="{00000000-0005-0000-0000-0000A7BD0000}"/>
    <cellStyle name="Totaal 3 16" xfId="47227" xr:uid="{00000000-0005-0000-0000-0000A8BD0000}"/>
    <cellStyle name="Totaal 3 17" xfId="47228" xr:uid="{00000000-0005-0000-0000-0000A9BD0000}"/>
    <cellStyle name="Totaal 3 18" xfId="47229" xr:uid="{00000000-0005-0000-0000-0000AABD0000}"/>
    <cellStyle name="Totaal 3 19" xfId="47230" xr:uid="{00000000-0005-0000-0000-0000ABBD0000}"/>
    <cellStyle name="Totaal 3 2" xfId="2411" xr:uid="{00000000-0005-0000-0000-0000ACBD0000}"/>
    <cellStyle name="Totaal 3 2 2" xfId="19093" xr:uid="{00000000-0005-0000-0000-0000ADBD0000}"/>
    <cellStyle name="Totaal 3 2 2 2" xfId="19094" xr:uid="{00000000-0005-0000-0000-0000AEBD0000}"/>
    <cellStyle name="Totaal 3 2 2 2 2" xfId="19095" xr:uid="{00000000-0005-0000-0000-0000AFBD0000}"/>
    <cellStyle name="Totaal 3 2 2 2 2 2" xfId="19096" xr:uid="{00000000-0005-0000-0000-0000B0BD0000}"/>
    <cellStyle name="Totaal 3 2 2 2 3" xfId="19097" xr:uid="{00000000-0005-0000-0000-0000B1BD0000}"/>
    <cellStyle name="Totaal 3 2 2 3" xfId="19098" xr:uid="{00000000-0005-0000-0000-0000B2BD0000}"/>
    <cellStyle name="Totaal 3 2 2 3 2" xfId="19099" xr:uid="{00000000-0005-0000-0000-0000B3BD0000}"/>
    <cellStyle name="Totaal 3 2 2 3 2 2" xfId="19100" xr:uid="{00000000-0005-0000-0000-0000B4BD0000}"/>
    <cellStyle name="Totaal 3 2 2 4" xfId="19101" xr:uid="{00000000-0005-0000-0000-0000B5BD0000}"/>
    <cellStyle name="Totaal 3 2 2 4 2" xfId="19102" xr:uid="{00000000-0005-0000-0000-0000B6BD0000}"/>
    <cellStyle name="Totaal 3 2 3" xfId="19103" xr:uid="{00000000-0005-0000-0000-0000B7BD0000}"/>
    <cellStyle name="Totaal 3 2 3 2" xfId="19104" xr:uid="{00000000-0005-0000-0000-0000B8BD0000}"/>
    <cellStyle name="Totaal 3 2 3 2 2" xfId="19105" xr:uid="{00000000-0005-0000-0000-0000B9BD0000}"/>
    <cellStyle name="Totaal 3 2 3 3" xfId="19106" xr:uid="{00000000-0005-0000-0000-0000BABD0000}"/>
    <cellStyle name="Totaal 3 2 4" xfId="19107" xr:uid="{00000000-0005-0000-0000-0000BBBD0000}"/>
    <cellStyle name="Totaal 3 2 4 2" xfId="19108" xr:uid="{00000000-0005-0000-0000-0000BCBD0000}"/>
    <cellStyle name="Totaal 3 2 4 2 2" xfId="19109" xr:uid="{00000000-0005-0000-0000-0000BDBD0000}"/>
    <cellStyle name="Totaal 3 2 5" xfId="19110" xr:uid="{00000000-0005-0000-0000-0000BEBD0000}"/>
    <cellStyle name="Totaal 3 2 5 2" xfId="19111" xr:uid="{00000000-0005-0000-0000-0000BFBD0000}"/>
    <cellStyle name="Totaal 3 2 6" xfId="47231" xr:uid="{00000000-0005-0000-0000-0000C0BD0000}"/>
    <cellStyle name="Totaal 3 2 7" xfId="47232" xr:uid="{00000000-0005-0000-0000-0000C1BD0000}"/>
    <cellStyle name="Totaal 3 20" xfId="47233" xr:uid="{00000000-0005-0000-0000-0000C2BD0000}"/>
    <cellStyle name="Totaal 3 21" xfId="48928" xr:uid="{00000000-0005-0000-0000-0000C3BD0000}"/>
    <cellStyle name="Totaal 3 3" xfId="47234" xr:uid="{00000000-0005-0000-0000-0000C4BD0000}"/>
    <cellStyle name="Totaal 3 4" xfId="47235" xr:uid="{00000000-0005-0000-0000-0000C5BD0000}"/>
    <cellStyle name="Totaal 3 5" xfId="47236" xr:uid="{00000000-0005-0000-0000-0000C6BD0000}"/>
    <cellStyle name="Totaal 3 6" xfId="47237" xr:uid="{00000000-0005-0000-0000-0000C7BD0000}"/>
    <cellStyle name="Totaal 3 7" xfId="47238" xr:uid="{00000000-0005-0000-0000-0000C8BD0000}"/>
    <cellStyle name="Totaal 3 8" xfId="47239" xr:uid="{00000000-0005-0000-0000-0000C9BD0000}"/>
    <cellStyle name="Totaal 3 9" xfId="47240" xr:uid="{00000000-0005-0000-0000-0000CABD0000}"/>
    <cellStyle name="Totaal 4" xfId="1316" xr:uid="{00000000-0005-0000-0000-0000CBBD0000}"/>
    <cellStyle name="Totaal 4 10" xfId="47241" xr:uid="{00000000-0005-0000-0000-0000CCBD0000}"/>
    <cellStyle name="Totaal 4 11" xfId="47242" xr:uid="{00000000-0005-0000-0000-0000CDBD0000}"/>
    <cellStyle name="Totaal 4 12" xfId="47243" xr:uid="{00000000-0005-0000-0000-0000CEBD0000}"/>
    <cellStyle name="Totaal 4 13" xfId="47244" xr:uid="{00000000-0005-0000-0000-0000CFBD0000}"/>
    <cellStyle name="Totaal 4 14" xfId="47245" xr:uid="{00000000-0005-0000-0000-0000D0BD0000}"/>
    <cellStyle name="Totaal 4 15" xfId="47246" xr:uid="{00000000-0005-0000-0000-0000D1BD0000}"/>
    <cellStyle name="Totaal 4 16" xfId="47247" xr:uid="{00000000-0005-0000-0000-0000D2BD0000}"/>
    <cellStyle name="Totaal 4 17" xfId="47248" xr:uid="{00000000-0005-0000-0000-0000D3BD0000}"/>
    <cellStyle name="Totaal 4 18" xfId="47249" xr:uid="{00000000-0005-0000-0000-0000D4BD0000}"/>
    <cellStyle name="Totaal 4 19" xfId="47250" xr:uid="{00000000-0005-0000-0000-0000D5BD0000}"/>
    <cellStyle name="Totaal 4 2" xfId="2412" xr:uid="{00000000-0005-0000-0000-0000D6BD0000}"/>
    <cellStyle name="Totaal 4 2 2" xfId="19112" xr:uid="{00000000-0005-0000-0000-0000D7BD0000}"/>
    <cellStyle name="Totaal 4 2 2 2" xfId="19113" xr:uid="{00000000-0005-0000-0000-0000D8BD0000}"/>
    <cellStyle name="Totaal 4 2 2 2 2" xfId="19114" xr:uid="{00000000-0005-0000-0000-0000D9BD0000}"/>
    <cellStyle name="Totaal 4 2 2 2 2 2" xfId="19115" xr:uid="{00000000-0005-0000-0000-0000DABD0000}"/>
    <cellStyle name="Totaal 4 2 2 2 3" xfId="19116" xr:uid="{00000000-0005-0000-0000-0000DBBD0000}"/>
    <cellStyle name="Totaal 4 2 2 3" xfId="19117" xr:uid="{00000000-0005-0000-0000-0000DCBD0000}"/>
    <cellStyle name="Totaal 4 2 2 3 2" xfId="19118" xr:uid="{00000000-0005-0000-0000-0000DDBD0000}"/>
    <cellStyle name="Totaal 4 2 2 3 2 2" xfId="19119" xr:uid="{00000000-0005-0000-0000-0000DEBD0000}"/>
    <cellStyle name="Totaal 4 2 2 4" xfId="19120" xr:uid="{00000000-0005-0000-0000-0000DFBD0000}"/>
    <cellStyle name="Totaal 4 2 2 4 2" xfId="19121" xr:uid="{00000000-0005-0000-0000-0000E0BD0000}"/>
    <cellStyle name="Totaal 4 2 3" xfId="19122" xr:uid="{00000000-0005-0000-0000-0000E1BD0000}"/>
    <cellStyle name="Totaal 4 2 3 2" xfId="19123" xr:uid="{00000000-0005-0000-0000-0000E2BD0000}"/>
    <cellStyle name="Totaal 4 2 3 2 2" xfId="19124" xr:uid="{00000000-0005-0000-0000-0000E3BD0000}"/>
    <cellStyle name="Totaal 4 2 3 3" xfId="19125" xr:uid="{00000000-0005-0000-0000-0000E4BD0000}"/>
    <cellStyle name="Totaal 4 2 4" xfId="19126" xr:uid="{00000000-0005-0000-0000-0000E5BD0000}"/>
    <cellStyle name="Totaal 4 2 4 2" xfId="19127" xr:uid="{00000000-0005-0000-0000-0000E6BD0000}"/>
    <cellStyle name="Totaal 4 2 4 2 2" xfId="19128" xr:uid="{00000000-0005-0000-0000-0000E7BD0000}"/>
    <cellStyle name="Totaal 4 2 5" xfId="19129" xr:uid="{00000000-0005-0000-0000-0000E8BD0000}"/>
    <cellStyle name="Totaal 4 2 5 2" xfId="19130" xr:uid="{00000000-0005-0000-0000-0000E9BD0000}"/>
    <cellStyle name="Totaal 4 2 6" xfId="47251" xr:uid="{00000000-0005-0000-0000-0000EABD0000}"/>
    <cellStyle name="Totaal 4 2 7" xfId="47252" xr:uid="{00000000-0005-0000-0000-0000EBBD0000}"/>
    <cellStyle name="Totaal 4 20" xfId="47253" xr:uid="{00000000-0005-0000-0000-0000ECBD0000}"/>
    <cellStyle name="Totaal 4 21" xfId="48929" xr:uid="{00000000-0005-0000-0000-0000EDBD0000}"/>
    <cellStyle name="Totaal 4 3" xfId="47254" xr:uid="{00000000-0005-0000-0000-0000EEBD0000}"/>
    <cellStyle name="Totaal 4 4" xfId="47255" xr:uid="{00000000-0005-0000-0000-0000EFBD0000}"/>
    <cellStyle name="Totaal 4 5" xfId="47256" xr:uid="{00000000-0005-0000-0000-0000F0BD0000}"/>
    <cellStyle name="Totaal 4 6" xfId="47257" xr:uid="{00000000-0005-0000-0000-0000F1BD0000}"/>
    <cellStyle name="Totaal 4 7" xfId="47258" xr:uid="{00000000-0005-0000-0000-0000F2BD0000}"/>
    <cellStyle name="Totaal 4 8" xfId="47259" xr:uid="{00000000-0005-0000-0000-0000F3BD0000}"/>
    <cellStyle name="Totaal 4 9" xfId="47260" xr:uid="{00000000-0005-0000-0000-0000F4BD0000}"/>
    <cellStyle name="Totaal 5" xfId="1317" xr:uid="{00000000-0005-0000-0000-0000F5BD0000}"/>
    <cellStyle name="Totaal 5 10" xfId="47261" xr:uid="{00000000-0005-0000-0000-0000F6BD0000}"/>
    <cellStyle name="Totaal 5 11" xfId="47262" xr:uid="{00000000-0005-0000-0000-0000F7BD0000}"/>
    <cellStyle name="Totaal 5 12" xfId="47263" xr:uid="{00000000-0005-0000-0000-0000F8BD0000}"/>
    <cellStyle name="Totaal 5 13" xfId="47264" xr:uid="{00000000-0005-0000-0000-0000F9BD0000}"/>
    <cellStyle name="Totaal 5 14" xfId="47265" xr:uid="{00000000-0005-0000-0000-0000FABD0000}"/>
    <cellStyle name="Totaal 5 15" xfId="47266" xr:uid="{00000000-0005-0000-0000-0000FBBD0000}"/>
    <cellStyle name="Totaal 5 16" xfId="47267" xr:uid="{00000000-0005-0000-0000-0000FCBD0000}"/>
    <cellStyle name="Totaal 5 17" xfId="47268" xr:uid="{00000000-0005-0000-0000-0000FDBD0000}"/>
    <cellStyle name="Totaal 5 18" xfId="47269" xr:uid="{00000000-0005-0000-0000-0000FEBD0000}"/>
    <cellStyle name="Totaal 5 19" xfId="47270" xr:uid="{00000000-0005-0000-0000-0000FFBD0000}"/>
    <cellStyle name="Totaal 5 2" xfId="2413" xr:uid="{00000000-0005-0000-0000-000000BE0000}"/>
    <cellStyle name="Totaal 5 2 2" xfId="19131" xr:uid="{00000000-0005-0000-0000-000001BE0000}"/>
    <cellStyle name="Totaal 5 2 2 2" xfId="19132" xr:uid="{00000000-0005-0000-0000-000002BE0000}"/>
    <cellStyle name="Totaal 5 2 2 2 2" xfId="19133" xr:uid="{00000000-0005-0000-0000-000003BE0000}"/>
    <cellStyle name="Totaal 5 2 2 2 2 2" xfId="19134" xr:uid="{00000000-0005-0000-0000-000004BE0000}"/>
    <cellStyle name="Totaal 5 2 2 2 3" xfId="19135" xr:uid="{00000000-0005-0000-0000-000005BE0000}"/>
    <cellStyle name="Totaal 5 2 2 3" xfId="19136" xr:uid="{00000000-0005-0000-0000-000006BE0000}"/>
    <cellStyle name="Totaal 5 2 2 3 2" xfId="19137" xr:uid="{00000000-0005-0000-0000-000007BE0000}"/>
    <cellStyle name="Totaal 5 2 2 3 2 2" xfId="19138" xr:uid="{00000000-0005-0000-0000-000008BE0000}"/>
    <cellStyle name="Totaal 5 2 2 4" xfId="19139" xr:uid="{00000000-0005-0000-0000-000009BE0000}"/>
    <cellStyle name="Totaal 5 2 2 4 2" xfId="19140" xr:uid="{00000000-0005-0000-0000-00000ABE0000}"/>
    <cellStyle name="Totaal 5 2 3" xfId="19141" xr:uid="{00000000-0005-0000-0000-00000BBE0000}"/>
    <cellStyle name="Totaal 5 2 3 2" xfId="19142" xr:uid="{00000000-0005-0000-0000-00000CBE0000}"/>
    <cellStyle name="Totaal 5 2 3 2 2" xfId="19143" xr:uid="{00000000-0005-0000-0000-00000DBE0000}"/>
    <cellStyle name="Totaal 5 2 3 3" xfId="19144" xr:uid="{00000000-0005-0000-0000-00000EBE0000}"/>
    <cellStyle name="Totaal 5 2 4" xfId="19145" xr:uid="{00000000-0005-0000-0000-00000FBE0000}"/>
    <cellStyle name="Totaal 5 2 4 2" xfId="19146" xr:uid="{00000000-0005-0000-0000-000010BE0000}"/>
    <cellStyle name="Totaal 5 2 4 2 2" xfId="19147" xr:uid="{00000000-0005-0000-0000-000011BE0000}"/>
    <cellStyle name="Totaal 5 2 5" xfId="19148" xr:uid="{00000000-0005-0000-0000-000012BE0000}"/>
    <cellStyle name="Totaal 5 2 5 2" xfId="19149" xr:uid="{00000000-0005-0000-0000-000013BE0000}"/>
    <cellStyle name="Totaal 5 2 6" xfId="47271" xr:uid="{00000000-0005-0000-0000-000014BE0000}"/>
    <cellStyle name="Totaal 5 2 7" xfId="47272" xr:uid="{00000000-0005-0000-0000-000015BE0000}"/>
    <cellStyle name="Totaal 5 20" xfId="47273" xr:uid="{00000000-0005-0000-0000-000016BE0000}"/>
    <cellStyle name="Totaal 5 21" xfId="48930" xr:uid="{00000000-0005-0000-0000-000017BE0000}"/>
    <cellStyle name="Totaal 5 3" xfId="47274" xr:uid="{00000000-0005-0000-0000-000018BE0000}"/>
    <cellStyle name="Totaal 5 4" xfId="47275" xr:uid="{00000000-0005-0000-0000-000019BE0000}"/>
    <cellStyle name="Totaal 5 5" xfId="47276" xr:uid="{00000000-0005-0000-0000-00001ABE0000}"/>
    <cellStyle name="Totaal 5 6" xfId="47277" xr:uid="{00000000-0005-0000-0000-00001BBE0000}"/>
    <cellStyle name="Totaal 5 7" xfId="47278" xr:uid="{00000000-0005-0000-0000-00001CBE0000}"/>
    <cellStyle name="Totaal 5 8" xfId="47279" xr:uid="{00000000-0005-0000-0000-00001DBE0000}"/>
    <cellStyle name="Totaal 5 9" xfId="47280" xr:uid="{00000000-0005-0000-0000-00001EBE0000}"/>
    <cellStyle name="Totaal 6" xfId="1318" xr:uid="{00000000-0005-0000-0000-00001FBE0000}"/>
    <cellStyle name="Totaal 6 10" xfId="47281" xr:uid="{00000000-0005-0000-0000-000020BE0000}"/>
    <cellStyle name="Totaal 6 11" xfId="47282" xr:uid="{00000000-0005-0000-0000-000021BE0000}"/>
    <cellStyle name="Totaal 6 12" xfId="47283" xr:uid="{00000000-0005-0000-0000-000022BE0000}"/>
    <cellStyle name="Totaal 6 13" xfId="47284" xr:uid="{00000000-0005-0000-0000-000023BE0000}"/>
    <cellStyle name="Totaal 6 14" xfId="47285" xr:uid="{00000000-0005-0000-0000-000024BE0000}"/>
    <cellStyle name="Totaal 6 15" xfId="47286" xr:uid="{00000000-0005-0000-0000-000025BE0000}"/>
    <cellStyle name="Totaal 6 16" xfId="47287" xr:uid="{00000000-0005-0000-0000-000026BE0000}"/>
    <cellStyle name="Totaal 6 17" xfId="47288" xr:uid="{00000000-0005-0000-0000-000027BE0000}"/>
    <cellStyle name="Totaal 6 18" xfId="47289" xr:uid="{00000000-0005-0000-0000-000028BE0000}"/>
    <cellStyle name="Totaal 6 19" xfId="47290" xr:uid="{00000000-0005-0000-0000-000029BE0000}"/>
    <cellStyle name="Totaal 6 2" xfId="2414" xr:uid="{00000000-0005-0000-0000-00002ABE0000}"/>
    <cellStyle name="Totaal 6 2 2" xfId="19150" xr:uid="{00000000-0005-0000-0000-00002BBE0000}"/>
    <cellStyle name="Totaal 6 2 2 2" xfId="19151" xr:uid="{00000000-0005-0000-0000-00002CBE0000}"/>
    <cellStyle name="Totaal 6 2 2 2 2" xfId="19152" xr:uid="{00000000-0005-0000-0000-00002DBE0000}"/>
    <cellStyle name="Totaal 6 2 2 2 2 2" xfId="19153" xr:uid="{00000000-0005-0000-0000-00002EBE0000}"/>
    <cellStyle name="Totaal 6 2 2 2 3" xfId="19154" xr:uid="{00000000-0005-0000-0000-00002FBE0000}"/>
    <cellStyle name="Totaal 6 2 2 3" xfId="19155" xr:uid="{00000000-0005-0000-0000-000030BE0000}"/>
    <cellStyle name="Totaal 6 2 2 3 2" xfId="19156" xr:uid="{00000000-0005-0000-0000-000031BE0000}"/>
    <cellStyle name="Totaal 6 2 2 3 2 2" xfId="19157" xr:uid="{00000000-0005-0000-0000-000032BE0000}"/>
    <cellStyle name="Totaal 6 2 2 4" xfId="19158" xr:uid="{00000000-0005-0000-0000-000033BE0000}"/>
    <cellStyle name="Totaal 6 2 2 4 2" xfId="19159" xr:uid="{00000000-0005-0000-0000-000034BE0000}"/>
    <cellStyle name="Totaal 6 2 3" xfId="19160" xr:uid="{00000000-0005-0000-0000-000035BE0000}"/>
    <cellStyle name="Totaal 6 2 3 2" xfId="19161" xr:uid="{00000000-0005-0000-0000-000036BE0000}"/>
    <cellStyle name="Totaal 6 2 3 2 2" xfId="19162" xr:uid="{00000000-0005-0000-0000-000037BE0000}"/>
    <cellStyle name="Totaal 6 2 3 3" xfId="19163" xr:uid="{00000000-0005-0000-0000-000038BE0000}"/>
    <cellStyle name="Totaal 6 2 4" xfId="19164" xr:uid="{00000000-0005-0000-0000-000039BE0000}"/>
    <cellStyle name="Totaal 6 2 4 2" xfId="19165" xr:uid="{00000000-0005-0000-0000-00003ABE0000}"/>
    <cellStyle name="Totaal 6 2 4 2 2" xfId="19166" xr:uid="{00000000-0005-0000-0000-00003BBE0000}"/>
    <cellStyle name="Totaal 6 2 5" xfId="19167" xr:uid="{00000000-0005-0000-0000-00003CBE0000}"/>
    <cellStyle name="Totaal 6 2 5 2" xfId="19168" xr:uid="{00000000-0005-0000-0000-00003DBE0000}"/>
    <cellStyle name="Totaal 6 2 6" xfId="47291" xr:uid="{00000000-0005-0000-0000-00003EBE0000}"/>
    <cellStyle name="Totaal 6 2 7" xfId="47292" xr:uid="{00000000-0005-0000-0000-00003FBE0000}"/>
    <cellStyle name="Totaal 6 20" xfId="47293" xr:uid="{00000000-0005-0000-0000-000040BE0000}"/>
    <cellStyle name="Totaal 6 21" xfId="48931" xr:uid="{00000000-0005-0000-0000-000041BE0000}"/>
    <cellStyle name="Totaal 6 3" xfId="47294" xr:uid="{00000000-0005-0000-0000-000042BE0000}"/>
    <cellStyle name="Totaal 6 4" xfId="47295" xr:uid="{00000000-0005-0000-0000-000043BE0000}"/>
    <cellStyle name="Totaal 6 5" xfId="47296" xr:uid="{00000000-0005-0000-0000-000044BE0000}"/>
    <cellStyle name="Totaal 6 6" xfId="47297" xr:uid="{00000000-0005-0000-0000-000045BE0000}"/>
    <cellStyle name="Totaal 6 7" xfId="47298" xr:uid="{00000000-0005-0000-0000-000046BE0000}"/>
    <cellStyle name="Totaal 6 8" xfId="47299" xr:uid="{00000000-0005-0000-0000-000047BE0000}"/>
    <cellStyle name="Totaal 6 9" xfId="47300" xr:uid="{00000000-0005-0000-0000-000048BE0000}"/>
    <cellStyle name="Totaal 7" xfId="1319" xr:uid="{00000000-0005-0000-0000-000049BE0000}"/>
    <cellStyle name="Totaal 7 10" xfId="47301" xr:uid="{00000000-0005-0000-0000-00004ABE0000}"/>
    <cellStyle name="Totaal 7 11" xfId="47302" xr:uid="{00000000-0005-0000-0000-00004BBE0000}"/>
    <cellStyle name="Totaal 7 12" xfId="47303" xr:uid="{00000000-0005-0000-0000-00004CBE0000}"/>
    <cellStyle name="Totaal 7 13" xfId="47304" xr:uid="{00000000-0005-0000-0000-00004DBE0000}"/>
    <cellStyle name="Totaal 7 14" xfId="47305" xr:uid="{00000000-0005-0000-0000-00004EBE0000}"/>
    <cellStyle name="Totaal 7 15" xfId="47306" xr:uid="{00000000-0005-0000-0000-00004FBE0000}"/>
    <cellStyle name="Totaal 7 16" xfId="47307" xr:uid="{00000000-0005-0000-0000-000050BE0000}"/>
    <cellStyle name="Totaal 7 17" xfId="47308" xr:uid="{00000000-0005-0000-0000-000051BE0000}"/>
    <cellStyle name="Totaal 7 18" xfId="47309" xr:uid="{00000000-0005-0000-0000-000052BE0000}"/>
    <cellStyle name="Totaal 7 19" xfId="47310" xr:uid="{00000000-0005-0000-0000-000053BE0000}"/>
    <cellStyle name="Totaal 7 2" xfId="2415" xr:uid="{00000000-0005-0000-0000-000054BE0000}"/>
    <cellStyle name="Totaal 7 2 2" xfId="19169" xr:uid="{00000000-0005-0000-0000-000055BE0000}"/>
    <cellStyle name="Totaal 7 2 2 2" xfId="19170" xr:uid="{00000000-0005-0000-0000-000056BE0000}"/>
    <cellStyle name="Totaal 7 2 2 2 2" xfId="19171" xr:uid="{00000000-0005-0000-0000-000057BE0000}"/>
    <cellStyle name="Totaal 7 2 2 2 2 2" xfId="19172" xr:uid="{00000000-0005-0000-0000-000058BE0000}"/>
    <cellStyle name="Totaal 7 2 2 2 3" xfId="19173" xr:uid="{00000000-0005-0000-0000-000059BE0000}"/>
    <cellStyle name="Totaal 7 2 2 3" xfId="19174" xr:uid="{00000000-0005-0000-0000-00005ABE0000}"/>
    <cellStyle name="Totaal 7 2 2 3 2" xfId="19175" xr:uid="{00000000-0005-0000-0000-00005BBE0000}"/>
    <cellStyle name="Totaal 7 2 2 3 2 2" xfId="19176" xr:uid="{00000000-0005-0000-0000-00005CBE0000}"/>
    <cellStyle name="Totaal 7 2 2 4" xfId="19177" xr:uid="{00000000-0005-0000-0000-00005DBE0000}"/>
    <cellStyle name="Totaal 7 2 2 4 2" xfId="19178" xr:uid="{00000000-0005-0000-0000-00005EBE0000}"/>
    <cellStyle name="Totaal 7 2 3" xfId="19179" xr:uid="{00000000-0005-0000-0000-00005FBE0000}"/>
    <cellStyle name="Totaal 7 2 3 2" xfId="19180" xr:uid="{00000000-0005-0000-0000-000060BE0000}"/>
    <cellStyle name="Totaal 7 2 3 2 2" xfId="19181" xr:uid="{00000000-0005-0000-0000-000061BE0000}"/>
    <cellStyle name="Totaal 7 2 3 3" xfId="19182" xr:uid="{00000000-0005-0000-0000-000062BE0000}"/>
    <cellStyle name="Totaal 7 2 4" xfId="19183" xr:uid="{00000000-0005-0000-0000-000063BE0000}"/>
    <cellStyle name="Totaal 7 2 4 2" xfId="19184" xr:uid="{00000000-0005-0000-0000-000064BE0000}"/>
    <cellStyle name="Totaal 7 2 4 2 2" xfId="19185" xr:uid="{00000000-0005-0000-0000-000065BE0000}"/>
    <cellStyle name="Totaal 7 2 5" xfId="19186" xr:uid="{00000000-0005-0000-0000-000066BE0000}"/>
    <cellStyle name="Totaal 7 2 5 2" xfId="19187" xr:uid="{00000000-0005-0000-0000-000067BE0000}"/>
    <cellStyle name="Totaal 7 2 6" xfId="47311" xr:uid="{00000000-0005-0000-0000-000068BE0000}"/>
    <cellStyle name="Totaal 7 2 7" xfId="47312" xr:uid="{00000000-0005-0000-0000-000069BE0000}"/>
    <cellStyle name="Totaal 7 20" xfId="47313" xr:uid="{00000000-0005-0000-0000-00006ABE0000}"/>
    <cellStyle name="Totaal 7 21" xfId="48932" xr:uid="{00000000-0005-0000-0000-00006BBE0000}"/>
    <cellStyle name="Totaal 7 3" xfId="47314" xr:uid="{00000000-0005-0000-0000-00006CBE0000}"/>
    <cellStyle name="Totaal 7 4" xfId="47315" xr:uid="{00000000-0005-0000-0000-00006DBE0000}"/>
    <cellStyle name="Totaal 7 5" xfId="47316" xr:uid="{00000000-0005-0000-0000-00006EBE0000}"/>
    <cellStyle name="Totaal 7 6" xfId="47317" xr:uid="{00000000-0005-0000-0000-00006FBE0000}"/>
    <cellStyle name="Totaal 7 7" xfId="47318" xr:uid="{00000000-0005-0000-0000-000070BE0000}"/>
    <cellStyle name="Totaal 7 8" xfId="47319" xr:uid="{00000000-0005-0000-0000-000071BE0000}"/>
    <cellStyle name="Totaal 7 9" xfId="47320" xr:uid="{00000000-0005-0000-0000-000072BE0000}"/>
    <cellStyle name="Totaal 8" xfId="1320" xr:uid="{00000000-0005-0000-0000-000073BE0000}"/>
    <cellStyle name="Totaal 8 10" xfId="47321" xr:uid="{00000000-0005-0000-0000-000074BE0000}"/>
    <cellStyle name="Totaal 8 11" xfId="47322" xr:uid="{00000000-0005-0000-0000-000075BE0000}"/>
    <cellStyle name="Totaal 8 12" xfId="47323" xr:uid="{00000000-0005-0000-0000-000076BE0000}"/>
    <cellStyle name="Totaal 8 13" xfId="47324" xr:uid="{00000000-0005-0000-0000-000077BE0000}"/>
    <cellStyle name="Totaal 8 14" xfId="47325" xr:uid="{00000000-0005-0000-0000-000078BE0000}"/>
    <cellStyle name="Totaal 8 15" xfId="47326" xr:uid="{00000000-0005-0000-0000-000079BE0000}"/>
    <cellStyle name="Totaal 8 16" xfId="47327" xr:uid="{00000000-0005-0000-0000-00007ABE0000}"/>
    <cellStyle name="Totaal 8 17" xfId="47328" xr:uid="{00000000-0005-0000-0000-00007BBE0000}"/>
    <cellStyle name="Totaal 8 18" xfId="47329" xr:uid="{00000000-0005-0000-0000-00007CBE0000}"/>
    <cellStyle name="Totaal 8 19" xfId="47330" xr:uid="{00000000-0005-0000-0000-00007DBE0000}"/>
    <cellStyle name="Totaal 8 2" xfId="2416" xr:uid="{00000000-0005-0000-0000-00007EBE0000}"/>
    <cellStyle name="Totaal 8 2 2" xfId="19188" xr:uid="{00000000-0005-0000-0000-00007FBE0000}"/>
    <cellStyle name="Totaal 8 2 2 2" xfId="19189" xr:uid="{00000000-0005-0000-0000-000080BE0000}"/>
    <cellStyle name="Totaal 8 2 2 2 2" xfId="19190" xr:uid="{00000000-0005-0000-0000-000081BE0000}"/>
    <cellStyle name="Totaal 8 2 2 2 2 2" xfId="19191" xr:uid="{00000000-0005-0000-0000-000082BE0000}"/>
    <cellStyle name="Totaal 8 2 2 2 3" xfId="19192" xr:uid="{00000000-0005-0000-0000-000083BE0000}"/>
    <cellStyle name="Totaal 8 2 2 3" xfId="19193" xr:uid="{00000000-0005-0000-0000-000084BE0000}"/>
    <cellStyle name="Totaal 8 2 2 3 2" xfId="19194" xr:uid="{00000000-0005-0000-0000-000085BE0000}"/>
    <cellStyle name="Totaal 8 2 2 3 2 2" xfId="19195" xr:uid="{00000000-0005-0000-0000-000086BE0000}"/>
    <cellStyle name="Totaal 8 2 2 4" xfId="19196" xr:uid="{00000000-0005-0000-0000-000087BE0000}"/>
    <cellStyle name="Totaal 8 2 2 4 2" xfId="19197" xr:uid="{00000000-0005-0000-0000-000088BE0000}"/>
    <cellStyle name="Totaal 8 2 3" xfId="19198" xr:uid="{00000000-0005-0000-0000-000089BE0000}"/>
    <cellStyle name="Totaal 8 2 3 2" xfId="19199" xr:uid="{00000000-0005-0000-0000-00008ABE0000}"/>
    <cellStyle name="Totaal 8 2 3 2 2" xfId="19200" xr:uid="{00000000-0005-0000-0000-00008BBE0000}"/>
    <cellStyle name="Totaal 8 2 3 3" xfId="19201" xr:uid="{00000000-0005-0000-0000-00008CBE0000}"/>
    <cellStyle name="Totaal 8 2 4" xfId="19202" xr:uid="{00000000-0005-0000-0000-00008DBE0000}"/>
    <cellStyle name="Totaal 8 2 4 2" xfId="19203" xr:uid="{00000000-0005-0000-0000-00008EBE0000}"/>
    <cellStyle name="Totaal 8 2 4 2 2" xfId="19204" xr:uid="{00000000-0005-0000-0000-00008FBE0000}"/>
    <cellStyle name="Totaal 8 2 5" xfId="19205" xr:uid="{00000000-0005-0000-0000-000090BE0000}"/>
    <cellStyle name="Totaal 8 2 5 2" xfId="19206" xr:uid="{00000000-0005-0000-0000-000091BE0000}"/>
    <cellStyle name="Totaal 8 2 6" xfId="47331" xr:uid="{00000000-0005-0000-0000-000092BE0000}"/>
    <cellStyle name="Totaal 8 2 7" xfId="47332" xr:uid="{00000000-0005-0000-0000-000093BE0000}"/>
    <cellStyle name="Totaal 8 20" xfId="47333" xr:uid="{00000000-0005-0000-0000-000094BE0000}"/>
    <cellStyle name="Totaal 8 21" xfId="48933" xr:uid="{00000000-0005-0000-0000-000095BE0000}"/>
    <cellStyle name="Totaal 8 3" xfId="47334" xr:uid="{00000000-0005-0000-0000-000096BE0000}"/>
    <cellStyle name="Totaal 8 4" xfId="47335" xr:uid="{00000000-0005-0000-0000-000097BE0000}"/>
    <cellStyle name="Totaal 8 5" xfId="47336" xr:uid="{00000000-0005-0000-0000-000098BE0000}"/>
    <cellStyle name="Totaal 8 6" xfId="47337" xr:uid="{00000000-0005-0000-0000-000099BE0000}"/>
    <cellStyle name="Totaal 8 7" xfId="47338" xr:uid="{00000000-0005-0000-0000-00009ABE0000}"/>
    <cellStyle name="Totaal 8 8" xfId="47339" xr:uid="{00000000-0005-0000-0000-00009BBE0000}"/>
    <cellStyle name="Totaal 8 9" xfId="47340" xr:uid="{00000000-0005-0000-0000-00009CBE0000}"/>
    <cellStyle name="Totaal 9" xfId="1411" xr:uid="{00000000-0005-0000-0000-00009DBE0000}"/>
    <cellStyle name="Totaal 9 10" xfId="47341" xr:uid="{00000000-0005-0000-0000-00009EBE0000}"/>
    <cellStyle name="Totaal 9 11" xfId="47342" xr:uid="{00000000-0005-0000-0000-00009FBE0000}"/>
    <cellStyle name="Totaal 9 12" xfId="47343" xr:uid="{00000000-0005-0000-0000-0000A0BE0000}"/>
    <cellStyle name="Totaal 9 13" xfId="47344" xr:uid="{00000000-0005-0000-0000-0000A1BE0000}"/>
    <cellStyle name="Totaal 9 14" xfId="47345" xr:uid="{00000000-0005-0000-0000-0000A2BE0000}"/>
    <cellStyle name="Totaal 9 15" xfId="47346" xr:uid="{00000000-0005-0000-0000-0000A3BE0000}"/>
    <cellStyle name="Totaal 9 16" xfId="47347" xr:uid="{00000000-0005-0000-0000-0000A4BE0000}"/>
    <cellStyle name="Totaal 9 17" xfId="47348" xr:uid="{00000000-0005-0000-0000-0000A5BE0000}"/>
    <cellStyle name="Totaal 9 18" xfId="47349" xr:uid="{00000000-0005-0000-0000-0000A6BE0000}"/>
    <cellStyle name="Totaal 9 19" xfId="47350" xr:uid="{00000000-0005-0000-0000-0000A7BE0000}"/>
    <cellStyle name="Totaal 9 2" xfId="2417" xr:uid="{00000000-0005-0000-0000-0000A8BE0000}"/>
    <cellStyle name="Totaal 9 2 2" xfId="19207" xr:uid="{00000000-0005-0000-0000-0000A9BE0000}"/>
    <cellStyle name="Totaal 9 2 2 2" xfId="19208" xr:uid="{00000000-0005-0000-0000-0000AABE0000}"/>
    <cellStyle name="Totaal 9 2 2 2 2" xfId="19209" xr:uid="{00000000-0005-0000-0000-0000ABBE0000}"/>
    <cellStyle name="Totaal 9 2 2 3" xfId="19210" xr:uid="{00000000-0005-0000-0000-0000ACBE0000}"/>
    <cellStyle name="Totaal 9 2 3" xfId="19211" xr:uid="{00000000-0005-0000-0000-0000ADBE0000}"/>
    <cellStyle name="Totaal 9 2 3 2" xfId="19212" xr:uid="{00000000-0005-0000-0000-0000AEBE0000}"/>
    <cellStyle name="Totaal 9 2 3 2 2" xfId="19213" xr:uid="{00000000-0005-0000-0000-0000AFBE0000}"/>
    <cellStyle name="Totaal 9 2 4" xfId="19214" xr:uid="{00000000-0005-0000-0000-0000B0BE0000}"/>
    <cellStyle name="Totaal 9 2 4 2" xfId="19215" xr:uid="{00000000-0005-0000-0000-0000B1BE0000}"/>
    <cellStyle name="Totaal 9 2 5" xfId="47351" xr:uid="{00000000-0005-0000-0000-0000B2BE0000}"/>
    <cellStyle name="Totaal 9 20" xfId="47352" xr:uid="{00000000-0005-0000-0000-0000B3BE0000}"/>
    <cellStyle name="Totaal 9 21" xfId="47353" xr:uid="{00000000-0005-0000-0000-0000B4BE0000}"/>
    <cellStyle name="Totaal 9 22" xfId="47354" xr:uid="{00000000-0005-0000-0000-0000B5BE0000}"/>
    <cellStyle name="Totaal 9 23" xfId="47355" xr:uid="{00000000-0005-0000-0000-0000B6BE0000}"/>
    <cellStyle name="Totaal 9 24" xfId="47356" xr:uid="{00000000-0005-0000-0000-0000B7BE0000}"/>
    <cellStyle name="Totaal 9 25" xfId="47357" xr:uid="{00000000-0005-0000-0000-0000B8BE0000}"/>
    <cellStyle name="Totaal 9 26" xfId="47358" xr:uid="{00000000-0005-0000-0000-0000B9BE0000}"/>
    <cellStyle name="Totaal 9 27" xfId="47359" xr:uid="{00000000-0005-0000-0000-0000BABE0000}"/>
    <cellStyle name="Totaal 9 28" xfId="48934" xr:uid="{00000000-0005-0000-0000-0000BBBE0000}"/>
    <cellStyle name="Totaal 9 3" xfId="2513" xr:uid="{00000000-0005-0000-0000-0000BCBE0000}"/>
    <cellStyle name="Totaal 9 3 2" xfId="19216" xr:uid="{00000000-0005-0000-0000-0000BDBE0000}"/>
    <cellStyle name="Totaal 9 3 2 2" xfId="19217" xr:uid="{00000000-0005-0000-0000-0000BEBE0000}"/>
    <cellStyle name="Totaal 9 3 2 2 2" xfId="19218" xr:uid="{00000000-0005-0000-0000-0000BFBE0000}"/>
    <cellStyle name="Totaal 9 3 2 3" xfId="19219" xr:uid="{00000000-0005-0000-0000-0000C0BE0000}"/>
    <cellStyle name="Totaal 9 3 3" xfId="19220" xr:uid="{00000000-0005-0000-0000-0000C1BE0000}"/>
    <cellStyle name="Totaal 9 3 3 2" xfId="19221" xr:uid="{00000000-0005-0000-0000-0000C2BE0000}"/>
    <cellStyle name="Totaal 9 3 3 2 2" xfId="19222" xr:uid="{00000000-0005-0000-0000-0000C3BE0000}"/>
    <cellStyle name="Totaal 9 3 4" xfId="19223" xr:uid="{00000000-0005-0000-0000-0000C4BE0000}"/>
    <cellStyle name="Totaal 9 3 4 2" xfId="19224" xr:uid="{00000000-0005-0000-0000-0000C5BE0000}"/>
    <cellStyle name="Totaal 9 4" xfId="19225" xr:uid="{00000000-0005-0000-0000-0000C6BE0000}"/>
    <cellStyle name="Totaal 9 4 2" xfId="19226" xr:uid="{00000000-0005-0000-0000-0000C7BE0000}"/>
    <cellStyle name="Totaal 9 4 2 2" xfId="19227" xr:uid="{00000000-0005-0000-0000-0000C8BE0000}"/>
    <cellStyle name="Totaal 9 4 2 2 2" xfId="19228" xr:uid="{00000000-0005-0000-0000-0000C9BE0000}"/>
    <cellStyle name="Totaal 9 4 2 3" xfId="19229" xr:uid="{00000000-0005-0000-0000-0000CABE0000}"/>
    <cellStyle name="Totaal 9 4 3" xfId="19230" xr:uid="{00000000-0005-0000-0000-0000CBBE0000}"/>
    <cellStyle name="Totaal 9 4 3 2" xfId="19231" xr:uid="{00000000-0005-0000-0000-0000CCBE0000}"/>
    <cellStyle name="Totaal 9 4 3 2 2" xfId="19232" xr:uid="{00000000-0005-0000-0000-0000CDBE0000}"/>
    <cellStyle name="Totaal 9 4 4" xfId="19233" xr:uid="{00000000-0005-0000-0000-0000CEBE0000}"/>
    <cellStyle name="Totaal 9 4 4 2" xfId="19234" xr:uid="{00000000-0005-0000-0000-0000CFBE0000}"/>
    <cellStyle name="Totaal 9 5" xfId="19235" xr:uid="{00000000-0005-0000-0000-0000D0BE0000}"/>
    <cellStyle name="Totaal 9 5 2" xfId="47360" xr:uid="{00000000-0005-0000-0000-0000D1BE0000}"/>
    <cellStyle name="Totaal 9 6" xfId="19236" xr:uid="{00000000-0005-0000-0000-0000D2BE0000}"/>
    <cellStyle name="Totaal 9 6 2" xfId="19237" xr:uid="{00000000-0005-0000-0000-0000D3BE0000}"/>
    <cellStyle name="Totaal 9 6 2 2" xfId="19238" xr:uid="{00000000-0005-0000-0000-0000D4BE0000}"/>
    <cellStyle name="Totaal 9 6 3" xfId="19239" xr:uid="{00000000-0005-0000-0000-0000D5BE0000}"/>
    <cellStyle name="Totaal 9 7" xfId="19240" xr:uid="{00000000-0005-0000-0000-0000D6BE0000}"/>
    <cellStyle name="Totaal 9 7 2" xfId="19241" xr:uid="{00000000-0005-0000-0000-0000D7BE0000}"/>
    <cellStyle name="Totaal 9 7 2 2" xfId="19242" xr:uid="{00000000-0005-0000-0000-0000D8BE0000}"/>
    <cellStyle name="Totaal 9 8" xfId="19243" xr:uid="{00000000-0005-0000-0000-0000D9BE0000}"/>
    <cellStyle name="Totaal 9 8 2" xfId="19244" xr:uid="{00000000-0005-0000-0000-0000DABE0000}"/>
    <cellStyle name="Totaal 9 9" xfId="47361" xr:uid="{00000000-0005-0000-0000-0000DBBE0000}"/>
    <cellStyle name="Total 2" xfId="224" xr:uid="{00000000-0005-0000-0000-0000DCBE0000}"/>
    <cellStyle name="Total 2 10" xfId="47362" xr:uid="{00000000-0005-0000-0000-0000DDBE0000}"/>
    <cellStyle name="Total 2 11" xfId="47363" xr:uid="{00000000-0005-0000-0000-0000DEBE0000}"/>
    <cellStyle name="Total 2 12" xfId="47364" xr:uid="{00000000-0005-0000-0000-0000DFBE0000}"/>
    <cellStyle name="Total 2 13" xfId="47365" xr:uid="{00000000-0005-0000-0000-0000E0BE0000}"/>
    <cellStyle name="Total 2 14" xfId="47366" xr:uid="{00000000-0005-0000-0000-0000E1BE0000}"/>
    <cellStyle name="Total 2 15" xfId="47367" xr:uid="{00000000-0005-0000-0000-0000E2BE0000}"/>
    <cellStyle name="Total 2 16" xfId="47368" xr:uid="{00000000-0005-0000-0000-0000E3BE0000}"/>
    <cellStyle name="Total 2 17" xfId="47369" xr:uid="{00000000-0005-0000-0000-0000E4BE0000}"/>
    <cellStyle name="Total 2 18" xfId="47370" xr:uid="{00000000-0005-0000-0000-0000E5BE0000}"/>
    <cellStyle name="Total 2 19" xfId="47371" xr:uid="{00000000-0005-0000-0000-0000E6BE0000}"/>
    <cellStyle name="Total 2 2" xfId="603" xr:uid="{00000000-0005-0000-0000-0000E7BE0000}"/>
    <cellStyle name="Total 2 2 10" xfId="47372" xr:uid="{00000000-0005-0000-0000-0000E8BE0000}"/>
    <cellStyle name="Total 2 2 11" xfId="47373" xr:uid="{00000000-0005-0000-0000-0000E9BE0000}"/>
    <cellStyle name="Total 2 2 12" xfId="47374" xr:uid="{00000000-0005-0000-0000-0000EABE0000}"/>
    <cellStyle name="Total 2 2 13" xfId="47375" xr:uid="{00000000-0005-0000-0000-0000EBBE0000}"/>
    <cellStyle name="Total 2 2 14" xfId="47376" xr:uid="{00000000-0005-0000-0000-0000ECBE0000}"/>
    <cellStyle name="Total 2 2 15" xfId="47377" xr:uid="{00000000-0005-0000-0000-0000EDBE0000}"/>
    <cellStyle name="Total 2 2 16" xfId="47378" xr:uid="{00000000-0005-0000-0000-0000EEBE0000}"/>
    <cellStyle name="Total 2 2 17" xfId="47379" xr:uid="{00000000-0005-0000-0000-0000EFBE0000}"/>
    <cellStyle name="Total 2 2 18" xfId="47380" xr:uid="{00000000-0005-0000-0000-0000F0BE0000}"/>
    <cellStyle name="Total 2 2 19" xfId="47381" xr:uid="{00000000-0005-0000-0000-0000F1BE0000}"/>
    <cellStyle name="Total 2 2 2" xfId="2418" xr:uid="{00000000-0005-0000-0000-0000F2BE0000}"/>
    <cellStyle name="Total 2 2 2 2" xfId="19245" xr:uid="{00000000-0005-0000-0000-0000F3BE0000}"/>
    <cellStyle name="Total 2 2 2 2 2" xfId="19246" xr:uid="{00000000-0005-0000-0000-0000F4BE0000}"/>
    <cellStyle name="Total 2 2 2 2 2 2" xfId="19247" xr:uid="{00000000-0005-0000-0000-0000F5BE0000}"/>
    <cellStyle name="Total 2 2 2 2 2 2 2" xfId="19248" xr:uid="{00000000-0005-0000-0000-0000F6BE0000}"/>
    <cellStyle name="Total 2 2 2 2 2 3" xfId="19249" xr:uid="{00000000-0005-0000-0000-0000F7BE0000}"/>
    <cellStyle name="Total 2 2 2 2 3" xfId="19250" xr:uid="{00000000-0005-0000-0000-0000F8BE0000}"/>
    <cellStyle name="Total 2 2 2 2 3 2" xfId="19251" xr:uid="{00000000-0005-0000-0000-0000F9BE0000}"/>
    <cellStyle name="Total 2 2 2 2 3 2 2" xfId="19252" xr:uid="{00000000-0005-0000-0000-0000FABE0000}"/>
    <cellStyle name="Total 2 2 2 2 4" xfId="19253" xr:uid="{00000000-0005-0000-0000-0000FBBE0000}"/>
    <cellStyle name="Total 2 2 2 2 4 2" xfId="19254" xr:uid="{00000000-0005-0000-0000-0000FCBE0000}"/>
    <cellStyle name="Total 2 2 2 3" xfId="19255" xr:uid="{00000000-0005-0000-0000-0000FDBE0000}"/>
    <cellStyle name="Total 2 2 2 3 2" xfId="19256" xr:uid="{00000000-0005-0000-0000-0000FEBE0000}"/>
    <cellStyle name="Total 2 2 2 3 2 2" xfId="19257" xr:uid="{00000000-0005-0000-0000-0000FFBE0000}"/>
    <cellStyle name="Total 2 2 2 3 3" xfId="19258" xr:uid="{00000000-0005-0000-0000-000000BF0000}"/>
    <cellStyle name="Total 2 2 2 4" xfId="19259" xr:uid="{00000000-0005-0000-0000-000001BF0000}"/>
    <cellStyle name="Total 2 2 2 4 2" xfId="19260" xr:uid="{00000000-0005-0000-0000-000002BF0000}"/>
    <cellStyle name="Total 2 2 2 4 2 2" xfId="19261" xr:uid="{00000000-0005-0000-0000-000003BF0000}"/>
    <cellStyle name="Total 2 2 2 5" xfId="19262" xr:uid="{00000000-0005-0000-0000-000004BF0000}"/>
    <cellStyle name="Total 2 2 2 5 2" xfId="19263" xr:uid="{00000000-0005-0000-0000-000005BF0000}"/>
    <cellStyle name="Total 2 2 2 6" xfId="47382" xr:uid="{00000000-0005-0000-0000-000006BF0000}"/>
    <cellStyle name="Total 2 2 2 7" xfId="47383" xr:uid="{00000000-0005-0000-0000-000007BF0000}"/>
    <cellStyle name="Total 2 2 20" xfId="47384" xr:uid="{00000000-0005-0000-0000-000008BF0000}"/>
    <cellStyle name="Total 2 2 21" xfId="47385" xr:uid="{00000000-0005-0000-0000-000009BF0000}"/>
    <cellStyle name="Total 2 2 22" xfId="47386" xr:uid="{00000000-0005-0000-0000-00000ABF0000}"/>
    <cellStyle name="Total 2 2 23" xfId="47387" xr:uid="{00000000-0005-0000-0000-00000BBF0000}"/>
    <cellStyle name="Total 2 2 24" xfId="47388" xr:uid="{00000000-0005-0000-0000-00000CBF0000}"/>
    <cellStyle name="Total 2 2 25" xfId="47389" xr:uid="{00000000-0005-0000-0000-00000DBF0000}"/>
    <cellStyle name="Total 2 2 26" xfId="47390" xr:uid="{00000000-0005-0000-0000-00000EBF0000}"/>
    <cellStyle name="Total 2 2 27" xfId="48935" xr:uid="{00000000-0005-0000-0000-00000FBF0000}"/>
    <cellStyle name="Total 2 2 3" xfId="47391" xr:uid="{00000000-0005-0000-0000-000010BF0000}"/>
    <cellStyle name="Total 2 2 4" xfId="47392" xr:uid="{00000000-0005-0000-0000-000011BF0000}"/>
    <cellStyle name="Total 2 2 5" xfId="47393" xr:uid="{00000000-0005-0000-0000-000012BF0000}"/>
    <cellStyle name="Total 2 2 6" xfId="47394" xr:uid="{00000000-0005-0000-0000-000013BF0000}"/>
    <cellStyle name="Total 2 2 7" xfId="47395" xr:uid="{00000000-0005-0000-0000-000014BF0000}"/>
    <cellStyle name="Total 2 2 8" xfId="47396" xr:uid="{00000000-0005-0000-0000-000015BF0000}"/>
    <cellStyle name="Total 2 2 9" xfId="47397" xr:uid="{00000000-0005-0000-0000-000016BF0000}"/>
    <cellStyle name="Total 2 20" xfId="47398" xr:uid="{00000000-0005-0000-0000-000017BF0000}"/>
    <cellStyle name="Total 2 21" xfId="47399" xr:uid="{00000000-0005-0000-0000-000018BF0000}"/>
    <cellStyle name="Total 2 22" xfId="47400" xr:uid="{00000000-0005-0000-0000-000019BF0000}"/>
    <cellStyle name="Total 2 23" xfId="47401" xr:uid="{00000000-0005-0000-0000-00001ABF0000}"/>
    <cellStyle name="Total 2 24" xfId="47402" xr:uid="{00000000-0005-0000-0000-00001BBF0000}"/>
    <cellStyle name="Total 2 25" xfId="47403" xr:uid="{00000000-0005-0000-0000-00001CBF0000}"/>
    <cellStyle name="Total 2 26" xfId="47404" xr:uid="{00000000-0005-0000-0000-00001DBF0000}"/>
    <cellStyle name="Total 2 27" xfId="47405" xr:uid="{00000000-0005-0000-0000-00001EBF0000}"/>
    <cellStyle name="Total 2 28" xfId="47406" xr:uid="{00000000-0005-0000-0000-00001FBF0000}"/>
    <cellStyle name="Total 2 29" xfId="47407" xr:uid="{00000000-0005-0000-0000-000020BF0000}"/>
    <cellStyle name="Total 2 3" xfId="1321" xr:uid="{00000000-0005-0000-0000-000021BF0000}"/>
    <cellStyle name="Total 2 3 10" xfId="47408" xr:uid="{00000000-0005-0000-0000-000022BF0000}"/>
    <cellStyle name="Total 2 3 11" xfId="47409" xr:uid="{00000000-0005-0000-0000-000023BF0000}"/>
    <cellStyle name="Total 2 3 12" xfId="47410" xr:uid="{00000000-0005-0000-0000-000024BF0000}"/>
    <cellStyle name="Total 2 3 13" xfId="47411" xr:uid="{00000000-0005-0000-0000-000025BF0000}"/>
    <cellStyle name="Total 2 3 14" xfId="47412" xr:uid="{00000000-0005-0000-0000-000026BF0000}"/>
    <cellStyle name="Total 2 3 15" xfId="47413" xr:uid="{00000000-0005-0000-0000-000027BF0000}"/>
    <cellStyle name="Total 2 3 16" xfId="47414" xr:uid="{00000000-0005-0000-0000-000028BF0000}"/>
    <cellStyle name="Total 2 3 17" xfId="47415" xr:uid="{00000000-0005-0000-0000-000029BF0000}"/>
    <cellStyle name="Total 2 3 18" xfId="47416" xr:uid="{00000000-0005-0000-0000-00002ABF0000}"/>
    <cellStyle name="Total 2 3 19" xfId="47417" xr:uid="{00000000-0005-0000-0000-00002BBF0000}"/>
    <cellStyle name="Total 2 3 2" xfId="2419" xr:uid="{00000000-0005-0000-0000-00002CBF0000}"/>
    <cellStyle name="Total 2 3 2 2" xfId="19264" xr:uid="{00000000-0005-0000-0000-00002DBF0000}"/>
    <cellStyle name="Total 2 3 2 2 2" xfId="19265" xr:uid="{00000000-0005-0000-0000-00002EBF0000}"/>
    <cellStyle name="Total 2 3 2 2 2 2" xfId="19266" xr:uid="{00000000-0005-0000-0000-00002FBF0000}"/>
    <cellStyle name="Total 2 3 2 2 2 2 2" xfId="19267" xr:uid="{00000000-0005-0000-0000-000030BF0000}"/>
    <cellStyle name="Total 2 3 2 2 2 3" xfId="19268" xr:uid="{00000000-0005-0000-0000-000031BF0000}"/>
    <cellStyle name="Total 2 3 2 2 3" xfId="19269" xr:uid="{00000000-0005-0000-0000-000032BF0000}"/>
    <cellStyle name="Total 2 3 2 2 3 2" xfId="19270" xr:uid="{00000000-0005-0000-0000-000033BF0000}"/>
    <cellStyle name="Total 2 3 2 2 3 2 2" xfId="19271" xr:uid="{00000000-0005-0000-0000-000034BF0000}"/>
    <cellStyle name="Total 2 3 2 2 4" xfId="19272" xr:uid="{00000000-0005-0000-0000-000035BF0000}"/>
    <cellStyle name="Total 2 3 2 2 4 2" xfId="19273" xr:uid="{00000000-0005-0000-0000-000036BF0000}"/>
    <cellStyle name="Total 2 3 2 3" xfId="19274" xr:uid="{00000000-0005-0000-0000-000037BF0000}"/>
    <cellStyle name="Total 2 3 2 3 2" xfId="19275" xr:uid="{00000000-0005-0000-0000-000038BF0000}"/>
    <cellStyle name="Total 2 3 2 3 2 2" xfId="19276" xr:uid="{00000000-0005-0000-0000-000039BF0000}"/>
    <cellStyle name="Total 2 3 2 3 3" xfId="19277" xr:uid="{00000000-0005-0000-0000-00003ABF0000}"/>
    <cellStyle name="Total 2 3 2 4" xfId="19278" xr:uid="{00000000-0005-0000-0000-00003BBF0000}"/>
    <cellStyle name="Total 2 3 2 4 2" xfId="19279" xr:uid="{00000000-0005-0000-0000-00003CBF0000}"/>
    <cellStyle name="Total 2 3 2 4 2 2" xfId="19280" xr:uid="{00000000-0005-0000-0000-00003DBF0000}"/>
    <cellStyle name="Total 2 3 2 5" xfId="19281" xr:uid="{00000000-0005-0000-0000-00003EBF0000}"/>
    <cellStyle name="Total 2 3 2 5 2" xfId="19282" xr:uid="{00000000-0005-0000-0000-00003FBF0000}"/>
    <cellStyle name="Total 2 3 2 6" xfId="47418" xr:uid="{00000000-0005-0000-0000-000040BF0000}"/>
    <cellStyle name="Total 2 3 2 7" xfId="47419" xr:uid="{00000000-0005-0000-0000-000041BF0000}"/>
    <cellStyle name="Total 2 3 20" xfId="47420" xr:uid="{00000000-0005-0000-0000-000042BF0000}"/>
    <cellStyle name="Total 2 3 21" xfId="47421" xr:uid="{00000000-0005-0000-0000-000043BF0000}"/>
    <cellStyle name="Total 2 3 22" xfId="47422" xr:uid="{00000000-0005-0000-0000-000044BF0000}"/>
    <cellStyle name="Total 2 3 23" xfId="47423" xr:uid="{00000000-0005-0000-0000-000045BF0000}"/>
    <cellStyle name="Total 2 3 24" xfId="47424" xr:uid="{00000000-0005-0000-0000-000046BF0000}"/>
    <cellStyle name="Total 2 3 25" xfId="47425" xr:uid="{00000000-0005-0000-0000-000047BF0000}"/>
    <cellStyle name="Total 2 3 26" xfId="47426" xr:uid="{00000000-0005-0000-0000-000048BF0000}"/>
    <cellStyle name="Total 2 3 27" xfId="48936" xr:uid="{00000000-0005-0000-0000-000049BF0000}"/>
    <cellStyle name="Total 2 3 3" xfId="47427" xr:uid="{00000000-0005-0000-0000-00004ABF0000}"/>
    <cellStyle name="Total 2 3 4" xfId="47428" xr:uid="{00000000-0005-0000-0000-00004BBF0000}"/>
    <cellStyle name="Total 2 3 5" xfId="47429" xr:uid="{00000000-0005-0000-0000-00004CBF0000}"/>
    <cellStyle name="Total 2 3 6" xfId="47430" xr:uid="{00000000-0005-0000-0000-00004DBF0000}"/>
    <cellStyle name="Total 2 3 7" xfId="47431" xr:uid="{00000000-0005-0000-0000-00004EBF0000}"/>
    <cellStyle name="Total 2 3 8" xfId="47432" xr:uid="{00000000-0005-0000-0000-00004FBF0000}"/>
    <cellStyle name="Total 2 3 9" xfId="47433" xr:uid="{00000000-0005-0000-0000-000050BF0000}"/>
    <cellStyle name="Total 2 30" xfId="47434" xr:uid="{00000000-0005-0000-0000-000051BF0000}"/>
    <cellStyle name="Total 2 31" xfId="47435" xr:uid="{00000000-0005-0000-0000-000052BF0000}"/>
    <cellStyle name="Total 2 32" xfId="47436" xr:uid="{00000000-0005-0000-0000-000053BF0000}"/>
    <cellStyle name="Total 2 33" xfId="48937" xr:uid="{00000000-0005-0000-0000-000054BF0000}"/>
    <cellStyle name="Total 2 4" xfId="1322" xr:uid="{00000000-0005-0000-0000-000055BF0000}"/>
    <cellStyle name="Total 2 4 10" xfId="47437" xr:uid="{00000000-0005-0000-0000-000056BF0000}"/>
    <cellStyle name="Total 2 4 11" xfId="47438" xr:uid="{00000000-0005-0000-0000-000057BF0000}"/>
    <cellStyle name="Total 2 4 12" xfId="47439" xr:uid="{00000000-0005-0000-0000-000058BF0000}"/>
    <cellStyle name="Total 2 4 13" xfId="47440" xr:uid="{00000000-0005-0000-0000-000059BF0000}"/>
    <cellStyle name="Total 2 4 14" xfId="47441" xr:uid="{00000000-0005-0000-0000-00005ABF0000}"/>
    <cellStyle name="Total 2 4 15" xfId="47442" xr:uid="{00000000-0005-0000-0000-00005BBF0000}"/>
    <cellStyle name="Total 2 4 16" xfId="47443" xr:uid="{00000000-0005-0000-0000-00005CBF0000}"/>
    <cellStyle name="Total 2 4 17" xfId="47444" xr:uid="{00000000-0005-0000-0000-00005DBF0000}"/>
    <cellStyle name="Total 2 4 18" xfId="47445" xr:uid="{00000000-0005-0000-0000-00005EBF0000}"/>
    <cellStyle name="Total 2 4 19" xfId="47446" xr:uid="{00000000-0005-0000-0000-00005FBF0000}"/>
    <cellStyle name="Total 2 4 2" xfId="2420" xr:uid="{00000000-0005-0000-0000-000060BF0000}"/>
    <cellStyle name="Total 2 4 2 2" xfId="19283" xr:uid="{00000000-0005-0000-0000-000061BF0000}"/>
    <cellStyle name="Total 2 4 2 2 2" xfId="19284" xr:uid="{00000000-0005-0000-0000-000062BF0000}"/>
    <cellStyle name="Total 2 4 2 2 2 2" xfId="19285" xr:uid="{00000000-0005-0000-0000-000063BF0000}"/>
    <cellStyle name="Total 2 4 2 2 2 2 2" xfId="19286" xr:uid="{00000000-0005-0000-0000-000064BF0000}"/>
    <cellStyle name="Total 2 4 2 2 2 3" xfId="19287" xr:uid="{00000000-0005-0000-0000-000065BF0000}"/>
    <cellStyle name="Total 2 4 2 2 3" xfId="19288" xr:uid="{00000000-0005-0000-0000-000066BF0000}"/>
    <cellStyle name="Total 2 4 2 2 3 2" xfId="19289" xr:uid="{00000000-0005-0000-0000-000067BF0000}"/>
    <cellStyle name="Total 2 4 2 2 3 2 2" xfId="19290" xr:uid="{00000000-0005-0000-0000-000068BF0000}"/>
    <cellStyle name="Total 2 4 2 2 4" xfId="19291" xr:uid="{00000000-0005-0000-0000-000069BF0000}"/>
    <cellStyle name="Total 2 4 2 2 4 2" xfId="19292" xr:uid="{00000000-0005-0000-0000-00006ABF0000}"/>
    <cellStyle name="Total 2 4 2 3" xfId="19293" xr:uid="{00000000-0005-0000-0000-00006BBF0000}"/>
    <cellStyle name="Total 2 4 2 3 2" xfId="19294" xr:uid="{00000000-0005-0000-0000-00006CBF0000}"/>
    <cellStyle name="Total 2 4 2 3 2 2" xfId="19295" xr:uid="{00000000-0005-0000-0000-00006DBF0000}"/>
    <cellStyle name="Total 2 4 2 3 3" xfId="19296" xr:uid="{00000000-0005-0000-0000-00006EBF0000}"/>
    <cellStyle name="Total 2 4 2 4" xfId="19297" xr:uid="{00000000-0005-0000-0000-00006FBF0000}"/>
    <cellStyle name="Total 2 4 2 4 2" xfId="19298" xr:uid="{00000000-0005-0000-0000-000070BF0000}"/>
    <cellStyle name="Total 2 4 2 4 2 2" xfId="19299" xr:uid="{00000000-0005-0000-0000-000071BF0000}"/>
    <cellStyle name="Total 2 4 2 5" xfId="19300" xr:uid="{00000000-0005-0000-0000-000072BF0000}"/>
    <cellStyle name="Total 2 4 2 5 2" xfId="19301" xr:uid="{00000000-0005-0000-0000-000073BF0000}"/>
    <cellStyle name="Total 2 4 2 6" xfId="47447" xr:uid="{00000000-0005-0000-0000-000074BF0000}"/>
    <cellStyle name="Total 2 4 2 7" xfId="47448" xr:uid="{00000000-0005-0000-0000-000075BF0000}"/>
    <cellStyle name="Total 2 4 20" xfId="47449" xr:uid="{00000000-0005-0000-0000-000076BF0000}"/>
    <cellStyle name="Total 2 4 21" xfId="47450" xr:uid="{00000000-0005-0000-0000-000077BF0000}"/>
    <cellStyle name="Total 2 4 22" xfId="47451" xr:uid="{00000000-0005-0000-0000-000078BF0000}"/>
    <cellStyle name="Total 2 4 23" xfId="47452" xr:uid="{00000000-0005-0000-0000-000079BF0000}"/>
    <cellStyle name="Total 2 4 24" xfId="47453" xr:uid="{00000000-0005-0000-0000-00007ABF0000}"/>
    <cellStyle name="Total 2 4 25" xfId="47454" xr:uid="{00000000-0005-0000-0000-00007BBF0000}"/>
    <cellStyle name="Total 2 4 26" xfId="47455" xr:uid="{00000000-0005-0000-0000-00007CBF0000}"/>
    <cellStyle name="Total 2 4 27" xfId="48938" xr:uid="{00000000-0005-0000-0000-00007DBF0000}"/>
    <cellStyle name="Total 2 4 3" xfId="47456" xr:uid="{00000000-0005-0000-0000-00007EBF0000}"/>
    <cellStyle name="Total 2 4 4" xfId="47457" xr:uid="{00000000-0005-0000-0000-00007FBF0000}"/>
    <cellStyle name="Total 2 4 5" xfId="47458" xr:uid="{00000000-0005-0000-0000-000080BF0000}"/>
    <cellStyle name="Total 2 4 6" xfId="47459" xr:uid="{00000000-0005-0000-0000-000081BF0000}"/>
    <cellStyle name="Total 2 4 7" xfId="47460" xr:uid="{00000000-0005-0000-0000-000082BF0000}"/>
    <cellStyle name="Total 2 4 8" xfId="47461" xr:uid="{00000000-0005-0000-0000-000083BF0000}"/>
    <cellStyle name="Total 2 4 9" xfId="47462" xr:uid="{00000000-0005-0000-0000-000084BF0000}"/>
    <cellStyle name="Total 2 5" xfId="1323" xr:uid="{00000000-0005-0000-0000-000085BF0000}"/>
    <cellStyle name="Total 2 5 10" xfId="47463" xr:uid="{00000000-0005-0000-0000-000086BF0000}"/>
    <cellStyle name="Total 2 5 11" xfId="47464" xr:uid="{00000000-0005-0000-0000-000087BF0000}"/>
    <cellStyle name="Total 2 5 12" xfId="47465" xr:uid="{00000000-0005-0000-0000-000088BF0000}"/>
    <cellStyle name="Total 2 5 13" xfId="47466" xr:uid="{00000000-0005-0000-0000-000089BF0000}"/>
    <cellStyle name="Total 2 5 14" xfId="47467" xr:uid="{00000000-0005-0000-0000-00008ABF0000}"/>
    <cellStyle name="Total 2 5 15" xfId="47468" xr:uid="{00000000-0005-0000-0000-00008BBF0000}"/>
    <cellStyle name="Total 2 5 16" xfId="47469" xr:uid="{00000000-0005-0000-0000-00008CBF0000}"/>
    <cellStyle name="Total 2 5 17" xfId="47470" xr:uid="{00000000-0005-0000-0000-00008DBF0000}"/>
    <cellStyle name="Total 2 5 18" xfId="47471" xr:uid="{00000000-0005-0000-0000-00008EBF0000}"/>
    <cellStyle name="Total 2 5 19" xfId="47472" xr:uid="{00000000-0005-0000-0000-00008FBF0000}"/>
    <cellStyle name="Total 2 5 2" xfId="2421" xr:uid="{00000000-0005-0000-0000-000090BF0000}"/>
    <cellStyle name="Total 2 5 2 2" xfId="19302" xr:uid="{00000000-0005-0000-0000-000091BF0000}"/>
    <cellStyle name="Total 2 5 2 2 2" xfId="19303" xr:uid="{00000000-0005-0000-0000-000092BF0000}"/>
    <cellStyle name="Total 2 5 2 2 2 2" xfId="19304" xr:uid="{00000000-0005-0000-0000-000093BF0000}"/>
    <cellStyle name="Total 2 5 2 2 2 2 2" xfId="19305" xr:uid="{00000000-0005-0000-0000-000094BF0000}"/>
    <cellStyle name="Total 2 5 2 2 2 3" xfId="19306" xr:uid="{00000000-0005-0000-0000-000095BF0000}"/>
    <cellStyle name="Total 2 5 2 2 3" xfId="19307" xr:uid="{00000000-0005-0000-0000-000096BF0000}"/>
    <cellStyle name="Total 2 5 2 2 3 2" xfId="19308" xr:uid="{00000000-0005-0000-0000-000097BF0000}"/>
    <cellStyle name="Total 2 5 2 2 3 2 2" xfId="19309" xr:uid="{00000000-0005-0000-0000-000098BF0000}"/>
    <cellStyle name="Total 2 5 2 2 4" xfId="19310" xr:uid="{00000000-0005-0000-0000-000099BF0000}"/>
    <cellStyle name="Total 2 5 2 2 4 2" xfId="19311" xr:uid="{00000000-0005-0000-0000-00009ABF0000}"/>
    <cellStyle name="Total 2 5 2 3" xfId="19312" xr:uid="{00000000-0005-0000-0000-00009BBF0000}"/>
    <cellStyle name="Total 2 5 2 3 2" xfId="19313" xr:uid="{00000000-0005-0000-0000-00009CBF0000}"/>
    <cellStyle name="Total 2 5 2 3 2 2" xfId="19314" xr:uid="{00000000-0005-0000-0000-00009DBF0000}"/>
    <cellStyle name="Total 2 5 2 3 3" xfId="19315" xr:uid="{00000000-0005-0000-0000-00009EBF0000}"/>
    <cellStyle name="Total 2 5 2 4" xfId="19316" xr:uid="{00000000-0005-0000-0000-00009FBF0000}"/>
    <cellStyle name="Total 2 5 2 4 2" xfId="19317" xr:uid="{00000000-0005-0000-0000-0000A0BF0000}"/>
    <cellStyle name="Total 2 5 2 4 2 2" xfId="19318" xr:uid="{00000000-0005-0000-0000-0000A1BF0000}"/>
    <cellStyle name="Total 2 5 2 5" xfId="19319" xr:uid="{00000000-0005-0000-0000-0000A2BF0000}"/>
    <cellStyle name="Total 2 5 2 5 2" xfId="19320" xr:uid="{00000000-0005-0000-0000-0000A3BF0000}"/>
    <cellStyle name="Total 2 5 2 6" xfId="47473" xr:uid="{00000000-0005-0000-0000-0000A4BF0000}"/>
    <cellStyle name="Total 2 5 2 7" xfId="47474" xr:uid="{00000000-0005-0000-0000-0000A5BF0000}"/>
    <cellStyle name="Total 2 5 20" xfId="47475" xr:uid="{00000000-0005-0000-0000-0000A6BF0000}"/>
    <cellStyle name="Total 2 5 21" xfId="47476" xr:uid="{00000000-0005-0000-0000-0000A7BF0000}"/>
    <cellStyle name="Total 2 5 22" xfId="47477" xr:uid="{00000000-0005-0000-0000-0000A8BF0000}"/>
    <cellStyle name="Total 2 5 23" xfId="47478" xr:uid="{00000000-0005-0000-0000-0000A9BF0000}"/>
    <cellStyle name="Total 2 5 24" xfId="47479" xr:uid="{00000000-0005-0000-0000-0000AABF0000}"/>
    <cellStyle name="Total 2 5 25" xfId="47480" xr:uid="{00000000-0005-0000-0000-0000ABBF0000}"/>
    <cellStyle name="Total 2 5 26" xfId="47481" xr:uid="{00000000-0005-0000-0000-0000ACBF0000}"/>
    <cellStyle name="Total 2 5 27" xfId="48939" xr:uid="{00000000-0005-0000-0000-0000ADBF0000}"/>
    <cellStyle name="Total 2 5 3" xfId="47482" xr:uid="{00000000-0005-0000-0000-0000AEBF0000}"/>
    <cellStyle name="Total 2 5 4" xfId="47483" xr:uid="{00000000-0005-0000-0000-0000AFBF0000}"/>
    <cellStyle name="Total 2 5 5" xfId="47484" xr:uid="{00000000-0005-0000-0000-0000B0BF0000}"/>
    <cellStyle name="Total 2 5 6" xfId="47485" xr:uid="{00000000-0005-0000-0000-0000B1BF0000}"/>
    <cellStyle name="Total 2 5 7" xfId="47486" xr:uid="{00000000-0005-0000-0000-0000B2BF0000}"/>
    <cellStyle name="Total 2 5 8" xfId="47487" xr:uid="{00000000-0005-0000-0000-0000B3BF0000}"/>
    <cellStyle name="Total 2 5 9" xfId="47488" xr:uid="{00000000-0005-0000-0000-0000B4BF0000}"/>
    <cellStyle name="Total 2 6" xfId="1324" xr:uid="{00000000-0005-0000-0000-0000B5BF0000}"/>
    <cellStyle name="Total 2 6 10" xfId="47489" xr:uid="{00000000-0005-0000-0000-0000B6BF0000}"/>
    <cellStyle name="Total 2 6 11" xfId="47490" xr:uid="{00000000-0005-0000-0000-0000B7BF0000}"/>
    <cellStyle name="Total 2 6 12" xfId="47491" xr:uid="{00000000-0005-0000-0000-0000B8BF0000}"/>
    <cellStyle name="Total 2 6 13" xfId="47492" xr:uid="{00000000-0005-0000-0000-0000B9BF0000}"/>
    <cellStyle name="Total 2 6 14" xfId="47493" xr:uid="{00000000-0005-0000-0000-0000BABF0000}"/>
    <cellStyle name="Total 2 6 15" xfId="47494" xr:uid="{00000000-0005-0000-0000-0000BBBF0000}"/>
    <cellStyle name="Total 2 6 16" xfId="47495" xr:uid="{00000000-0005-0000-0000-0000BCBF0000}"/>
    <cellStyle name="Total 2 6 17" xfId="47496" xr:uid="{00000000-0005-0000-0000-0000BDBF0000}"/>
    <cellStyle name="Total 2 6 18" xfId="47497" xr:uid="{00000000-0005-0000-0000-0000BEBF0000}"/>
    <cellStyle name="Total 2 6 19" xfId="47498" xr:uid="{00000000-0005-0000-0000-0000BFBF0000}"/>
    <cellStyle name="Total 2 6 2" xfId="2422" xr:uid="{00000000-0005-0000-0000-0000C0BF0000}"/>
    <cellStyle name="Total 2 6 2 2" xfId="19321" xr:uid="{00000000-0005-0000-0000-0000C1BF0000}"/>
    <cellStyle name="Total 2 6 2 2 2" xfId="19322" xr:uid="{00000000-0005-0000-0000-0000C2BF0000}"/>
    <cellStyle name="Total 2 6 2 2 2 2" xfId="19323" xr:uid="{00000000-0005-0000-0000-0000C3BF0000}"/>
    <cellStyle name="Total 2 6 2 2 2 2 2" xfId="19324" xr:uid="{00000000-0005-0000-0000-0000C4BF0000}"/>
    <cellStyle name="Total 2 6 2 2 2 3" xfId="19325" xr:uid="{00000000-0005-0000-0000-0000C5BF0000}"/>
    <cellStyle name="Total 2 6 2 2 3" xfId="19326" xr:uid="{00000000-0005-0000-0000-0000C6BF0000}"/>
    <cellStyle name="Total 2 6 2 2 3 2" xfId="19327" xr:uid="{00000000-0005-0000-0000-0000C7BF0000}"/>
    <cellStyle name="Total 2 6 2 2 3 2 2" xfId="19328" xr:uid="{00000000-0005-0000-0000-0000C8BF0000}"/>
    <cellStyle name="Total 2 6 2 2 4" xfId="19329" xr:uid="{00000000-0005-0000-0000-0000C9BF0000}"/>
    <cellStyle name="Total 2 6 2 2 4 2" xfId="19330" xr:uid="{00000000-0005-0000-0000-0000CABF0000}"/>
    <cellStyle name="Total 2 6 2 3" xfId="19331" xr:uid="{00000000-0005-0000-0000-0000CBBF0000}"/>
    <cellStyle name="Total 2 6 2 3 2" xfId="19332" xr:uid="{00000000-0005-0000-0000-0000CCBF0000}"/>
    <cellStyle name="Total 2 6 2 3 2 2" xfId="19333" xr:uid="{00000000-0005-0000-0000-0000CDBF0000}"/>
    <cellStyle name="Total 2 6 2 3 3" xfId="19334" xr:uid="{00000000-0005-0000-0000-0000CEBF0000}"/>
    <cellStyle name="Total 2 6 2 4" xfId="19335" xr:uid="{00000000-0005-0000-0000-0000CFBF0000}"/>
    <cellStyle name="Total 2 6 2 4 2" xfId="19336" xr:uid="{00000000-0005-0000-0000-0000D0BF0000}"/>
    <cellStyle name="Total 2 6 2 4 2 2" xfId="19337" xr:uid="{00000000-0005-0000-0000-0000D1BF0000}"/>
    <cellStyle name="Total 2 6 2 5" xfId="19338" xr:uid="{00000000-0005-0000-0000-0000D2BF0000}"/>
    <cellStyle name="Total 2 6 2 5 2" xfId="19339" xr:uid="{00000000-0005-0000-0000-0000D3BF0000}"/>
    <cellStyle name="Total 2 6 2 6" xfId="47499" xr:uid="{00000000-0005-0000-0000-0000D4BF0000}"/>
    <cellStyle name="Total 2 6 2 7" xfId="47500" xr:uid="{00000000-0005-0000-0000-0000D5BF0000}"/>
    <cellStyle name="Total 2 6 20" xfId="47501" xr:uid="{00000000-0005-0000-0000-0000D6BF0000}"/>
    <cellStyle name="Total 2 6 21" xfId="47502" xr:uid="{00000000-0005-0000-0000-0000D7BF0000}"/>
    <cellStyle name="Total 2 6 22" xfId="47503" xr:uid="{00000000-0005-0000-0000-0000D8BF0000}"/>
    <cellStyle name="Total 2 6 23" xfId="47504" xr:uid="{00000000-0005-0000-0000-0000D9BF0000}"/>
    <cellStyle name="Total 2 6 24" xfId="47505" xr:uid="{00000000-0005-0000-0000-0000DABF0000}"/>
    <cellStyle name="Total 2 6 25" xfId="47506" xr:uid="{00000000-0005-0000-0000-0000DBBF0000}"/>
    <cellStyle name="Total 2 6 26" xfId="47507" xr:uid="{00000000-0005-0000-0000-0000DCBF0000}"/>
    <cellStyle name="Total 2 6 27" xfId="48940" xr:uid="{00000000-0005-0000-0000-0000DDBF0000}"/>
    <cellStyle name="Total 2 6 3" xfId="47508" xr:uid="{00000000-0005-0000-0000-0000DEBF0000}"/>
    <cellStyle name="Total 2 6 4" xfId="47509" xr:uid="{00000000-0005-0000-0000-0000DFBF0000}"/>
    <cellStyle name="Total 2 6 5" xfId="47510" xr:uid="{00000000-0005-0000-0000-0000E0BF0000}"/>
    <cellStyle name="Total 2 6 6" xfId="47511" xr:uid="{00000000-0005-0000-0000-0000E1BF0000}"/>
    <cellStyle name="Total 2 6 7" xfId="47512" xr:uid="{00000000-0005-0000-0000-0000E2BF0000}"/>
    <cellStyle name="Total 2 6 8" xfId="47513" xr:uid="{00000000-0005-0000-0000-0000E3BF0000}"/>
    <cellStyle name="Total 2 6 9" xfId="47514" xr:uid="{00000000-0005-0000-0000-0000E4BF0000}"/>
    <cellStyle name="Total 2 7" xfId="2423" xr:uid="{00000000-0005-0000-0000-0000E5BF0000}"/>
    <cellStyle name="Total 2 7 10" xfId="47515" xr:uid="{00000000-0005-0000-0000-0000E6BF0000}"/>
    <cellStyle name="Total 2 7 11" xfId="47516" xr:uid="{00000000-0005-0000-0000-0000E7BF0000}"/>
    <cellStyle name="Total 2 7 12" xfId="47517" xr:uid="{00000000-0005-0000-0000-0000E8BF0000}"/>
    <cellStyle name="Total 2 7 13" xfId="47518" xr:uid="{00000000-0005-0000-0000-0000E9BF0000}"/>
    <cellStyle name="Total 2 7 14" xfId="47519" xr:uid="{00000000-0005-0000-0000-0000EABF0000}"/>
    <cellStyle name="Total 2 7 15" xfId="47520" xr:uid="{00000000-0005-0000-0000-0000EBBF0000}"/>
    <cellStyle name="Total 2 7 16" xfId="47521" xr:uid="{00000000-0005-0000-0000-0000ECBF0000}"/>
    <cellStyle name="Total 2 7 17" xfId="47522" xr:uid="{00000000-0005-0000-0000-0000EDBF0000}"/>
    <cellStyle name="Total 2 7 18" xfId="47523" xr:uid="{00000000-0005-0000-0000-0000EEBF0000}"/>
    <cellStyle name="Total 2 7 19" xfId="47524" xr:uid="{00000000-0005-0000-0000-0000EFBF0000}"/>
    <cellStyle name="Total 2 7 2" xfId="19340" xr:uid="{00000000-0005-0000-0000-0000F0BF0000}"/>
    <cellStyle name="Total 2 7 2 2" xfId="19341" xr:uid="{00000000-0005-0000-0000-0000F1BF0000}"/>
    <cellStyle name="Total 2 7 2 2 2" xfId="19342" xr:uid="{00000000-0005-0000-0000-0000F2BF0000}"/>
    <cellStyle name="Total 2 7 2 2 2 2" xfId="19343" xr:uid="{00000000-0005-0000-0000-0000F3BF0000}"/>
    <cellStyle name="Total 2 7 2 2 3" xfId="19344" xr:uid="{00000000-0005-0000-0000-0000F4BF0000}"/>
    <cellStyle name="Total 2 7 2 3" xfId="19345" xr:uid="{00000000-0005-0000-0000-0000F5BF0000}"/>
    <cellStyle name="Total 2 7 2 3 2" xfId="19346" xr:uid="{00000000-0005-0000-0000-0000F6BF0000}"/>
    <cellStyle name="Total 2 7 2 3 2 2" xfId="19347" xr:uid="{00000000-0005-0000-0000-0000F7BF0000}"/>
    <cellStyle name="Total 2 7 2 4" xfId="19348" xr:uid="{00000000-0005-0000-0000-0000F8BF0000}"/>
    <cellStyle name="Total 2 7 2 4 2" xfId="19349" xr:uid="{00000000-0005-0000-0000-0000F9BF0000}"/>
    <cellStyle name="Total 2 7 20" xfId="47525" xr:uid="{00000000-0005-0000-0000-0000FABF0000}"/>
    <cellStyle name="Total 2 7 21" xfId="48941" xr:uid="{00000000-0005-0000-0000-0000FBBF0000}"/>
    <cellStyle name="Total 2 7 3" xfId="19350" xr:uid="{00000000-0005-0000-0000-0000FCBF0000}"/>
    <cellStyle name="Total 2 7 3 2" xfId="19351" xr:uid="{00000000-0005-0000-0000-0000FDBF0000}"/>
    <cellStyle name="Total 2 7 3 2 2" xfId="19352" xr:uid="{00000000-0005-0000-0000-0000FEBF0000}"/>
    <cellStyle name="Total 2 7 3 3" xfId="19353" xr:uid="{00000000-0005-0000-0000-0000FFBF0000}"/>
    <cellStyle name="Total 2 7 4" xfId="19354" xr:uid="{00000000-0005-0000-0000-000000C00000}"/>
    <cellStyle name="Total 2 7 4 2" xfId="19355" xr:uid="{00000000-0005-0000-0000-000001C00000}"/>
    <cellStyle name="Total 2 7 4 2 2" xfId="19356" xr:uid="{00000000-0005-0000-0000-000002C00000}"/>
    <cellStyle name="Total 2 7 5" xfId="19357" xr:uid="{00000000-0005-0000-0000-000003C00000}"/>
    <cellStyle name="Total 2 7 5 2" xfId="19358" xr:uid="{00000000-0005-0000-0000-000004C00000}"/>
    <cellStyle name="Total 2 7 6" xfId="47526" xr:uid="{00000000-0005-0000-0000-000005C00000}"/>
    <cellStyle name="Total 2 7 7" xfId="47527" xr:uid="{00000000-0005-0000-0000-000006C00000}"/>
    <cellStyle name="Total 2 7 8" xfId="47528" xr:uid="{00000000-0005-0000-0000-000007C00000}"/>
    <cellStyle name="Total 2 7 9" xfId="47529" xr:uid="{00000000-0005-0000-0000-000008C00000}"/>
    <cellStyle name="Total 2 8" xfId="47530" xr:uid="{00000000-0005-0000-0000-000009C00000}"/>
    <cellStyle name="Total 2 9" xfId="47531" xr:uid="{00000000-0005-0000-0000-00000AC00000}"/>
    <cellStyle name="Total 3" xfId="1325" xr:uid="{00000000-0005-0000-0000-00000BC00000}"/>
    <cellStyle name="Total 3 10" xfId="47532" xr:uid="{00000000-0005-0000-0000-00000CC00000}"/>
    <cellStyle name="Total 3 11" xfId="47533" xr:uid="{00000000-0005-0000-0000-00000DC00000}"/>
    <cellStyle name="Total 3 12" xfId="47534" xr:uid="{00000000-0005-0000-0000-00000EC00000}"/>
    <cellStyle name="Total 3 13" xfId="47535" xr:uid="{00000000-0005-0000-0000-00000FC00000}"/>
    <cellStyle name="Total 3 14" xfId="47536" xr:uid="{00000000-0005-0000-0000-000010C00000}"/>
    <cellStyle name="Total 3 15" xfId="47537" xr:uid="{00000000-0005-0000-0000-000011C00000}"/>
    <cellStyle name="Total 3 16" xfId="47538" xr:uid="{00000000-0005-0000-0000-000012C00000}"/>
    <cellStyle name="Total 3 17" xfId="47539" xr:uid="{00000000-0005-0000-0000-000013C00000}"/>
    <cellStyle name="Total 3 18" xfId="47540" xr:uid="{00000000-0005-0000-0000-000014C00000}"/>
    <cellStyle name="Total 3 19" xfId="47541" xr:uid="{00000000-0005-0000-0000-000015C00000}"/>
    <cellStyle name="Total 3 2" xfId="2424" xr:uid="{00000000-0005-0000-0000-000016C00000}"/>
    <cellStyle name="Total 3 2 2" xfId="19359" xr:uid="{00000000-0005-0000-0000-000017C00000}"/>
    <cellStyle name="Total 3 2 2 2" xfId="19360" xr:uid="{00000000-0005-0000-0000-000018C00000}"/>
    <cellStyle name="Total 3 2 2 2 2" xfId="19361" xr:uid="{00000000-0005-0000-0000-000019C00000}"/>
    <cellStyle name="Total 3 2 2 2 2 2" xfId="19362" xr:uid="{00000000-0005-0000-0000-00001AC00000}"/>
    <cellStyle name="Total 3 2 2 2 3" xfId="19363" xr:uid="{00000000-0005-0000-0000-00001BC00000}"/>
    <cellStyle name="Total 3 2 2 3" xfId="19364" xr:uid="{00000000-0005-0000-0000-00001CC00000}"/>
    <cellStyle name="Total 3 2 2 3 2" xfId="19365" xr:uid="{00000000-0005-0000-0000-00001DC00000}"/>
    <cellStyle name="Total 3 2 2 3 2 2" xfId="19366" xr:uid="{00000000-0005-0000-0000-00001EC00000}"/>
    <cellStyle name="Total 3 2 2 4" xfId="19367" xr:uid="{00000000-0005-0000-0000-00001FC00000}"/>
    <cellStyle name="Total 3 2 2 4 2" xfId="19368" xr:uid="{00000000-0005-0000-0000-000020C00000}"/>
    <cellStyle name="Total 3 2 3" xfId="19369" xr:uid="{00000000-0005-0000-0000-000021C00000}"/>
    <cellStyle name="Total 3 2 3 2" xfId="19370" xr:uid="{00000000-0005-0000-0000-000022C00000}"/>
    <cellStyle name="Total 3 2 3 2 2" xfId="19371" xr:uid="{00000000-0005-0000-0000-000023C00000}"/>
    <cellStyle name="Total 3 2 3 3" xfId="19372" xr:uid="{00000000-0005-0000-0000-000024C00000}"/>
    <cellStyle name="Total 3 2 4" xfId="19373" xr:uid="{00000000-0005-0000-0000-000025C00000}"/>
    <cellStyle name="Total 3 2 4 2" xfId="19374" xr:uid="{00000000-0005-0000-0000-000026C00000}"/>
    <cellStyle name="Total 3 2 4 2 2" xfId="19375" xr:uid="{00000000-0005-0000-0000-000027C00000}"/>
    <cellStyle name="Total 3 2 5" xfId="19376" xr:uid="{00000000-0005-0000-0000-000028C00000}"/>
    <cellStyle name="Total 3 2 5 2" xfId="19377" xr:uid="{00000000-0005-0000-0000-000029C00000}"/>
    <cellStyle name="Total 3 2 6" xfId="47542" xr:uid="{00000000-0005-0000-0000-00002AC00000}"/>
    <cellStyle name="Total 3 2 7" xfId="47543" xr:uid="{00000000-0005-0000-0000-00002BC00000}"/>
    <cellStyle name="Total 3 20" xfId="47544" xr:uid="{00000000-0005-0000-0000-00002CC00000}"/>
    <cellStyle name="Total 3 21" xfId="47545" xr:uid="{00000000-0005-0000-0000-00002DC00000}"/>
    <cellStyle name="Total 3 22" xfId="47546" xr:uid="{00000000-0005-0000-0000-00002EC00000}"/>
    <cellStyle name="Total 3 23" xfId="47547" xr:uid="{00000000-0005-0000-0000-00002FC00000}"/>
    <cellStyle name="Total 3 24" xfId="47548" xr:uid="{00000000-0005-0000-0000-000030C00000}"/>
    <cellStyle name="Total 3 25" xfId="47549" xr:uid="{00000000-0005-0000-0000-000031C00000}"/>
    <cellStyle name="Total 3 26" xfId="47550" xr:uid="{00000000-0005-0000-0000-000032C00000}"/>
    <cellStyle name="Total 3 27" xfId="48942" xr:uid="{00000000-0005-0000-0000-000033C00000}"/>
    <cellStyle name="Total 3 3" xfId="47551" xr:uid="{00000000-0005-0000-0000-000034C00000}"/>
    <cellStyle name="Total 3 4" xfId="47552" xr:uid="{00000000-0005-0000-0000-000035C00000}"/>
    <cellStyle name="Total 3 5" xfId="47553" xr:uid="{00000000-0005-0000-0000-000036C00000}"/>
    <cellStyle name="Total 3 6" xfId="47554" xr:uid="{00000000-0005-0000-0000-000037C00000}"/>
    <cellStyle name="Total 3 7" xfId="47555" xr:uid="{00000000-0005-0000-0000-000038C00000}"/>
    <cellStyle name="Total 3 8" xfId="47556" xr:uid="{00000000-0005-0000-0000-000039C00000}"/>
    <cellStyle name="Total 3 9" xfId="47557" xr:uid="{00000000-0005-0000-0000-00003AC00000}"/>
    <cellStyle name="Total 4" xfId="1326" xr:uid="{00000000-0005-0000-0000-00003BC00000}"/>
    <cellStyle name="Total 4 10" xfId="47558" xr:uid="{00000000-0005-0000-0000-00003CC00000}"/>
    <cellStyle name="Total 4 11" xfId="47559" xr:uid="{00000000-0005-0000-0000-00003DC00000}"/>
    <cellStyle name="Total 4 12" xfId="47560" xr:uid="{00000000-0005-0000-0000-00003EC00000}"/>
    <cellStyle name="Total 4 13" xfId="47561" xr:uid="{00000000-0005-0000-0000-00003FC00000}"/>
    <cellStyle name="Total 4 14" xfId="47562" xr:uid="{00000000-0005-0000-0000-000040C00000}"/>
    <cellStyle name="Total 4 15" xfId="47563" xr:uid="{00000000-0005-0000-0000-000041C00000}"/>
    <cellStyle name="Total 4 16" xfId="47564" xr:uid="{00000000-0005-0000-0000-000042C00000}"/>
    <cellStyle name="Total 4 17" xfId="47565" xr:uid="{00000000-0005-0000-0000-000043C00000}"/>
    <cellStyle name="Total 4 18" xfId="47566" xr:uid="{00000000-0005-0000-0000-000044C00000}"/>
    <cellStyle name="Total 4 19" xfId="47567" xr:uid="{00000000-0005-0000-0000-000045C00000}"/>
    <cellStyle name="Total 4 2" xfId="2425" xr:uid="{00000000-0005-0000-0000-000046C00000}"/>
    <cellStyle name="Total 4 2 2" xfId="19378" xr:uid="{00000000-0005-0000-0000-000047C00000}"/>
    <cellStyle name="Total 4 2 2 2" xfId="19379" xr:uid="{00000000-0005-0000-0000-000048C00000}"/>
    <cellStyle name="Total 4 2 2 2 2" xfId="19380" xr:uid="{00000000-0005-0000-0000-000049C00000}"/>
    <cellStyle name="Total 4 2 2 2 2 2" xfId="19381" xr:uid="{00000000-0005-0000-0000-00004AC00000}"/>
    <cellStyle name="Total 4 2 2 2 3" xfId="19382" xr:uid="{00000000-0005-0000-0000-00004BC00000}"/>
    <cellStyle name="Total 4 2 2 3" xfId="19383" xr:uid="{00000000-0005-0000-0000-00004CC00000}"/>
    <cellStyle name="Total 4 2 2 3 2" xfId="19384" xr:uid="{00000000-0005-0000-0000-00004DC00000}"/>
    <cellStyle name="Total 4 2 2 3 2 2" xfId="19385" xr:uid="{00000000-0005-0000-0000-00004EC00000}"/>
    <cellStyle name="Total 4 2 2 4" xfId="19386" xr:uid="{00000000-0005-0000-0000-00004FC00000}"/>
    <cellStyle name="Total 4 2 2 4 2" xfId="19387" xr:uid="{00000000-0005-0000-0000-000050C00000}"/>
    <cellStyle name="Total 4 2 3" xfId="19388" xr:uid="{00000000-0005-0000-0000-000051C00000}"/>
    <cellStyle name="Total 4 2 3 2" xfId="19389" xr:uid="{00000000-0005-0000-0000-000052C00000}"/>
    <cellStyle name="Total 4 2 3 2 2" xfId="19390" xr:uid="{00000000-0005-0000-0000-000053C00000}"/>
    <cellStyle name="Total 4 2 3 3" xfId="19391" xr:uid="{00000000-0005-0000-0000-000054C00000}"/>
    <cellStyle name="Total 4 2 4" xfId="19392" xr:uid="{00000000-0005-0000-0000-000055C00000}"/>
    <cellStyle name="Total 4 2 4 2" xfId="19393" xr:uid="{00000000-0005-0000-0000-000056C00000}"/>
    <cellStyle name="Total 4 2 4 2 2" xfId="19394" xr:uid="{00000000-0005-0000-0000-000057C00000}"/>
    <cellStyle name="Total 4 2 5" xfId="19395" xr:uid="{00000000-0005-0000-0000-000058C00000}"/>
    <cellStyle name="Total 4 2 5 2" xfId="19396" xr:uid="{00000000-0005-0000-0000-000059C00000}"/>
    <cellStyle name="Total 4 2 6" xfId="47568" xr:uid="{00000000-0005-0000-0000-00005AC00000}"/>
    <cellStyle name="Total 4 2 7" xfId="47569" xr:uid="{00000000-0005-0000-0000-00005BC00000}"/>
    <cellStyle name="Total 4 20" xfId="47570" xr:uid="{00000000-0005-0000-0000-00005CC00000}"/>
    <cellStyle name="Total 4 21" xfId="47571" xr:uid="{00000000-0005-0000-0000-00005DC00000}"/>
    <cellStyle name="Total 4 22" xfId="47572" xr:uid="{00000000-0005-0000-0000-00005EC00000}"/>
    <cellStyle name="Total 4 23" xfId="47573" xr:uid="{00000000-0005-0000-0000-00005FC00000}"/>
    <cellStyle name="Total 4 24" xfId="47574" xr:uid="{00000000-0005-0000-0000-000060C00000}"/>
    <cellStyle name="Total 4 25" xfId="47575" xr:uid="{00000000-0005-0000-0000-000061C00000}"/>
    <cellStyle name="Total 4 26" xfId="47576" xr:uid="{00000000-0005-0000-0000-000062C00000}"/>
    <cellStyle name="Total 4 27" xfId="48943" xr:uid="{00000000-0005-0000-0000-000063C00000}"/>
    <cellStyle name="Total 4 3" xfId="47577" xr:uid="{00000000-0005-0000-0000-000064C00000}"/>
    <cellStyle name="Total 4 4" xfId="47578" xr:uid="{00000000-0005-0000-0000-000065C00000}"/>
    <cellStyle name="Total 4 5" xfId="47579" xr:uid="{00000000-0005-0000-0000-000066C00000}"/>
    <cellStyle name="Total 4 6" xfId="47580" xr:uid="{00000000-0005-0000-0000-000067C00000}"/>
    <cellStyle name="Total 4 7" xfId="47581" xr:uid="{00000000-0005-0000-0000-000068C00000}"/>
    <cellStyle name="Total 4 8" xfId="47582" xr:uid="{00000000-0005-0000-0000-000069C00000}"/>
    <cellStyle name="Total 4 9" xfId="47583" xr:uid="{00000000-0005-0000-0000-00006AC00000}"/>
    <cellStyle name="Total 5" xfId="1327" xr:uid="{00000000-0005-0000-0000-00006BC00000}"/>
    <cellStyle name="Total 5 10" xfId="47584" xr:uid="{00000000-0005-0000-0000-00006CC00000}"/>
    <cellStyle name="Total 5 11" xfId="47585" xr:uid="{00000000-0005-0000-0000-00006DC00000}"/>
    <cellStyle name="Total 5 12" xfId="47586" xr:uid="{00000000-0005-0000-0000-00006EC00000}"/>
    <cellStyle name="Total 5 13" xfId="47587" xr:uid="{00000000-0005-0000-0000-00006FC00000}"/>
    <cellStyle name="Total 5 14" xfId="47588" xr:uid="{00000000-0005-0000-0000-000070C00000}"/>
    <cellStyle name="Total 5 15" xfId="47589" xr:uid="{00000000-0005-0000-0000-000071C00000}"/>
    <cellStyle name="Total 5 16" xfId="47590" xr:uid="{00000000-0005-0000-0000-000072C00000}"/>
    <cellStyle name="Total 5 17" xfId="47591" xr:uid="{00000000-0005-0000-0000-000073C00000}"/>
    <cellStyle name="Total 5 18" xfId="47592" xr:uid="{00000000-0005-0000-0000-000074C00000}"/>
    <cellStyle name="Total 5 19" xfId="47593" xr:uid="{00000000-0005-0000-0000-000075C00000}"/>
    <cellStyle name="Total 5 2" xfId="2426" xr:uid="{00000000-0005-0000-0000-000076C00000}"/>
    <cellStyle name="Total 5 2 2" xfId="19397" xr:uid="{00000000-0005-0000-0000-000077C00000}"/>
    <cellStyle name="Total 5 2 2 2" xfId="19398" xr:uid="{00000000-0005-0000-0000-000078C00000}"/>
    <cellStyle name="Total 5 2 2 2 2" xfId="19399" xr:uid="{00000000-0005-0000-0000-000079C00000}"/>
    <cellStyle name="Total 5 2 2 2 2 2" xfId="19400" xr:uid="{00000000-0005-0000-0000-00007AC00000}"/>
    <cellStyle name="Total 5 2 2 2 3" xfId="19401" xr:uid="{00000000-0005-0000-0000-00007BC00000}"/>
    <cellStyle name="Total 5 2 2 3" xfId="19402" xr:uid="{00000000-0005-0000-0000-00007CC00000}"/>
    <cellStyle name="Total 5 2 2 3 2" xfId="19403" xr:uid="{00000000-0005-0000-0000-00007DC00000}"/>
    <cellStyle name="Total 5 2 2 3 2 2" xfId="19404" xr:uid="{00000000-0005-0000-0000-00007EC00000}"/>
    <cellStyle name="Total 5 2 2 4" xfId="19405" xr:uid="{00000000-0005-0000-0000-00007FC00000}"/>
    <cellStyle name="Total 5 2 2 4 2" xfId="19406" xr:uid="{00000000-0005-0000-0000-000080C00000}"/>
    <cellStyle name="Total 5 2 3" xfId="19407" xr:uid="{00000000-0005-0000-0000-000081C00000}"/>
    <cellStyle name="Total 5 2 3 2" xfId="19408" xr:uid="{00000000-0005-0000-0000-000082C00000}"/>
    <cellStyle name="Total 5 2 3 2 2" xfId="19409" xr:uid="{00000000-0005-0000-0000-000083C00000}"/>
    <cellStyle name="Total 5 2 3 3" xfId="19410" xr:uid="{00000000-0005-0000-0000-000084C00000}"/>
    <cellStyle name="Total 5 2 4" xfId="19411" xr:uid="{00000000-0005-0000-0000-000085C00000}"/>
    <cellStyle name="Total 5 2 4 2" xfId="19412" xr:uid="{00000000-0005-0000-0000-000086C00000}"/>
    <cellStyle name="Total 5 2 4 2 2" xfId="19413" xr:uid="{00000000-0005-0000-0000-000087C00000}"/>
    <cellStyle name="Total 5 2 5" xfId="19414" xr:uid="{00000000-0005-0000-0000-000088C00000}"/>
    <cellStyle name="Total 5 2 5 2" xfId="19415" xr:uid="{00000000-0005-0000-0000-000089C00000}"/>
    <cellStyle name="Total 5 2 6" xfId="47594" xr:uid="{00000000-0005-0000-0000-00008AC00000}"/>
    <cellStyle name="Total 5 2 7" xfId="47595" xr:uid="{00000000-0005-0000-0000-00008BC00000}"/>
    <cellStyle name="Total 5 20" xfId="47596" xr:uid="{00000000-0005-0000-0000-00008CC00000}"/>
    <cellStyle name="Total 5 21" xfId="47597" xr:uid="{00000000-0005-0000-0000-00008DC00000}"/>
    <cellStyle name="Total 5 22" xfId="47598" xr:uid="{00000000-0005-0000-0000-00008EC00000}"/>
    <cellStyle name="Total 5 23" xfId="47599" xr:uid="{00000000-0005-0000-0000-00008FC00000}"/>
    <cellStyle name="Total 5 24" xfId="47600" xr:uid="{00000000-0005-0000-0000-000090C00000}"/>
    <cellStyle name="Total 5 25" xfId="47601" xr:uid="{00000000-0005-0000-0000-000091C00000}"/>
    <cellStyle name="Total 5 26" xfId="47602" xr:uid="{00000000-0005-0000-0000-000092C00000}"/>
    <cellStyle name="Total 5 27" xfId="48944" xr:uid="{00000000-0005-0000-0000-000093C00000}"/>
    <cellStyle name="Total 5 3" xfId="47603" xr:uid="{00000000-0005-0000-0000-000094C00000}"/>
    <cellStyle name="Total 5 4" xfId="47604" xr:uid="{00000000-0005-0000-0000-000095C00000}"/>
    <cellStyle name="Total 5 5" xfId="47605" xr:uid="{00000000-0005-0000-0000-000096C00000}"/>
    <cellStyle name="Total 5 6" xfId="47606" xr:uid="{00000000-0005-0000-0000-000097C00000}"/>
    <cellStyle name="Total 5 7" xfId="47607" xr:uid="{00000000-0005-0000-0000-000098C00000}"/>
    <cellStyle name="Total 5 8" xfId="47608" xr:uid="{00000000-0005-0000-0000-000099C00000}"/>
    <cellStyle name="Total 5 9" xfId="47609" xr:uid="{00000000-0005-0000-0000-00009AC00000}"/>
    <cellStyle name="Total 6" xfId="1328" xr:uid="{00000000-0005-0000-0000-00009BC00000}"/>
    <cellStyle name="Total 6 10" xfId="47610" xr:uid="{00000000-0005-0000-0000-00009CC00000}"/>
    <cellStyle name="Total 6 11" xfId="47611" xr:uid="{00000000-0005-0000-0000-00009DC00000}"/>
    <cellStyle name="Total 6 12" xfId="47612" xr:uid="{00000000-0005-0000-0000-00009EC00000}"/>
    <cellStyle name="Total 6 13" xfId="47613" xr:uid="{00000000-0005-0000-0000-00009FC00000}"/>
    <cellStyle name="Total 6 14" xfId="47614" xr:uid="{00000000-0005-0000-0000-0000A0C00000}"/>
    <cellStyle name="Total 6 15" xfId="47615" xr:uid="{00000000-0005-0000-0000-0000A1C00000}"/>
    <cellStyle name="Total 6 16" xfId="47616" xr:uid="{00000000-0005-0000-0000-0000A2C00000}"/>
    <cellStyle name="Total 6 17" xfId="47617" xr:uid="{00000000-0005-0000-0000-0000A3C00000}"/>
    <cellStyle name="Total 6 18" xfId="47618" xr:uid="{00000000-0005-0000-0000-0000A4C00000}"/>
    <cellStyle name="Total 6 19" xfId="47619" xr:uid="{00000000-0005-0000-0000-0000A5C00000}"/>
    <cellStyle name="Total 6 2" xfId="2427" xr:uid="{00000000-0005-0000-0000-0000A6C00000}"/>
    <cellStyle name="Total 6 2 2" xfId="19416" xr:uid="{00000000-0005-0000-0000-0000A7C00000}"/>
    <cellStyle name="Total 6 2 2 2" xfId="19417" xr:uid="{00000000-0005-0000-0000-0000A8C00000}"/>
    <cellStyle name="Total 6 2 2 2 2" xfId="19418" xr:uid="{00000000-0005-0000-0000-0000A9C00000}"/>
    <cellStyle name="Total 6 2 2 2 2 2" xfId="19419" xr:uid="{00000000-0005-0000-0000-0000AAC00000}"/>
    <cellStyle name="Total 6 2 2 2 3" xfId="19420" xr:uid="{00000000-0005-0000-0000-0000ABC00000}"/>
    <cellStyle name="Total 6 2 2 3" xfId="19421" xr:uid="{00000000-0005-0000-0000-0000ACC00000}"/>
    <cellStyle name="Total 6 2 2 3 2" xfId="19422" xr:uid="{00000000-0005-0000-0000-0000ADC00000}"/>
    <cellStyle name="Total 6 2 2 3 2 2" xfId="19423" xr:uid="{00000000-0005-0000-0000-0000AEC00000}"/>
    <cellStyle name="Total 6 2 2 4" xfId="19424" xr:uid="{00000000-0005-0000-0000-0000AFC00000}"/>
    <cellStyle name="Total 6 2 2 4 2" xfId="19425" xr:uid="{00000000-0005-0000-0000-0000B0C00000}"/>
    <cellStyle name="Total 6 2 3" xfId="19426" xr:uid="{00000000-0005-0000-0000-0000B1C00000}"/>
    <cellStyle name="Total 6 2 3 2" xfId="19427" xr:uid="{00000000-0005-0000-0000-0000B2C00000}"/>
    <cellStyle name="Total 6 2 3 2 2" xfId="19428" xr:uid="{00000000-0005-0000-0000-0000B3C00000}"/>
    <cellStyle name="Total 6 2 3 3" xfId="19429" xr:uid="{00000000-0005-0000-0000-0000B4C00000}"/>
    <cellStyle name="Total 6 2 4" xfId="19430" xr:uid="{00000000-0005-0000-0000-0000B5C00000}"/>
    <cellStyle name="Total 6 2 4 2" xfId="19431" xr:uid="{00000000-0005-0000-0000-0000B6C00000}"/>
    <cellStyle name="Total 6 2 4 2 2" xfId="19432" xr:uid="{00000000-0005-0000-0000-0000B7C00000}"/>
    <cellStyle name="Total 6 2 5" xfId="19433" xr:uid="{00000000-0005-0000-0000-0000B8C00000}"/>
    <cellStyle name="Total 6 2 5 2" xfId="19434" xr:uid="{00000000-0005-0000-0000-0000B9C00000}"/>
    <cellStyle name="Total 6 2 6" xfId="47620" xr:uid="{00000000-0005-0000-0000-0000BAC00000}"/>
    <cellStyle name="Total 6 2 7" xfId="47621" xr:uid="{00000000-0005-0000-0000-0000BBC00000}"/>
    <cellStyle name="Total 6 20" xfId="47622" xr:uid="{00000000-0005-0000-0000-0000BCC00000}"/>
    <cellStyle name="Total 6 21" xfId="47623" xr:uid="{00000000-0005-0000-0000-0000BDC00000}"/>
    <cellStyle name="Total 6 22" xfId="47624" xr:uid="{00000000-0005-0000-0000-0000BEC00000}"/>
    <cellStyle name="Total 6 23" xfId="47625" xr:uid="{00000000-0005-0000-0000-0000BFC00000}"/>
    <cellStyle name="Total 6 24" xfId="47626" xr:uid="{00000000-0005-0000-0000-0000C0C00000}"/>
    <cellStyle name="Total 6 25" xfId="47627" xr:uid="{00000000-0005-0000-0000-0000C1C00000}"/>
    <cellStyle name="Total 6 26" xfId="47628" xr:uid="{00000000-0005-0000-0000-0000C2C00000}"/>
    <cellStyle name="Total 6 27" xfId="48945" xr:uid="{00000000-0005-0000-0000-0000C3C00000}"/>
    <cellStyle name="Total 6 3" xfId="47629" xr:uid="{00000000-0005-0000-0000-0000C4C00000}"/>
    <cellStyle name="Total 6 4" xfId="47630" xr:uid="{00000000-0005-0000-0000-0000C5C00000}"/>
    <cellStyle name="Total 6 5" xfId="47631" xr:uid="{00000000-0005-0000-0000-0000C6C00000}"/>
    <cellStyle name="Total 6 6" xfId="47632" xr:uid="{00000000-0005-0000-0000-0000C7C00000}"/>
    <cellStyle name="Total 6 7" xfId="47633" xr:uid="{00000000-0005-0000-0000-0000C8C00000}"/>
    <cellStyle name="Total 6 8" xfId="47634" xr:uid="{00000000-0005-0000-0000-0000C9C00000}"/>
    <cellStyle name="Total 6 9" xfId="47635" xr:uid="{00000000-0005-0000-0000-0000CAC00000}"/>
    <cellStyle name="Total 7" xfId="1329" xr:uid="{00000000-0005-0000-0000-0000CBC00000}"/>
    <cellStyle name="Total 7 10" xfId="47636" xr:uid="{00000000-0005-0000-0000-0000CCC00000}"/>
    <cellStyle name="Total 7 11" xfId="47637" xr:uid="{00000000-0005-0000-0000-0000CDC00000}"/>
    <cellStyle name="Total 7 12" xfId="47638" xr:uid="{00000000-0005-0000-0000-0000CEC00000}"/>
    <cellStyle name="Total 7 13" xfId="47639" xr:uid="{00000000-0005-0000-0000-0000CFC00000}"/>
    <cellStyle name="Total 7 14" xfId="47640" xr:uid="{00000000-0005-0000-0000-0000D0C00000}"/>
    <cellStyle name="Total 7 15" xfId="47641" xr:uid="{00000000-0005-0000-0000-0000D1C00000}"/>
    <cellStyle name="Total 7 16" xfId="47642" xr:uid="{00000000-0005-0000-0000-0000D2C00000}"/>
    <cellStyle name="Total 7 17" xfId="47643" xr:uid="{00000000-0005-0000-0000-0000D3C00000}"/>
    <cellStyle name="Total 7 18" xfId="47644" xr:uid="{00000000-0005-0000-0000-0000D4C00000}"/>
    <cellStyle name="Total 7 19" xfId="47645" xr:uid="{00000000-0005-0000-0000-0000D5C00000}"/>
    <cellStyle name="Total 7 2" xfId="2428" xr:uid="{00000000-0005-0000-0000-0000D6C00000}"/>
    <cellStyle name="Total 7 2 2" xfId="19435" xr:uid="{00000000-0005-0000-0000-0000D7C00000}"/>
    <cellStyle name="Total 7 2 2 2" xfId="19436" xr:uid="{00000000-0005-0000-0000-0000D8C00000}"/>
    <cellStyle name="Total 7 2 2 2 2" xfId="19437" xr:uid="{00000000-0005-0000-0000-0000D9C00000}"/>
    <cellStyle name="Total 7 2 2 2 2 2" xfId="19438" xr:uid="{00000000-0005-0000-0000-0000DAC00000}"/>
    <cellStyle name="Total 7 2 2 2 3" xfId="19439" xr:uid="{00000000-0005-0000-0000-0000DBC00000}"/>
    <cellStyle name="Total 7 2 2 3" xfId="19440" xr:uid="{00000000-0005-0000-0000-0000DCC00000}"/>
    <cellStyle name="Total 7 2 2 3 2" xfId="19441" xr:uid="{00000000-0005-0000-0000-0000DDC00000}"/>
    <cellStyle name="Total 7 2 2 3 2 2" xfId="19442" xr:uid="{00000000-0005-0000-0000-0000DEC00000}"/>
    <cellStyle name="Total 7 2 2 4" xfId="19443" xr:uid="{00000000-0005-0000-0000-0000DFC00000}"/>
    <cellStyle name="Total 7 2 2 4 2" xfId="19444" xr:uid="{00000000-0005-0000-0000-0000E0C00000}"/>
    <cellStyle name="Total 7 2 3" xfId="19445" xr:uid="{00000000-0005-0000-0000-0000E1C00000}"/>
    <cellStyle name="Total 7 2 3 2" xfId="19446" xr:uid="{00000000-0005-0000-0000-0000E2C00000}"/>
    <cellStyle name="Total 7 2 3 2 2" xfId="19447" xr:uid="{00000000-0005-0000-0000-0000E3C00000}"/>
    <cellStyle name="Total 7 2 3 3" xfId="19448" xr:uid="{00000000-0005-0000-0000-0000E4C00000}"/>
    <cellStyle name="Total 7 2 4" xfId="19449" xr:uid="{00000000-0005-0000-0000-0000E5C00000}"/>
    <cellStyle name="Total 7 2 4 2" xfId="19450" xr:uid="{00000000-0005-0000-0000-0000E6C00000}"/>
    <cellStyle name="Total 7 2 4 2 2" xfId="19451" xr:uid="{00000000-0005-0000-0000-0000E7C00000}"/>
    <cellStyle name="Total 7 2 5" xfId="19452" xr:uid="{00000000-0005-0000-0000-0000E8C00000}"/>
    <cellStyle name="Total 7 2 5 2" xfId="19453" xr:uid="{00000000-0005-0000-0000-0000E9C00000}"/>
    <cellStyle name="Total 7 2 6" xfId="47646" xr:uid="{00000000-0005-0000-0000-0000EAC00000}"/>
    <cellStyle name="Total 7 2 7" xfId="47647" xr:uid="{00000000-0005-0000-0000-0000EBC00000}"/>
    <cellStyle name="Total 7 20" xfId="47648" xr:uid="{00000000-0005-0000-0000-0000ECC00000}"/>
    <cellStyle name="Total 7 21" xfId="47649" xr:uid="{00000000-0005-0000-0000-0000EDC00000}"/>
    <cellStyle name="Total 7 22" xfId="47650" xr:uid="{00000000-0005-0000-0000-0000EEC00000}"/>
    <cellStyle name="Total 7 23" xfId="47651" xr:uid="{00000000-0005-0000-0000-0000EFC00000}"/>
    <cellStyle name="Total 7 24" xfId="47652" xr:uid="{00000000-0005-0000-0000-0000F0C00000}"/>
    <cellStyle name="Total 7 25" xfId="47653" xr:uid="{00000000-0005-0000-0000-0000F1C00000}"/>
    <cellStyle name="Total 7 26" xfId="47654" xr:uid="{00000000-0005-0000-0000-0000F2C00000}"/>
    <cellStyle name="Total 7 27" xfId="48946" xr:uid="{00000000-0005-0000-0000-0000F3C00000}"/>
    <cellStyle name="Total 7 3" xfId="47655" xr:uid="{00000000-0005-0000-0000-0000F4C00000}"/>
    <cellStyle name="Total 7 4" xfId="47656" xr:uid="{00000000-0005-0000-0000-0000F5C00000}"/>
    <cellStyle name="Total 7 5" xfId="47657" xr:uid="{00000000-0005-0000-0000-0000F6C00000}"/>
    <cellStyle name="Total 7 6" xfId="47658" xr:uid="{00000000-0005-0000-0000-0000F7C00000}"/>
    <cellStyle name="Total 7 7" xfId="47659" xr:uid="{00000000-0005-0000-0000-0000F8C00000}"/>
    <cellStyle name="Total 7 8" xfId="47660" xr:uid="{00000000-0005-0000-0000-0000F9C00000}"/>
    <cellStyle name="Total 7 9" xfId="47661" xr:uid="{00000000-0005-0000-0000-0000FAC00000}"/>
    <cellStyle name="Total 8" xfId="2429" xr:uid="{00000000-0005-0000-0000-0000FBC00000}"/>
    <cellStyle name="Total 8 2" xfId="19454" xr:uid="{00000000-0005-0000-0000-0000FCC00000}"/>
    <cellStyle name="Total 8 2 2" xfId="19455" xr:uid="{00000000-0005-0000-0000-0000FDC00000}"/>
    <cellStyle name="Total 8 2 2 2" xfId="19456" xr:uid="{00000000-0005-0000-0000-0000FEC00000}"/>
    <cellStyle name="Total 8 2 3" xfId="19457" xr:uid="{00000000-0005-0000-0000-0000FFC00000}"/>
    <cellStyle name="Total 8 3" xfId="19458" xr:uid="{00000000-0005-0000-0000-000000C10000}"/>
    <cellStyle name="Total 8 3 2" xfId="19459" xr:uid="{00000000-0005-0000-0000-000001C10000}"/>
    <cellStyle name="Total 8 3 2 2" xfId="19460" xr:uid="{00000000-0005-0000-0000-000002C10000}"/>
    <cellStyle name="Total 8 4" xfId="19461" xr:uid="{00000000-0005-0000-0000-000003C10000}"/>
    <cellStyle name="Total 8 4 2" xfId="19462" xr:uid="{00000000-0005-0000-0000-000004C10000}"/>
    <cellStyle name="TransVal" xfId="47662" xr:uid="{00000000-0005-0000-0000-000005C10000}"/>
    <cellStyle name="twodecplace" xfId="47663" xr:uid="{00000000-0005-0000-0000-000006C10000}"/>
    <cellStyle name="u" xfId="47664" xr:uid="{00000000-0005-0000-0000-000007C10000}"/>
    <cellStyle name="Überschrift" xfId="225" xr:uid="{00000000-0005-0000-0000-000008C10000}"/>
    <cellStyle name="Überschrift 1" xfId="226" xr:uid="{00000000-0005-0000-0000-000009C10000}"/>
    <cellStyle name="Überschrift 2" xfId="227" xr:uid="{00000000-0005-0000-0000-00000AC10000}"/>
    <cellStyle name="Überschrift 3" xfId="228" xr:uid="{00000000-0005-0000-0000-00000BC10000}"/>
    <cellStyle name="Überschrift 4" xfId="229" xr:uid="{00000000-0005-0000-0000-00000CC10000}"/>
    <cellStyle name="Uitvoer 2" xfId="465" xr:uid="{00000000-0005-0000-0000-00000EC10000}"/>
    <cellStyle name="Uitvoer 2 10" xfId="47665" xr:uid="{00000000-0005-0000-0000-00000FC10000}"/>
    <cellStyle name="Uitvoer 2 11" xfId="47666" xr:uid="{00000000-0005-0000-0000-000010C10000}"/>
    <cellStyle name="Uitvoer 2 12" xfId="47667" xr:uid="{00000000-0005-0000-0000-000011C10000}"/>
    <cellStyle name="Uitvoer 2 13" xfId="47668" xr:uid="{00000000-0005-0000-0000-000012C10000}"/>
    <cellStyle name="Uitvoer 2 14" xfId="47669" xr:uid="{00000000-0005-0000-0000-000013C10000}"/>
    <cellStyle name="Uitvoer 2 15" xfId="47670" xr:uid="{00000000-0005-0000-0000-000014C10000}"/>
    <cellStyle name="Uitvoer 2 16" xfId="47671" xr:uid="{00000000-0005-0000-0000-000015C10000}"/>
    <cellStyle name="Uitvoer 2 17" xfId="47672" xr:uid="{00000000-0005-0000-0000-000016C10000}"/>
    <cellStyle name="Uitvoer 2 18" xfId="47673" xr:uid="{00000000-0005-0000-0000-000017C10000}"/>
    <cellStyle name="Uitvoer 2 19" xfId="47674" xr:uid="{00000000-0005-0000-0000-000018C10000}"/>
    <cellStyle name="Uitvoer 2 2" xfId="604" xr:uid="{00000000-0005-0000-0000-000019C10000}"/>
    <cellStyle name="Uitvoer 2 2 10" xfId="47675" xr:uid="{00000000-0005-0000-0000-00001AC10000}"/>
    <cellStyle name="Uitvoer 2 2 11" xfId="47676" xr:uid="{00000000-0005-0000-0000-00001BC10000}"/>
    <cellStyle name="Uitvoer 2 2 12" xfId="47677" xr:uid="{00000000-0005-0000-0000-00001CC10000}"/>
    <cellStyle name="Uitvoer 2 2 13" xfId="47678" xr:uid="{00000000-0005-0000-0000-00001DC10000}"/>
    <cellStyle name="Uitvoer 2 2 14" xfId="47679" xr:uid="{00000000-0005-0000-0000-00001EC10000}"/>
    <cellStyle name="Uitvoer 2 2 15" xfId="47680" xr:uid="{00000000-0005-0000-0000-00001FC10000}"/>
    <cellStyle name="Uitvoer 2 2 16" xfId="47681" xr:uid="{00000000-0005-0000-0000-000020C10000}"/>
    <cellStyle name="Uitvoer 2 2 17" xfId="47682" xr:uid="{00000000-0005-0000-0000-000021C10000}"/>
    <cellStyle name="Uitvoer 2 2 18" xfId="47683" xr:uid="{00000000-0005-0000-0000-000022C10000}"/>
    <cellStyle name="Uitvoer 2 2 19" xfId="47684" xr:uid="{00000000-0005-0000-0000-000023C10000}"/>
    <cellStyle name="Uitvoer 2 2 2" xfId="2430" xr:uid="{00000000-0005-0000-0000-000024C10000}"/>
    <cellStyle name="Uitvoer 2 2 2 2" xfId="19463" xr:uid="{00000000-0005-0000-0000-000025C10000}"/>
    <cellStyle name="Uitvoer 2 2 2 2 2" xfId="19464" xr:uid="{00000000-0005-0000-0000-000026C10000}"/>
    <cellStyle name="Uitvoer 2 2 2 2 2 2" xfId="19465" xr:uid="{00000000-0005-0000-0000-000027C10000}"/>
    <cellStyle name="Uitvoer 2 2 2 2 2 2 2" xfId="19466" xr:uid="{00000000-0005-0000-0000-000028C10000}"/>
    <cellStyle name="Uitvoer 2 2 2 2 2 3" xfId="19467" xr:uid="{00000000-0005-0000-0000-000029C10000}"/>
    <cellStyle name="Uitvoer 2 2 2 2 3" xfId="19468" xr:uid="{00000000-0005-0000-0000-00002AC10000}"/>
    <cellStyle name="Uitvoer 2 2 2 2 3 2" xfId="19469" xr:uid="{00000000-0005-0000-0000-00002BC10000}"/>
    <cellStyle name="Uitvoer 2 2 2 2 3 2 2" xfId="19470" xr:uid="{00000000-0005-0000-0000-00002CC10000}"/>
    <cellStyle name="Uitvoer 2 2 2 2 4" xfId="19471" xr:uid="{00000000-0005-0000-0000-00002DC10000}"/>
    <cellStyle name="Uitvoer 2 2 2 2 4 2" xfId="19472" xr:uid="{00000000-0005-0000-0000-00002EC10000}"/>
    <cellStyle name="Uitvoer 2 2 2 3" xfId="19473" xr:uid="{00000000-0005-0000-0000-00002FC10000}"/>
    <cellStyle name="Uitvoer 2 2 2 3 2" xfId="19474" xr:uid="{00000000-0005-0000-0000-000030C10000}"/>
    <cellStyle name="Uitvoer 2 2 2 3 2 2" xfId="19475" xr:uid="{00000000-0005-0000-0000-000031C10000}"/>
    <cellStyle name="Uitvoer 2 2 2 3 3" xfId="19476" xr:uid="{00000000-0005-0000-0000-000032C10000}"/>
    <cellStyle name="Uitvoer 2 2 2 4" xfId="19477" xr:uid="{00000000-0005-0000-0000-000033C10000}"/>
    <cellStyle name="Uitvoer 2 2 2 4 2" xfId="19478" xr:uid="{00000000-0005-0000-0000-000034C10000}"/>
    <cellStyle name="Uitvoer 2 2 2 4 2 2" xfId="19479" xr:uid="{00000000-0005-0000-0000-000035C10000}"/>
    <cellStyle name="Uitvoer 2 2 2 5" xfId="19480" xr:uid="{00000000-0005-0000-0000-000036C10000}"/>
    <cellStyle name="Uitvoer 2 2 2 5 2" xfId="19481" xr:uid="{00000000-0005-0000-0000-000037C10000}"/>
    <cellStyle name="Uitvoer 2 2 2 6" xfId="47685" xr:uid="{00000000-0005-0000-0000-000038C10000}"/>
    <cellStyle name="Uitvoer 2 2 2 7" xfId="47686" xr:uid="{00000000-0005-0000-0000-000039C10000}"/>
    <cellStyle name="Uitvoer 2 2 20" xfId="47687" xr:uid="{00000000-0005-0000-0000-00003AC10000}"/>
    <cellStyle name="Uitvoer 2 2 21" xfId="47688" xr:uid="{00000000-0005-0000-0000-00003BC10000}"/>
    <cellStyle name="Uitvoer 2 2 22" xfId="47689" xr:uid="{00000000-0005-0000-0000-00003CC10000}"/>
    <cellStyle name="Uitvoer 2 2 23" xfId="47690" xr:uid="{00000000-0005-0000-0000-00003DC10000}"/>
    <cellStyle name="Uitvoer 2 2 24" xfId="47691" xr:uid="{00000000-0005-0000-0000-00003EC10000}"/>
    <cellStyle name="Uitvoer 2 2 25" xfId="47692" xr:uid="{00000000-0005-0000-0000-00003FC10000}"/>
    <cellStyle name="Uitvoer 2 2 26" xfId="47693" xr:uid="{00000000-0005-0000-0000-000040C10000}"/>
    <cellStyle name="Uitvoer 2 2 27" xfId="48947" xr:uid="{00000000-0005-0000-0000-000041C10000}"/>
    <cellStyle name="Uitvoer 2 2 3" xfId="47694" xr:uid="{00000000-0005-0000-0000-000042C10000}"/>
    <cellStyle name="Uitvoer 2 2 4" xfId="47695" xr:uid="{00000000-0005-0000-0000-000043C10000}"/>
    <cellStyle name="Uitvoer 2 2 5" xfId="47696" xr:uid="{00000000-0005-0000-0000-000044C10000}"/>
    <cellStyle name="Uitvoer 2 2 6" xfId="47697" xr:uid="{00000000-0005-0000-0000-000045C10000}"/>
    <cellStyle name="Uitvoer 2 2 7" xfId="47698" xr:uid="{00000000-0005-0000-0000-000046C10000}"/>
    <cellStyle name="Uitvoer 2 2 8" xfId="47699" xr:uid="{00000000-0005-0000-0000-000047C10000}"/>
    <cellStyle name="Uitvoer 2 2 9" xfId="47700" xr:uid="{00000000-0005-0000-0000-000048C10000}"/>
    <cellStyle name="Uitvoer 2 20" xfId="47701" xr:uid="{00000000-0005-0000-0000-000049C10000}"/>
    <cellStyle name="Uitvoer 2 21" xfId="47702" xr:uid="{00000000-0005-0000-0000-00004AC10000}"/>
    <cellStyle name="Uitvoer 2 22" xfId="47703" xr:uid="{00000000-0005-0000-0000-00004BC10000}"/>
    <cellStyle name="Uitvoer 2 23" xfId="47704" xr:uid="{00000000-0005-0000-0000-00004CC10000}"/>
    <cellStyle name="Uitvoer 2 24" xfId="47705" xr:uid="{00000000-0005-0000-0000-00004DC10000}"/>
    <cellStyle name="Uitvoer 2 25" xfId="47706" xr:uid="{00000000-0005-0000-0000-00004EC10000}"/>
    <cellStyle name="Uitvoer 2 26" xfId="47707" xr:uid="{00000000-0005-0000-0000-00004FC10000}"/>
    <cellStyle name="Uitvoer 2 27" xfId="47708" xr:uid="{00000000-0005-0000-0000-000050C10000}"/>
    <cellStyle name="Uitvoer 2 28" xfId="47709" xr:uid="{00000000-0005-0000-0000-000051C10000}"/>
    <cellStyle name="Uitvoer 2 29" xfId="47710" xr:uid="{00000000-0005-0000-0000-000052C10000}"/>
    <cellStyle name="Uitvoer 2 3" xfId="1330" xr:uid="{00000000-0005-0000-0000-000053C10000}"/>
    <cellStyle name="Uitvoer 2 3 10" xfId="47711" xr:uid="{00000000-0005-0000-0000-000054C10000}"/>
    <cellStyle name="Uitvoer 2 3 11" xfId="47712" xr:uid="{00000000-0005-0000-0000-000055C10000}"/>
    <cellStyle name="Uitvoer 2 3 12" xfId="47713" xr:uid="{00000000-0005-0000-0000-000056C10000}"/>
    <cellStyle name="Uitvoer 2 3 13" xfId="47714" xr:uid="{00000000-0005-0000-0000-000057C10000}"/>
    <cellStyle name="Uitvoer 2 3 14" xfId="47715" xr:uid="{00000000-0005-0000-0000-000058C10000}"/>
    <cellStyle name="Uitvoer 2 3 15" xfId="47716" xr:uid="{00000000-0005-0000-0000-000059C10000}"/>
    <cellStyle name="Uitvoer 2 3 16" xfId="47717" xr:uid="{00000000-0005-0000-0000-00005AC10000}"/>
    <cellStyle name="Uitvoer 2 3 17" xfId="47718" xr:uid="{00000000-0005-0000-0000-00005BC10000}"/>
    <cellStyle name="Uitvoer 2 3 18" xfId="47719" xr:uid="{00000000-0005-0000-0000-00005CC10000}"/>
    <cellStyle name="Uitvoer 2 3 19" xfId="47720" xr:uid="{00000000-0005-0000-0000-00005DC10000}"/>
    <cellStyle name="Uitvoer 2 3 2" xfId="2431" xr:uid="{00000000-0005-0000-0000-00005EC10000}"/>
    <cellStyle name="Uitvoer 2 3 2 2" xfId="19482" xr:uid="{00000000-0005-0000-0000-00005FC10000}"/>
    <cellStyle name="Uitvoer 2 3 2 2 2" xfId="19483" xr:uid="{00000000-0005-0000-0000-000060C10000}"/>
    <cellStyle name="Uitvoer 2 3 2 2 2 2" xfId="19484" xr:uid="{00000000-0005-0000-0000-000061C10000}"/>
    <cellStyle name="Uitvoer 2 3 2 2 2 2 2" xfId="19485" xr:uid="{00000000-0005-0000-0000-000062C10000}"/>
    <cellStyle name="Uitvoer 2 3 2 2 2 3" xfId="19486" xr:uid="{00000000-0005-0000-0000-000063C10000}"/>
    <cellStyle name="Uitvoer 2 3 2 2 3" xfId="19487" xr:uid="{00000000-0005-0000-0000-000064C10000}"/>
    <cellStyle name="Uitvoer 2 3 2 2 3 2" xfId="19488" xr:uid="{00000000-0005-0000-0000-000065C10000}"/>
    <cellStyle name="Uitvoer 2 3 2 2 3 2 2" xfId="19489" xr:uid="{00000000-0005-0000-0000-000066C10000}"/>
    <cellStyle name="Uitvoer 2 3 2 2 4" xfId="19490" xr:uid="{00000000-0005-0000-0000-000067C10000}"/>
    <cellStyle name="Uitvoer 2 3 2 2 4 2" xfId="19491" xr:uid="{00000000-0005-0000-0000-000068C10000}"/>
    <cellStyle name="Uitvoer 2 3 2 3" xfId="19492" xr:uid="{00000000-0005-0000-0000-000069C10000}"/>
    <cellStyle name="Uitvoer 2 3 2 3 2" xfId="19493" xr:uid="{00000000-0005-0000-0000-00006AC10000}"/>
    <cellStyle name="Uitvoer 2 3 2 3 2 2" xfId="19494" xr:uid="{00000000-0005-0000-0000-00006BC10000}"/>
    <cellStyle name="Uitvoer 2 3 2 3 3" xfId="19495" xr:uid="{00000000-0005-0000-0000-00006CC10000}"/>
    <cellStyle name="Uitvoer 2 3 2 4" xfId="19496" xr:uid="{00000000-0005-0000-0000-00006DC10000}"/>
    <cellStyle name="Uitvoer 2 3 2 4 2" xfId="19497" xr:uid="{00000000-0005-0000-0000-00006EC10000}"/>
    <cellStyle name="Uitvoer 2 3 2 4 2 2" xfId="19498" xr:uid="{00000000-0005-0000-0000-00006FC10000}"/>
    <cellStyle name="Uitvoer 2 3 2 5" xfId="19499" xr:uid="{00000000-0005-0000-0000-000070C10000}"/>
    <cellStyle name="Uitvoer 2 3 2 5 2" xfId="19500" xr:uid="{00000000-0005-0000-0000-000071C10000}"/>
    <cellStyle name="Uitvoer 2 3 2 6" xfId="47721" xr:uid="{00000000-0005-0000-0000-000072C10000}"/>
    <cellStyle name="Uitvoer 2 3 2 7" xfId="47722" xr:uid="{00000000-0005-0000-0000-000073C10000}"/>
    <cellStyle name="Uitvoer 2 3 20" xfId="47723" xr:uid="{00000000-0005-0000-0000-000074C10000}"/>
    <cellStyle name="Uitvoer 2 3 21" xfId="47724" xr:uid="{00000000-0005-0000-0000-000075C10000}"/>
    <cellStyle name="Uitvoer 2 3 22" xfId="47725" xr:uid="{00000000-0005-0000-0000-000076C10000}"/>
    <cellStyle name="Uitvoer 2 3 23" xfId="47726" xr:uid="{00000000-0005-0000-0000-000077C10000}"/>
    <cellStyle name="Uitvoer 2 3 24" xfId="47727" xr:uid="{00000000-0005-0000-0000-000078C10000}"/>
    <cellStyle name="Uitvoer 2 3 25" xfId="47728" xr:uid="{00000000-0005-0000-0000-000079C10000}"/>
    <cellStyle name="Uitvoer 2 3 26" xfId="47729" xr:uid="{00000000-0005-0000-0000-00007AC10000}"/>
    <cellStyle name="Uitvoer 2 3 27" xfId="48948" xr:uid="{00000000-0005-0000-0000-00007BC10000}"/>
    <cellStyle name="Uitvoer 2 3 3" xfId="47730" xr:uid="{00000000-0005-0000-0000-00007CC10000}"/>
    <cellStyle name="Uitvoer 2 3 4" xfId="47731" xr:uid="{00000000-0005-0000-0000-00007DC10000}"/>
    <cellStyle name="Uitvoer 2 3 5" xfId="47732" xr:uid="{00000000-0005-0000-0000-00007EC10000}"/>
    <cellStyle name="Uitvoer 2 3 6" xfId="47733" xr:uid="{00000000-0005-0000-0000-00007FC10000}"/>
    <cellStyle name="Uitvoer 2 3 7" xfId="47734" xr:uid="{00000000-0005-0000-0000-000080C10000}"/>
    <cellStyle name="Uitvoer 2 3 8" xfId="47735" xr:uid="{00000000-0005-0000-0000-000081C10000}"/>
    <cellStyle name="Uitvoer 2 3 9" xfId="47736" xr:uid="{00000000-0005-0000-0000-000082C10000}"/>
    <cellStyle name="Uitvoer 2 30" xfId="47737" xr:uid="{00000000-0005-0000-0000-000083C10000}"/>
    <cellStyle name="Uitvoer 2 31" xfId="47738" xr:uid="{00000000-0005-0000-0000-000084C10000}"/>
    <cellStyle name="Uitvoer 2 32" xfId="48949" xr:uid="{00000000-0005-0000-0000-000085C10000}"/>
    <cellStyle name="Uitvoer 2 4" xfId="1331" xr:uid="{00000000-0005-0000-0000-000086C10000}"/>
    <cellStyle name="Uitvoer 2 4 10" xfId="47739" xr:uid="{00000000-0005-0000-0000-000087C10000}"/>
    <cellStyle name="Uitvoer 2 4 11" xfId="47740" xr:uid="{00000000-0005-0000-0000-000088C10000}"/>
    <cellStyle name="Uitvoer 2 4 12" xfId="47741" xr:uid="{00000000-0005-0000-0000-000089C10000}"/>
    <cellStyle name="Uitvoer 2 4 13" xfId="47742" xr:uid="{00000000-0005-0000-0000-00008AC10000}"/>
    <cellStyle name="Uitvoer 2 4 14" xfId="47743" xr:uid="{00000000-0005-0000-0000-00008BC10000}"/>
    <cellStyle name="Uitvoer 2 4 15" xfId="47744" xr:uid="{00000000-0005-0000-0000-00008CC10000}"/>
    <cellStyle name="Uitvoer 2 4 16" xfId="47745" xr:uid="{00000000-0005-0000-0000-00008DC10000}"/>
    <cellStyle name="Uitvoer 2 4 17" xfId="47746" xr:uid="{00000000-0005-0000-0000-00008EC10000}"/>
    <cellStyle name="Uitvoer 2 4 18" xfId="47747" xr:uid="{00000000-0005-0000-0000-00008FC10000}"/>
    <cellStyle name="Uitvoer 2 4 19" xfId="47748" xr:uid="{00000000-0005-0000-0000-000090C10000}"/>
    <cellStyle name="Uitvoer 2 4 2" xfId="2432" xr:uid="{00000000-0005-0000-0000-000091C10000}"/>
    <cellStyle name="Uitvoer 2 4 2 2" xfId="19501" xr:uid="{00000000-0005-0000-0000-000092C10000}"/>
    <cellStyle name="Uitvoer 2 4 2 2 2" xfId="19502" xr:uid="{00000000-0005-0000-0000-000093C10000}"/>
    <cellStyle name="Uitvoer 2 4 2 2 2 2" xfId="19503" xr:uid="{00000000-0005-0000-0000-000094C10000}"/>
    <cellStyle name="Uitvoer 2 4 2 2 2 2 2" xfId="19504" xr:uid="{00000000-0005-0000-0000-000095C10000}"/>
    <cellStyle name="Uitvoer 2 4 2 2 2 3" xfId="19505" xr:uid="{00000000-0005-0000-0000-000096C10000}"/>
    <cellStyle name="Uitvoer 2 4 2 2 3" xfId="19506" xr:uid="{00000000-0005-0000-0000-000097C10000}"/>
    <cellStyle name="Uitvoer 2 4 2 2 3 2" xfId="19507" xr:uid="{00000000-0005-0000-0000-000098C10000}"/>
    <cellStyle name="Uitvoer 2 4 2 2 3 2 2" xfId="19508" xr:uid="{00000000-0005-0000-0000-000099C10000}"/>
    <cellStyle name="Uitvoer 2 4 2 2 4" xfId="19509" xr:uid="{00000000-0005-0000-0000-00009AC10000}"/>
    <cellStyle name="Uitvoer 2 4 2 2 4 2" xfId="19510" xr:uid="{00000000-0005-0000-0000-00009BC10000}"/>
    <cellStyle name="Uitvoer 2 4 2 3" xfId="19511" xr:uid="{00000000-0005-0000-0000-00009CC10000}"/>
    <cellStyle name="Uitvoer 2 4 2 3 2" xfId="19512" xr:uid="{00000000-0005-0000-0000-00009DC10000}"/>
    <cellStyle name="Uitvoer 2 4 2 3 2 2" xfId="19513" xr:uid="{00000000-0005-0000-0000-00009EC10000}"/>
    <cellStyle name="Uitvoer 2 4 2 3 3" xfId="19514" xr:uid="{00000000-0005-0000-0000-00009FC10000}"/>
    <cellStyle name="Uitvoer 2 4 2 4" xfId="19515" xr:uid="{00000000-0005-0000-0000-0000A0C10000}"/>
    <cellStyle name="Uitvoer 2 4 2 4 2" xfId="19516" xr:uid="{00000000-0005-0000-0000-0000A1C10000}"/>
    <cellStyle name="Uitvoer 2 4 2 4 2 2" xfId="19517" xr:uid="{00000000-0005-0000-0000-0000A2C10000}"/>
    <cellStyle name="Uitvoer 2 4 2 5" xfId="19518" xr:uid="{00000000-0005-0000-0000-0000A3C10000}"/>
    <cellStyle name="Uitvoer 2 4 2 5 2" xfId="19519" xr:uid="{00000000-0005-0000-0000-0000A4C10000}"/>
    <cellStyle name="Uitvoer 2 4 2 6" xfId="47749" xr:uid="{00000000-0005-0000-0000-0000A5C10000}"/>
    <cellStyle name="Uitvoer 2 4 2 7" xfId="47750" xr:uid="{00000000-0005-0000-0000-0000A6C10000}"/>
    <cellStyle name="Uitvoer 2 4 20" xfId="47751" xr:uid="{00000000-0005-0000-0000-0000A7C10000}"/>
    <cellStyle name="Uitvoer 2 4 21" xfId="47752" xr:uid="{00000000-0005-0000-0000-0000A8C10000}"/>
    <cellStyle name="Uitvoer 2 4 22" xfId="47753" xr:uid="{00000000-0005-0000-0000-0000A9C10000}"/>
    <cellStyle name="Uitvoer 2 4 23" xfId="47754" xr:uid="{00000000-0005-0000-0000-0000AAC10000}"/>
    <cellStyle name="Uitvoer 2 4 24" xfId="47755" xr:uid="{00000000-0005-0000-0000-0000ABC10000}"/>
    <cellStyle name="Uitvoer 2 4 25" xfId="47756" xr:uid="{00000000-0005-0000-0000-0000ACC10000}"/>
    <cellStyle name="Uitvoer 2 4 26" xfId="47757" xr:uid="{00000000-0005-0000-0000-0000ADC10000}"/>
    <cellStyle name="Uitvoer 2 4 27" xfId="48950" xr:uid="{00000000-0005-0000-0000-0000AEC10000}"/>
    <cellStyle name="Uitvoer 2 4 3" xfId="47758" xr:uid="{00000000-0005-0000-0000-0000AFC10000}"/>
    <cellStyle name="Uitvoer 2 4 4" xfId="47759" xr:uid="{00000000-0005-0000-0000-0000B0C10000}"/>
    <cellStyle name="Uitvoer 2 4 5" xfId="47760" xr:uid="{00000000-0005-0000-0000-0000B1C10000}"/>
    <cellStyle name="Uitvoer 2 4 6" xfId="47761" xr:uid="{00000000-0005-0000-0000-0000B2C10000}"/>
    <cellStyle name="Uitvoer 2 4 7" xfId="47762" xr:uid="{00000000-0005-0000-0000-0000B3C10000}"/>
    <cellStyle name="Uitvoer 2 4 8" xfId="47763" xr:uid="{00000000-0005-0000-0000-0000B4C10000}"/>
    <cellStyle name="Uitvoer 2 4 9" xfId="47764" xr:uid="{00000000-0005-0000-0000-0000B5C10000}"/>
    <cellStyle name="Uitvoer 2 5" xfId="1332" xr:uid="{00000000-0005-0000-0000-0000B6C10000}"/>
    <cellStyle name="Uitvoer 2 5 10" xfId="47765" xr:uid="{00000000-0005-0000-0000-0000B7C10000}"/>
    <cellStyle name="Uitvoer 2 5 11" xfId="47766" xr:uid="{00000000-0005-0000-0000-0000B8C10000}"/>
    <cellStyle name="Uitvoer 2 5 12" xfId="47767" xr:uid="{00000000-0005-0000-0000-0000B9C10000}"/>
    <cellStyle name="Uitvoer 2 5 13" xfId="47768" xr:uid="{00000000-0005-0000-0000-0000BAC10000}"/>
    <cellStyle name="Uitvoer 2 5 14" xfId="47769" xr:uid="{00000000-0005-0000-0000-0000BBC10000}"/>
    <cellStyle name="Uitvoer 2 5 15" xfId="47770" xr:uid="{00000000-0005-0000-0000-0000BCC10000}"/>
    <cellStyle name="Uitvoer 2 5 16" xfId="47771" xr:uid="{00000000-0005-0000-0000-0000BDC10000}"/>
    <cellStyle name="Uitvoer 2 5 17" xfId="47772" xr:uid="{00000000-0005-0000-0000-0000BEC10000}"/>
    <cellStyle name="Uitvoer 2 5 18" xfId="47773" xr:uid="{00000000-0005-0000-0000-0000BFC10000}"/>
    <cellStyle name="Uitvoer 2 5 19" xfId="47774" xr:uid="{00000000-0005-0000-0000-0000C0C10000}"/>
    <cellStyle name="Uitvoer 2 5 2" xfId="2433" xr:uid="{00000000-0005-0000-0000-0000C1C10000}"/>
    <cellStyle name="Uitvoer 2 5 2 2" xfId="19520" xr:uid="{00000000-0005-0000-0000-0000C2C10000}"/>
    <cellStyle name="Uitvoer 2 5 2 2 2" xfId="19521" xr:uid="{00000000-0005-0000-0000-0000C3C10000}"/>
    <cellStyle name="Uitvoer 2 5 2 2 2 2" xfId="19522" xr:uid="{00000000-0005-0000-0000-0000C4C10000}"/>
    <cellStyle name="Uitvoer 2 5 2 2 2 2 2" xfId="19523" xr:uid="{00000000-0005-0000-0000-0000C5C10000}"/>
    <cellStyle name="Uitvoer 2 5 2 2 2 3" xfId="19524" xr:uid="{00000000-0005-0000-0000-0000C6C10000}"/>
    <cellStyle name="Uitvoer 2 5 2 2 3" xfId="19525" xr:uid="{00000000-0005-0000-0000-0000C7C10000}"/>
    <cellStyle name="Uitvoer 2 5 2 2 3 2" xfId="19526" xr:uid="{00000000-0005-0000-0000-0000C8C10000}"/>
    <cellStyle name="Uitvoer 2 5 2 2 3 2 2" xfId="19527" xr:uid="{00000000-0005-0000-0000-0000C9C10000}"/>
    <cellStyle name="Uitvoer 2 5 2 2 4" xfId="19528" xr:uid="{00000000-0005-0000-0000-0000CAC10000}"/>
    <cellStyle name="Uitvoer 2 5 2 2 4 2" xfId="19529" xr:uid="{00000000-0005-0000-0000-0000CBC10000}"/>
    <cellStyle name="Uitvoer 2 5 2 3" xfId="19530" xr:uid="{00000000-0005-0000-0000-0000CCC10000}"/>
    <cellStyle name="Uitvoer 2 5 2 3 2" xfId="19531" xr:uid="{00000000-0005-0000-0000-0000CDC10000}"/>
    <cellStyle name="Uitvoer 2 5 2 3 2 2" xfId="19532" xr:uid="{00000000-0005-0000-0000-0000CEC10000}"/>
    <cellStyle name="Uitvoer 2 5 2 3 3" xfId="19533" xr:uid="{00000000-0005-0000-0000-0000CFC10000}"/>
    <cellStyle name="Uitvoer 2 5 2 4" xfId="19534" xr:uid="{00000000-0005-0000-0000-0000D0C10000}"/>
    <cellStyle name="Uitvoer 2 5 2 4 2" xfId="19535" xr:uid="{00000000-0005-0000-0000-0000D1C10000}"/>
    <cellStyle name="Uitvoer 2 5 2 4 2 2" xfId="19536" xr:uid="{00000000-0005-0000-0000-0000D2C10000}"/>
    <cellStyle name="Uitvoer 2 5 2 5" xfId="19537" xr:uid="{00000000-0005-0000-0000-0000D3C10000}"/>
    <cellStyle name="Uitvoer 2 5 2 5 2" xfId="19538" xr:uid="{00000000-0005-0000-0000-0000D4C10000}"/>
    <cellStyle name="Uitvoer 2 5 2 6" xfId="47775" xr:uid="{00000000-0005-0000-0000-0000D5C10000}"/>
    <cellStyle name="Uitvoer 2 5 2 7" xfId="47776" xr:uid="{00000000-0005-0000-0000-0000D6C10000}"/>
    <cellStyle name="Uitvoer 2 5 20" xfId="47777" xr:uid="{00000000-0005-0000-0000-0000D7C10000}"/>
    <cellStyle name="Uitvoer 2 5 21" xfId="47778" xr:uid="{00000000-0005-0000-0000-0000D8C10000}"/>
    <cellStyle name="Uitvoer 2 5 22" xfId="47779" xr:uid="{00000000-0005-0000-0000-0000D9C10000}"/>
    <cellStyle name="Uitvoer 2 5 23" xfId="47780" xr:uid="{00000000-0005-0000-0000-0000DAC10000}"/>
    <cellStyle name="Uitvoer 2 5 24" xfId="47781" xr:uid="{00000000-0005-0000-0000-0000DBC10000}"/>
    <cellStyle name="Uitvoer 2 5 25" xfId="47782" xr:uid="{00000000-0005-0000-0000-0000DCC10000}"/>
    <cellStyle name="Uitvoer 2 5 26" xfId="47783" xr:uid="{00000000-0005-0000-0000-0000DDC10000}"/>
    <cellStyle name="Uitvoer 2 5 27" xfId="48951" xr:uid="{00000000-0005-0000-0000-0000DEC10000}"/>
    <cellStyle name="Uitvoer 2 5 3" xfId="47784" xr:uid="{00000000-0005-0000-0000-0000DFC10000}"/>
    <cellStyle name="Uitvoer 2 5 4" xfId="47785" xr:uid="{00000000-0005-0000-0000-0000E0C10000}"/>
    <cellStyle name="Uitvoer 2 5 5" xfId="47786" xr:uid="{00000000-0005-0000-0000-0000E1C10000}"/>
    <cellStyle name="Uitvoer 2 5 6" xfId="47787" xr:uid="{00000000-0005-0000-0000-0000E2C10000}"/>
    <cellStyle name="Uitvoer 2 5 7" xfId="47788" xr:uid="{00000000-0005-0000-0000-0000E3C10000}"/>
    <cellStyle name="Uitvoer 2 5 8" xfId="47789" xr:uid="{00000000-0005-0000-0000-0000E4C10000}"/>
    <cellStyle name="Uitvoer 2 5 9" xfId="47790" xr:uid="{00000000-0005-0000-0000-0000E5C10000}"/>
    <cellStyle name="Uitvoer 2 6" xfId="1333" xr:uid="{00000000-0005-0000-0000-0000E6C10000}"/>
    <cellStyle name="Uitvoer 2 6 10" xfId="47791" xr:uid="{00000000-0005-0000-0000-0000E7C10000}"/>
    <cellStyle name="Uitvoer 2 6 11" xfId="47792" xr:uid="{00000000-0005-0000-0000-0000E8C10000}"/>
    <cellStyle name="Uitvoer 2 6 12" xfId="47793" xr:uid="{00000000-0005-0000-0000-0000E9C10000}"/>
    <cellStyle name="Uitvoer 2 6 13" xfId="47794" xr:uid="{00000000-0005-0000-0000-0000EAC10000}"/>
    <cellStyle name="Uitvoer 2 6 14" xfId="47795" xr:uid="{00000000-0005-0000-0000-0000EBC10000}"/>
    <cellStyle name="Uitvoer 2 6 15" xfId="47796" xr:uid="{00000000-0005-0000-0000-0000ECC10000}"/>
    <cellStyle name="Uitvoer 2 6 16" xfId="47797" xr:uid="{00000000-0005-0000-0000-0000EDC10000}"/>
    <cellStyle name="Uitvoer 2 6 17" xfId="47798" xr:uid="{00000000-0005-0000-0000-0000EEC10000}"/>
    <cellStyle name="Uitvoer 2 6 18" xfId="47799" xr:uid="{00000000-0005-0000-0000-0000EFC10000}"/>
    <cellStyle name="Uitvoer 2 6 19" xfId="47800" xr:uid="{00000000-0005-0000-0000-0000F0C10000}"/>
    <cellStyle name="Uitvoer 2 6 2" xfId="2434" xr:uid="{00000000-0005-0000-0000-0000F1C10000}"/>
    <cellStyle name="Uitvoer 2 6 2 2" xfId="19539" xr:uid="{00000000-0005-0000-0000-0000F2C10000}"/>
    <cellStyle name="Uitvoer 2 6 2 2 2" xfId="19540" xr:uid="{00000000-0005-0000-0000-0000F3C10000}"/>
    <cellStyle name="Uitvoer 2 6 2 2 2 2" xfId="19541" xr:uid="{00000000-0005-0000-0000-0000F4C10000}"/>
    <cellStyle name="Uitvoer 2 6 2 2 2 2 2" xfId="19542" xr:uid="{00000000-0005-0000-0000-0000F5C10000}"/>
    <cellStyle name="Uitvoer 2 6 2 2 2 3" xfId="19543" xr:uid="{00000000-0005-0000-0000-0000F6C10000}"/>
    <cellStyle name="Uitvoer 2 6 2 2 3" xfId="19544" xr:uid="{00000000-0005-0000-0000-0000F7C10000}"/>
    <cellStyle name="Uitvoer 2 6 2 2 3 2" xfId="19545" xr:uid="{00000000-0005-0000-0000-0000F8C10000}"/>
    <cellStyle name="Uitvoer 2 6 2 2 3 2 2" xfId="19546" xr:uid="{00000000-0005-0000-0000-0000F9C10000}"/>
    <cellStyle name="Uitvoer 2 6 2 2 4" xfId="19547" xr:uid="{00000000-0005-0000-0000-0000FAC10000}"/>
    <cellStyle name="Uitvoer 2 6 2 2 4 2" xfId="19548" xr:uid="{00000000-0005-0000-0000-0000FBC10000}"/>
    <cellStyle name="Uitvoer 2 6 2 3" xfId="19549" xr:uid="{00000000-0005-0000-0000-0000FCC10000}"/>
    <cellStyle name="Uitvoer 2 6 2 3 2" xfId="19550" xr:uid="{00000000-0005-0000-0000-0000FDC10000}"/>
    <cellStyle name="Uitvoer 2 6 2 3 2 2" xfId="19551" xr:uid="{00000000-0005-0000-0000-0000FEC10000}"/>
    <cellStyle name="Uitvoer 2 6 2 3 3" xfId="19552" xr:uid="{00000000-0005-0000-0000-0000FFC10000}"/>
    <cellStyle name="Uitvoer 2 6 2 4" xfId="19553" xr:uid="{00000000-0005-0000-0000-000000C20000}"/>
    <cellStyle name="Uitvoer 2 6 2 4 2" xfId="19554" xr:uid="{00000000-0005-0000-0000-000001C20000}"/>
    <cellStyle name="Uitvoer 2 6 2 4 2 2" xfId="19555" xr:uid="{00000000-0005-0000-0000-000002C20000}"/>
    <cellStyle name="Uitvoer 2 6 2 5" xfId="19556" xr:uid="{00000000-0005-0000-0000-000003C20000}"/>
    <cellStyle name="Uitvoer 2 6 2 5 2" xfId="19557" xr:uid="{00000000-0005-0000-0000-000004C20000}"/>
    <cellStyle name="Uitvoer 2 6 2 6" xfId="47801" xr:uid="{00000000-0005-0000-0000-000005C20000}"/>
    <cellStyle name="Uitvoer 2 6 2 7" xfId="47802" xr:uid="{00000000-0005-0000-0000-000006C20000}"/>
    <cellStyle name="Uitvoer 2 6 20" xfId="47803" xr:uid="{00000000-0005-0000-0000-000007C20000}"/>
    <cellStyle name="Uitvoer 2 6 21" xfId="47804" xr:uid="{00000000-0005-0000-0000-000008C20000}"/>
    <cellStyle name="Uitvoer 2 6 22" xfId="47805" xr:uid="{00000000-0005-0000-0000-000009C20000}"/>
    <cellStyle name="Uitvoer 2 6 23" xfId="47806" xr:uid="{00000000-0005-0000-0000-00000AC20000}"/>
    <cellStyle name="Uitvoer 2 6 24" xfId="47807" xr:uid="{00000000-0005-0000-0000-00000BC20000}"/>
    <cellStyle name="Uitvoer 2 6 25" xfId="47808" xr:uid="{00000000-0005-0000-0000-00000CC20000}"/>
    <cellStyle name="Uitvoer 2 6 26" xfId="47809" xr:uid="{00000000-0005-0000-0000-00000DC20000}"/>
    <cellStyle name="Uitvoer 2 6 27" xfId="48952" xr:uid="{00000000-0005-0000-0000-00000EC20000}"/>
    <cellStyle name="Uitvoer 2 6 3" xfId="47810" xr:uid="{00000000-0005-0000-0000-00000FC20000}"/>
    <cellStyle name="Uitvoer 2 6 4" xfId="47811" xr:uid="{00000000-0005-0000-0000-000010C20000}"/>
    <cellStyle name="Uitvoer 2 6 5" xfId="47812" xr:uid="{00000000-0005-0000-0000-000011C20000}"/>
    <cellStyle name="Uitvoer 2 6 6" xfId="47813" xr:uid="{00000000-0005-0000-0000-000012C20000}"/>
    <cellStyle name="Uitvoer 2 6 7" xfId="47814" xr:uid="{00000000-0005-0000-0000-000013C20000}"/>
    <cellStyle name="Uitvoer 2 6 8" xfId="47815" xr:uid="{00000000-0005-0000-0000-000014C20000}"/>
    <cellStyle name="Uitvoer 2 6 9" xfId="47816" xr:uid="{00000000-0005-0000-0000-000015C20000}"/>
    <cellStyle name="Uitvoer 2 7" xfId="2435" xr:uid="{00000000-0005-0000-0000-000016C20000}"/>
    <cellStyle name="Uitvoer 2 7 2" xfId="19558" xr:uid="{00000000-0005-0000-0000-000017C20000}"/>
    <cellStyle name="Uitvoer 2 7 2 2" xfId="19559" xr:uid="{00000000-0005-0000-0000-000018C20000}"/>
    <cellStyle name="Uitvoer 2 7 2 2 2" xfId="19560" xr:uid="{00000000-0005-0000-0000-000019C20000}"/>
    <cellStyle name="Uitvoer 2 7 2 2 2 2" xfId="19561" xr:uid="{00000000-0005-0000-0000-00001AC20000}"/>
    <cellStyle name="Uitvoer 2 7 2 2 3" xfId="19562" xr:uid="{00000000-0005-0000-0000-00001BC20000}"/>
    <cellStyle name="Uitvoer 2 7 2 3" xfId="19563" xr:uid="{00000000-0005-0000-0000-00001CC20000}"/>
    <cellStyle name="Uitvoer 2 7 2 3 2" xfId="19564" xr:uid="{00000000-0005-0000-0000-00001DC20000}"/>
    <cellStyle name="Uitvoer 2 7 2 3 2 2" xfId="19565" xr:uid="{00000000-0005-0000-0000-00001EC20000}"/>
    <cellStyle name="Uitvoer 2 7 2 4" xfId="19566" xr:uid="{00000000-0005-0000-0000-00001FC20000}"/>
    <cellStyle name="Uitvoer 2 7 2 4 2" xfId="19567" xr:uid="{00000000-0005-0000-0000-000020C20000}"/>
    <cellStyle name="Uitvoer 2 7 3" xfId="19568" xr:uid="{00000000-0005-0000-0000-000021C20000}"/>
    <cellStyle name="Uitvoer 2 7 3 2" xfId="19569" xr:uid="{00000000-0005-0000-0000-000022C20000}"/>
    <cellStyle name="Uitvoer 2 7 3 2 2" xfId="19570" xr:uid="{00000000-0005-0000-0000-000023C20000}"/>
    <cellStyle name="Uitvoer 2 7 3 3" xfId="19571" xr:uid="{00000000-0005-0000-0000-000024C20000}"/>
    <cellStyle name="Uitvoer 2 7 4" xfId="19572" xr:uid="{00000000-0005-0000-0000-000025C20000}"/>
    <cellStyle name="Uitvoer 2 7 4 2" xfId="19573" xr:uid="{00000000-0005-0000-0000-000026C20000}"/>
    <cellStyle name="Uitvoer 2 7 4 2 2" xfId="19574" xr:uid="{00000000-0005-0000-0000-000027C20000}"/>
    <cellStyle name="Uitvoer 2 7 5" xfId="19575" xr:uid="{00000000-0005-0000-0000-000028C20000}"/>
    <cellStyle name="Uitvoer 2 7 5 2" xfId="19576" xr:uid="{00000000-0005-0000-0000-000029C20000}"/>
    <cellStyle name="Uitvoer 2 7 6" xfId="47817" xr:uid="{00000000-0005-0000-0000-00002AC20000}"/>
    <cellStyle name="Uitvoer 2 7 7" xfId="47818" xr:uid="{00000000-0005-0000-0000-00002BC20000}"/>
    <cellStyle name="Uitvoer 2 8" xfId="47819" xr:uid="{00000000-0005-0000-0000-00002CC20000}"/>
    <cellStyle name="Uitvoer 2 9" xfId="47820" xr:uid="{00000000-0005-0000-0000-00002DC20000}"/>
    <cellStyle name="Uitvoer 3" xfId="1334" xr:uid="{00000000-0005-0000-0000-00002EC20000}"/>
    <cellStyle name="Uitvoer 3 10" xfId="47821" xr:uid="{00000000-0005-0000-0000-00002FC20000}"/>
    <cellStyle name="Uitvoer 3 11" xfId="47822" xr:uid="{00000000-0005-0000-0000-000030C20000}"/>
    <cellStyle name="Uitvoer 3 12" xfId="47823" xr:uid="{00000000-0005-0000-0000-000031C20000}"/>
    <cellStyle name="Uitvoer 3 13" xfId="47824" xr:uid="{00000000-0005-0000-0000-000032C20000}"/>
    <cellStyle name="Uitvoer 3 14" xfId="47825" xr:uid="{00000000-0005-0000-0000-000033C20000}"/>
    <cellStyle name="Uitvoer 3 15" xfId="47826" xr:uid="{00000000-0005-0000-0000-000034C20000}"/>
    <cellStyle name="Uitvoer 3 16" xfId="47827" xr:uid="{00000000-0005-0000-0000-000035C20000}"/>
    <cellStyle name="Uitvoer 3 17" xfId="47828" xr:uid="{00000000-0005-0000-0000-000036C20000}"/>
    <cellStyle name="Uitvoer 3 18" xfId="47829" xr:uid="{00000000-0005-0000-0000-000037C20000}"/>
    <cellStyle name="Uitvoer 3 19" xfId="47830" xr:uid="{00000000-0005-0000-0000-000038C20000}"/>
    <cellStyle name="Uitvoer 3 2" xfId="2436" xr:uid="{00000000-0005-0000-0000-000039C20000}"/>
    <cellStyle name="Uitvoer 3 2 2" xfId="19577" xr:uid="{00000000-0005-0000-0000-00003AC20000}"/>
    <cellStyle name="Uitvoer 3 2 2 2" xfId="19578" xr:uid="{00000000-0005-0000-0000-00003BC20000}"/>
    <cellStyle name="Uitvoer 3 2 2 2 2" xfId="19579" xr:uid="{00000000-0005-0000-0000-00003CC20000}"/>
    <cellStyle name="Uitvoer 3 2 2 2 2 2" xfId="19580" xr:uid="{00000000-0005-0000-0000-00003DC20000}"/>
    <cellStyle name="Uitvoer 3 2 2 2 3" xfId="19581" xr:uid="{00000000-0005-0000-0000-00003EC20000}"/>
    <cellStyle name="Uitvoer 3 2 2 3" xfId="19582" xr:uid="{00000000-0005-0000-0000-00003FC20000}"/>
    <cellStyle name="Uitvoer 3 2 2 3 2" xfId="19583" xr:uid="{00000000-0005-0000-0000-000040C20000}"/>
    <cellStyle name="Uitvoer 3 2 2 3 2 2" xfId="19584" xr:uid="{00000000-0005-0000-0000-000041C20000}"/>
    <cellStyle name="Uitvoer 3 2 2 4" xfId="19585" xr:uid="{00000000-0005-0000-0000-000042C20000}"/>
    <cellStyle name="Uitvoer 3 2 2 4 2" xfId="19586" xr:uid="{00000000-0005-0000-0000-000043C20000}"/>
    <cellStyle name="Uitvoer 3 2 3" xfId="19587" xr:uid="{00000000-0005-0000-0000-000044C20000}"/>
    <cellStyle name="Uitvoer 3 2 3 2" xfId="19588" xr:uid="{00000000-0005-0000-0000-000045C20000}"/>
    <cellStyle name="Uitvoer 3 2 3 2 2" xfId="19589" xr:uid="{00000000-0005-0000-0000-000046C20000}"/>
    <cellStyle name="Uitvoer 3 2 3 3" xfId="19590" xr:uid="{00000000-0005-0000-0000-000047C20000}"/>
    <cellStyle name="Uitvoer 3 2 4" xfId="19591" xr:uid="{00000000-0005-0000-0000-000048C20000}"/>
    <cellStyle name="Uitvoer 3 2 4 2" xfId="19592" xr:uid="{00000000-0005-0000-0000-000049C20000}"/>
    <cellStyle name="Uitvoer 3 2 4 2 2" xfId="19593" xr:uid="{00000000-0005-0000-0000-00004AC20000}"/>
    <cellStyle name="Uitvoer 3 2 5" xfId="19594" xr:uid="{00000000-0005-0000-0000-00004BC20000}"/>
    <cellStyle name="Uitvoer 3 2 5 2" xfId="19595" xr:uid="{00000000-0005-0000-0000-00004CC20000}"/>
    <cellStyle name="Uitvoer 3 2 6" xfId="47831" xr:uid="{00000000-0005-0000-0000-00004DC20000}"/>
    <cellStyle name="Uitvoer 3 2 7" xfId="47832" xr:uid="{00000000-0005-0000-0000-00004EC20000}"/>
    <cellStyle name="Uitvoer 3 20" xfId="47833" xr:uid="{00000000-0005-0000-0000-00004FC20000}"/>
    <cellStyle name="Uitvoer 3 21" xfId="47834" xr:uid="{00000000-0005-0000-0000-000050C20000}"/>
    <cellStyle name="Uitvoer 3 22" xfId="47835" xr:uid="{00000000-0005-0000-0000-000051C20000}"/>
    <cellStyle name="Uitvoer 3 23" xfId="47836" xr:uid="{00000000-0005-0000-0000-000052C20000}"/>
    <cellStyle name="Uitvoer 3 24" xfId="47837" xr:uid="{00000000-0005-0000-0000-000053C20000}"/>
    <cellStyle name="Uitvoer 3 25" xfId="47838" xr:uid="{00000000-0005-0000-0000-000054C20000}"/>
    <cellStyle name="Uitvoer 3 26" xfId="47839" xr:uid="{00000000-0005-0000-0000-000055C20000}"/>
    <cellStyle name="Uitvoer 3 27" xfId="48953" xr:uid="{00000000-0005-0000-0000-000056C20000}"/>
    <cellStyle name="Uitvoer 3 3" xfId="47840" xr:uid="{00000000-0005-0000-0000-000057C20000}"/>
    <cellStyle name="Uitvoer 3 4" xfId="47841" xr:uid="{00000000-0005-0000-0000-000058C20000}"/>
    <cellStyle name="Uitvoer 3 5" xfId="47842" xr:uid="{00000000-0005-0000-0000-000059C20000}"/>
    <cellStyle name="Uitvoer 3 6" xfId="47843" xr:uid="{00000000-0005-0000-0000-00005AC20000}"/>
    <cellStyle name="Uitvoer 3 7" xfId="47844" xr:uid="{00000000-0005-0000-0000-00005BC20000}"/>
    <cellStyle name="Uitvoer 3 8" xfId="47845" xr:uid="{00000000-0005-0000-0000-00005CC20000}"/>
    <cellStyle name="Uitvoer 3 9" xfId="47846" xr:uid="{00000000-0005-0000-0000-00005DC20000}"/>
    <cellStyle name="Uitvoer 4" xfId="1335" xr:uid="{00000000-0005-0000-0000-00005EC20000}"/>
    <cellStyle name="Uitvoer 4 10" xfId="47847" xr:uid="{00000000-0005-0000-0000-00005FC20000}"/>
    <cellStyle name="Uitvoer 4 11" xfId="47848" xr:uid="{00000000-0005-0000-0000-000060C20000}"/>
    <cellStyle name="Uitvoer 4 12" xfId="47849" xr:uid="{00000000-0005-0000-0000-000061C20000}"/>
    <cellStyle name="Uitvoer 4 13" xfId="47850" xr:uid="{00000000-0005-0000-0000-000062C20000}"/>
    <cellStyle name="Uitvoer 4 14" xfId="47851" xr:uid="{00000000-0005-0000-0000-000063C20000}"/>
    <cellStyle name="Uitvoer 4 15" xfId="47852" xr:uid="{00000000-0005-0000-0000-000064C20000}"/>
    <cellStyle name="Uitvoer 4 16" xfId="47853" xr:uid="{00000000-0005-0000-0000-000065C20000}"/>
    <cellStyle name="Uitvoer 4 17" xfId="47854" xr:uid="{00000000-0005-0000-0000-000066C20000}"/>
    <cellStyle name="Uitvoer 4 18" xfId="47855" xr:uid="{00000000-0005-0000-0000-000067C20000}"/>
    <cellStyle name="Uitvoer 4 19" xfId="47856" xr:uid="{00000000-0005-0000-0000-000068C20000}"/>
    <cellStyle name="Uitvoer 4 2" xfId="2437" xr:uid="{00000000-0005-0000-0000-000069C20000}"/>
    <cellStyle name="Uitvoer 4 2 2" xfId="19596" xr:uid="{00000000-0005-0000-0000-00006AC20000}"/>
    <cellStyle name="Uitvoer 4 2 2 2" xfId="19597" xr:uid="{00000000-0005-0000-0000-00006BC20000}"/>
    <cellStyle name="Uitvoer 4 2 2 2 2" xfId="19598" xr:uid="{00000000-0005-0000-0000-00006CC20000}"/>
    <cellStyle name="Uitvoer 4 2 2 2 2 2" xfId="19599" xr:uid="{00000000-0005-0000-0000-00006DC20000}"/>
    <cellStyle name="Uitvoer 4 2 2 2 3" xfId="19600" xr:uid="{00000000-0005-0000-0000-00006EC20000}"/>
    <cellStyle name="Uitvoer 4 2 2 3" xfId="19601" xr:uid="{00000000-0005-0000-0000-00006FC20000}"/>
    <cellStyle name="Uitvoer 4 2 2 3 2" xfId="19602" xr:uid="{00000000-0005-0000-0000-000070C20000}"/>
    <cellStyle name="Uitvoer 4 2 2 3 2 2" xfId="19603" xr:uid="{00000000-0005-0000-0000-000071C20000}"/>
    <cellStyle name="Uitvoer 4 2 2 4" xfId="19604" xr:uid="{00000000-0005-0000-0000-000072C20000}"/>
    <cellStyle name="Uitvoer 4 2 2 4 2" xfId="19605" xr:uid="{00000000-0005-0000-0000-000073C20000}"/>
    <cellStyle name="Uitvoer 4 2 3" xfId="19606" xr:uid="{00000000-0005-0000-0000-000074C20000}"/>
    <cellStyle name="Uitvoer 4 2 3 2" xfId="19607" xr:uid="{00000000-0005-0000-0000-000075C20000}"/>
    <cellStyle name="Uitvoer 4 2 3 2 2" xfId="19608" xr:uid="{00000000-0005-0000-0000-000076C20000}"/>
    <cellStyle name="Uitvoer 4 2 3 3" xfId="19609" xr:uid="{00000000-0005-0000-0000-000077C20000}"/>
    <cellStyle name="Uitvoer 4 2 4" xfId="19610" xr:uid="{00000000-0005-0000-0000-000078C20000}"/>
    <cellStyle name="Uitvoer 4 2 4 2" xfId="19611" xr:uid="{00000000-0005-0000-0000-000079C20000}"/>
    <cellStyle name="Uitvoer 4 2 4 2 2" xfId="19612" xr:uid="{00000000-0005-0000-0000-00007AC20000}"/>
    <cellStyle name="Uitvoer 4 2 5" xfId="19613" xr:uid="{00000000-0005-0000-0000-00007BC20000}"/>
    <cellStyle name="Uitvoer 4 2 5 2" xfId="19614" xr:uid="{00000000-0005-0000-0000-00007CC20000}"/>
    <cellStyle name="Uitvoer 4 2 6" xfId="47857" xr:uid="{00000000-0005-0000-0000-00007DC20000}"/>
    <cellStyle name="Uitvoer 4 2 7" xfId="47858" xr:uid="{00000000-0005-0000-0000-00007EC20000}"/>
    <cellStyle name="Uitvoer 4 20" xfId="47859" xr:uid="{00000000-0005-0000-0000-00007FC20000}"/>
    <cellStyle name="Uitvoer 4 21" xfId="47860" xr:uid="{00000000-0005-0000-0000-000080C20000}"/>
    <cellStyle name="Uitvoer 4 22" xfId="47861" xr:uid="{00000000-0005-0000-0000-000081C20000}"/>
    <cellStyle name="Uitvoer 4 23" xfId="47862" xr:uid="{00000000-0005-0000-0000-000082C20000}"/>
    <cellStyle name="Uitvoer 4 24" xfId="47863" xr:uid="{00000000-0005-0000-0000-000083C20000}"/>
    <cellStyle name="Uitvoer 4 25" xfId="47864" xr:uid="{00000000-0005-0000-0000-000084C20000}"/>
    <cellStyle name="Uitvoer 4 26" xfId="47865" xr:uid="{00000000-0005-0000-0000-000085C20000}"/>
    <cellStyle name="Uitvoer 4 27" xfId="48954" xr:uid="{00000000-0005-0000-0000-000086C20000}"/>
    <cellStyle name="Uitvoer 4 3" xfId="47866" xr:uid="{00000000-0005-0000-0000-000087C20000}"/>
    <cellStyle name="Uitvoer 4 4" xfId="47867" xr:uid="{00000000-0005-0000-0000-000088C20000}"/>
    <cellStyle name="Uitvoer 4 5" xfId="47868" xr:uid="{00000000-0005-0000-0000-000089C20000}"/>
    <cellStyle name="Uitvoer 4 6" xfId="47869" xr:uid="{00000000-0005-0000-0000-00008AC20000}"/>
    <cellStyle name="Uitvoer 4 7" xfId="47870" xr:uid="{00000000-0005-0000-0000-00008BC20000}"/>
    <cellStyle name="Uitvoer 4 8" xfId="47871" xr:uid="{00000000-0005-0000-0000-00008CC20000}"/>
    <cellStyle name="Uitvoer 4 9" xfId="47872" xr:uid="{00000000-0005-0000-0000-00008DC20000}"/>
    <cellStyle name="Uitvoer 5" xfId="1336" xr:uid="{00000000-0005-0000-0000-00008EC20000}"/>
    <cellStyle name="Uitvoer 5 10" xfId="47873" xr:uid="{00000000-0005-0000-0000-00008FC20000}"/>
    <cellStyle name="Uitvoer 5 11" xfId="47874" xr:uid="{00000000-0005-0000-0000-000090C20000}"/>
    <cellStyle name="Uitvoer 5 12" xfId="47875" xr:uid="{00000000-0005-0000-0000-000091C20000}"/>
    <cellStyle name="Uitvoer 5 13" xfId="47876" xr:uid="{00000000-0005-0000-0000-000092C20000}"/>
    <cellStyle name="Uitvoer 5 14" xfId="47877" xr:uid="{00000000-0005-0000-0000-000093C20000}"/>
    <cellStyle name="Uitvoer 5 15" xfId="47878" xr:uid="{00000000-0005-0000-0000-000094C20000}"/>
    <cellStyle name="Uitvoer 5 16" xfId="47879" xr:uid="{00000000-0005-0000-0000-000095C20000}"/>
    <cellStyle name="Uitvoer 5 17" xfId="47880" xr:uid="{00000000-0005-0000-0000-000096C20000}"/>
    <cellStyle name="Uitvoer 5 18" xfId="47881" xr:uid="{00000000-0005-0000-0000-000097C20000}"/>
    <cellStyle name="Uitvoer 5 19" xfId="47882" xr:uid="{00000000-0005-0000-0000-000098C20000}"/>
    <cellStyle name="Uitvoer 5 2" xfId="2438" xr:uid="{00000000-0005-0000-0000-000099C20000}"/>
    <cellStyle name="Uitvoer 5 2 2" xfId="19615" xr:uid="{00000000-0005-0000-0000-00009AC20000}"/>
    <cellStyle name="Uitvoer 5 2 2 2" xfId="19616" xr:uid="{00000000-0005-0000-0000-00009BC20000}"/>
    <cellStyle name="Uitvoer 5 2 2 2 2" xfId="19617" xr:uid="{00000000-0005-0000-0000-00009CC20000}"/>
    <cellStyle name="Uitvoer 5 2 2 2 2 2" xfId="19618" xr:uid="{00000000-0005-0000-0000-00009DC20000}"/>
    <cellStyle name="Uitvoer 5 2 2 2 3" xfId="19619" xr:uid="{00000000-0005-0000-0000-00009EC20000}"/>
    <cellStyle name="Uitvoer 5 2 2 3" xfId="19620" xr:uid="{00000000-0005-0000-0000-00009FC20000}"/>
    <cellStyle name="Uitvoer 5 2 2 3 2" xfId="19621" xr:uid="{00000000-0005-0000-0000-0000A0C20000}"/>
    <cellStyle name="Uitvoer 5 2 2 3 2 2" xfId="19622" xr:uid="{00000000-0005-0000-0000-0000A1C20000}"/>
    <cellStyle name="Uitvoer 5 2 2 4" xfId="19623" xr:uid="{00000000-0005-0000-0000-0000A2C20000}"/>
    <cellStyle name="Uitvoer 5 2 2 4 2" xfId="19624" xr:uid="{00000000-0005-0000-0000-0000A3C20000}"/>
    <cellStyle name="Uitvoer 5 2 3" xfId="19625" xr:uid="{00000000-0005-0000-0000-0000A4C20000}"/>
    <cellStyle name="Uitvoer 5 2 3 2" xfId="19626" xr:uid="{00000000-0005-0000-0000-0000A5C20000}"/>
    <cellStyle name="Uitvoer 5 2 3 2 2" xfId="19627" xr:uid="{00000000-0005-0000-0000-0000A6C20000}"/>
    <cellStyle name="Uitvoer 5 2 3 3" xfId="19628" xr:uid="{00000000-0005-0000-0000-0000A7C20000}"/>
    <cellStyle name="Uitvoer 5 2 4" xfId="19629" xr:uid="{00000000-0005-0000-0000-0000A8C20000}"/>
    <cellStyle name="Uitvoer 5 2 4 2" xfId="19630" xr:uid="{00000000-0005-0000-0000-0000A9C20000}"/>
    <cellStyle name="Uitvoer 5 2 4 2 2" xfId="19631" xr:uid="{00000000-0005-0000-0000-0000AAC20000}"/>
    <cellStyle name="Uitvoer 5 2 5" xfId="19632" xr:uid="{00000000-0005-0000-0000-0000ABC20000}"/>
    <cellStyle name="Uitvoer 5 2 5 2" xfId="19633" xr:uid="{00000000-0005-0000-0000-0000ACC20000}"/>
    <cellStyle name="Uitvoer 5 2 6" xfId="47883" xr:uid="{00000000-0005-0000-0000-0000ADC20000}"/>
    <cellStyle name="Uitvoer 5 2 7" xfId="47884" xr:uid="{00000000-0005-0000-0000-0000AEC20000}"/>
    <cellStyle name="Uitvoer 5 20" xfId="47885" xr:uid="{00000000-0005-0000-0000-0000AFC20000}"/>
    <cellStyle name="Uitvoer 5 21" xfId="47886" xr:uid="{00000000-0005-0000-0000-0000B0C20000}"/>
    <cellStyle name="Uitvoer 5 22" xfId="47887" xr:uid="{00000000-0005-0000-0000-0000B1C20000}"/>
    <cellStyle name="Uitvoer 5 23" xfId="47888" xr:uid="{00000000-0005-0000-0000-0000B2C20000}"/>
    <cellStyle name="Uitvoer 5 24" xfId="47889" xr:uid="{00000000-0005-0000-0000-0000B3C20000}"/>
    <cellStyle name="Uitvoer 5 25" xfId="47890" xr:uid="{00000000-0005-0000-0000-0000B4C20000}"/>
    <cellStyle name="Uitvoer 5 26" xfId="47891" xr:uid="{00000000-0005-0000-0000-0000B5C20000}"/>
    <cellStyle name="Uitvoer 5 27" xfId="48955" xr:uid="{00000000-0005-0000-0000-0000B6C20000}"/>
    <cellStyle name="Uitvoer 5 3" xfId="47892" xr:uid="{00000000-0005-0000-0000-0000B7C20000}"/>
    <cellStyle name="Uitvoer 5 4" xfId="47893" xr:uid="{00000000-0005-0000-0000-0000B8C20000}"/>
    <cellStyle name="Uitvoer 5 5" xfId="47894" xr:uid="{00000000-0005-0000-0000-0000B9C20000}"/>
    <cellStyle name="Uitvoer 5 6" xfId="47895" xr:uid="{00000000-0005-0000-0000-0000BAC20000}"/>
    <cellStyle name="Uitvoer 5 7" xfId="47896" xr:uid="{00000000-0005-0000-0000-0000BBC20000}"/>
    <cellStyle name="Uitvoer 5 8" xfId="47897" xr:uid="{00000000-0005-0000-0000-0000BCC20000}"/>
    <cellStyle name="Uitvoer 5 9" xfId="47898" xr:uid="{00000000-0005-0000-0000-0000BDC20000}"/>
    <cellStyle name="Uitvoer 6" xfId="1337" xr:uid="{00000000-0005-0000-0000-0000BEC20000}"/>
    <cellStyle name="Uitvoer 6 10" xfId="47899" xr:uid="{00000000-0005-0000-0000-0000BFC20000}"/>
    <cellStyle name="Uitvoer 6 11" xfId="47900" xr:uid="{00000000-0005-0000-0000-0000C0C20000}"/>
    <cellStyle name="Uitvoer 6 12" xfId="47901" xr:uid="{00000000-0005-0000-0000-0000C1C20000}"/>
    <cellStyle name="Uitvoer 6 13" xfId="47902" xr:uid="{00000000-0005-0000-0000-0000C2C20000}"/>
    <cellStyle name="Uitvoer 6 14" xfId="47903" xr:uid="{00000000-0005-0000-0000-0000C3C20000}"/>
    <cellStyle name="Uitvoer 6 15" xfId="47904" xr:uid="{00000000-0005-0000-0000-0000C4C20000}"/>
    <cellStyle name="Uitvoer 6 16" xfId="47905" xr:uid="{00000000-0005-0000-0000-0000C5C20000}"/>
    <cellStyle name="Uitvoer 6 17" xfId="47906" xr:uid="{00000000-0005-0000-0000-0000C6C20000}"/>
    <cellStyle name="Uitvoer 6 18" xfId="47907" xr:uid="{00000000-0005-0000-0000-0000C7C20000}"/>
    <cellStyle name="Uitvoer 6 19" xfId="47908" xr:uid="{00000000-0005-0000-0000-0000C8C20000}"/>
    <cellStyle name="Uitvoer 6 2" xfId="2439" xr:uid="{00000000-0005-0000-0000-0000C9C20000}"/>
    <cellStyle name="Uitvoer 6 2 2" xfId="19634" xr:uid="{00000000-0005-0000-0000-0000CAC20000}"/>
    <cellStyle name="Uitvoer 6 2 2 2" xfId="19635" xr:uid="{00000000-0005-0000-0000-0000CBC20000}"/>
    <cellStyle name="Uitvoer 6 2 2 2 2" xfId="19636" xr:uid="{00000000-0005-0000-0000-0000CCC20000}"/>
    <cellStyle name="Uitvoer 6 2 2 2 2 2" xfId="19637" xr:uid="{00000000-0005-0000-0000-0000CDC20000}"/>
    <cellStyle name="Uitvoer 6 2 2 2 3" xfId="19638" xr:uid="{00000000-0005-0000-0000-0000CEC20000}"/>
    <cellStyle name="Uitvoer 6 2 2 3" xfId="19639" xr:uid="{00000000-0005-0000-0000-0000CFC20000}"/>
    <cellStyle name="Uitvoer 6 2 2 3 2" xfId="19640" xr:uid="{00000000-0005-0000-0000-0000D0C20000}"/>
    <cellStyle name="Uitvoer 6 2 2 3 2 2" xfId="19641" xr:uid="{00000000-0005-0000-0000-0000D1C20000}"/>
    <cellStyle name="Uitvoer 6 2 2 4" xfId="19642" xr:uid="{00000000-0005-0000-0000-0000D2C20000}"/>
    <cellStyle name="Uitvoer 6 2 2 4 2" xfId="19643" xr:uid="{00000000-0005-0000-0000-0000D3C20000}"/>
    <cellStyle name="Uitvoer 6 2 3" xfId="19644" xr:uid="{00000000-0005-0000-0000-0000D4C20000}"/>
    <cellStyle name="Uitvoer 6 2 3 2" xfId="19645" xr:uid="{00000000-0005-0000-0000-0000D5C20000}"/>
    <cellStyle name="Uitvoer 6 2 3 2 2" xfId="19646" xr:uid="{00000000-0005-0000-0000-0000D6C20000}"/>
    <cellStyle name="Uitvoer 6 2 3 3" xfId="19647" xr:uid="{00000000-0005-0000-0000-0000D7C20000}"/>
    <cellStyle name="Uitvoer 6 2 4" xfId="19648" xr:uid="{00000000-0005-0000-0000-0000D8C20000}"/>
    <cellStyle name="Uitvoer 6 2 4 2" xfId="19649" xr:uid="{00000000-0005-0000-0000-0000D9C20000}"/>
    <cellStyle name="Uitvoer 6 2 4 2 2" xfId="19650" xr:uid="{00000000-0005-0000-0000-0000DAC20000}"/>
    <cellStyle name="Uitvoer 6 2 5" xfId="19651" xr:uid="{00000000-0005-0000-0000-0000DBC20000}"/>
    <cellStyle name="Uitvoer 6 2 5 2" xfId="19652" xr:uid="{00000000-0005-0000-0000-0000DCC20000}"/>
    <cellStyle name="Uitvoer 6 2 6" xfId="47909" xr:uid="{00000000-0005-0000-0000-0000DDC20000}"/>
    <cellStyle name="Uitvoer 6 2 7" xfId="47910" xr:uid="{00000000-0005-0000-0000-0000DEC20000}"/>
    <cellStyle name="Uitvoer 6 20" xfId="47911" xr:uid="{00000000-0005-0000-0000-0000DFC20000}"/>
    <cellStyle name="Uitvoer 6 21" xfId="47912" xr:uid="{00000000-0005-0000-0000-0000E0C20000}"/>
    <cellStyle name="Uitvoer 6 22" xfId="47913" xr:uid="{00000000-0005-0000-0000-0000E1C20000}"/>
    <cellStyle name="Uitvoer 6 23" xfId="47914" xr:uid="{00000000-0005-0000-0000-0000E2C20000}"/>
    <cellStyle name="Uitvoer 6 24" xfId="47915" xr:uid="{00000000-0005-0000-0000-0000E3C20000}"/>
    <cellStyle name="Uitvoer 6 25" xfId="47916" xr:uid="{00000000-0005-0000-0000-0000E4C20000}"/>
    <cellStyle name="Uitvoer 6 26" xfId="47917" xr:uid="{00000000-0005-0000-0000-0000E5C20000}"/>
    <cellStyle name="Uitvoer 6 27" xfId="48956" xr:uid="{00000000-0005-0000-0000-0000E6C20000}"/>
    <cellStyle name="Uitvoer 6 3" xfId="47918" xr:uid="{00000000-0005-0000-0000-0000E7C20000}"/>
    <cellStyle name="Uitvoer 6 4" xfId="47919" xr:uid="{00000000-0005-0000-0000-0000E8C20000}"/>
    <cellStyle name="Uitvoer 6 5" xfId="47920" xr:uid="{00000000-0005-0000-0000-0000E9C20000}"/>
    <cellStyle name="Uitvoer 6 6" xfId="47921" xr:uid="{00000000-0005-0000-0000-0000EAC20000}"/>
    <cellStyle name="Uitvoer 6 7" xfId="47922" xr:uid="{00000000-0005-0000-0000-0000EBC20000}"/>
    <cellStyle name="Uitvoer 6 8" xfId="47923" xr:uid="{00000000-0005-0000-0000-0000ECC20000}"/>
    <cellStyle name="Uitvoer 6 9" xfId="47924" xr:uid="{00000000-0005-0000-0000-0000EDC20000}"/>
    <cellStyle name="Uitvoer 7" xfId="1338" xr:uid="{00000000-0005-0000-0000-0000EEC20000}"/>
    <cellStyle name="Uitvoer 7 10" xfId="47925" xr:uid="{00000000-0005-0000-0000-0000EFC20000}"/>
    <cellStyle name="Uitvoer 7 11" xfId="47926" xr:uid="{00000000-0005-0000-0000-0000F0C20000}"/>
    <cellStyle name="Uitvoer 7 12" xfId="47927" xr:uid="{00000000-0005-0000-0000-0000F1C20000}"/>
    <cellStyle name="Uitvoer 7 13" xfId="47928" xr:uid="{00000000-0005-0000-0000-0000F2C20000}"/>
    <cellStyle name="Uitvoer 7 14" xfId="47929" xr:uid="{00000000-0005-0000-0000-0000F3C20000}"/>
    <cellStyle name="Uitvoer 7 15" xfId="47930" xr:uid="{00000000-0005-0000-0000-0000F4C20000}"/>
    <cellStyle name="Uitvoer 7 16" xfId="47931" xr:uid="{00000000-0005-0000-0000-0000F5C20000}"/>
    <cellStyle name="Uitvoer 7 17" xfId="47932" xr:uid="{00000000-0005-0000-0000-0000F6C20000}"/>
    <cellStyle name="Uitvoer 7 18" xfId="47933" xr:uid="{00000000-0005-0000-0000-0000F7C20000}"/>
    <cellStyle name="Uitvoer 7 19" xfId="47934" xr:uid="{00000000-0005-0000-0000-0000F8C20000}"/>
    <cellStyle name="Uitvoer 7 2" xfId="2440" xr:uid="{00000000-0005-0000-0000-0000F9C20000}"/>
    <cellStyle name="Uitvoer 7 2 2" xfId="19653" xr:uid="{00000000-0005-0000-0000-0000FAC20000}"/>
    <cellStyle name="Uitvoer 7 2 2 2" xfId="19654" xr:uid="{00000000-0005-0000-0000-0000FBC20000}"/>
    <cellStyle name="Uitvoer 7 2 2 2 2" xfId="19655" xr:uid="{00000000-0005-0000-0000-0000FCC20000}"/>
    <cellStyle name="Uitvoer 7 2 2 2 2 2" xfId="19656" xr:uid="{00000000-0005-0000-0000-0000FDC20000}"/>
    <cellStyle name="Uitvoer 7 2 2 2 3" xfId="19657" xr:uid="{00000000-0005-0000-0000-0000FEC20000}"/>
    <cellStyle name="Uitvoer 7 2 2 3" xfId="19658" xr:uid="{00000000-0005-0000-0000-0000FFC20000}"/>
    <cellStyle name="Uitvoer 7 2 2 3 2" xfId="19659" xr:uid="{00000000-0005-0000-0000-000000C30000}"/>
    <cellStyle name="Uitvoer 7 2 2 3 2 2" xfId="19660" xr:uid="{00000000-0005-0000-0000-000001C30000}"/>
    <cellStyle name="Uitvoer 7 2 2 4" xfId="19661" xr:uid="{00000000-0005-0000-0000-000002C30000}"/>
    <cellStyle name="Uitvoer 7 2 2 4 2" xfId="19662" xr:uid="{00000000-0005-0000-0000-000003C30000}"/>
    <cellStyle name="Uitvoer 7 2 3" xfId="19663" xr:uid="{00000000-0005-0000-0000-000004C30000}"/>
    <cellStyle name="Uitvoer 7 2 3 2" xfId="19664" xr:uid="{00000000-0005-0000-0000-000005C30000}"/>
    <cellStyle name="Uitvoer 7 2 3 2 2" xfId="19665" xr:uid="{00000000-0005-0000-0000-000006C30000}"/>
    <cellStyle name="Uitvoer 7 2 3 3" xfId="19666" xr:uid="{00000000-0005-0000-0000-000007C30000}"/>
    <cellStyle name="Uitvoer 7 2 4" xfId="19667" xr:uid="{00000000-0005-0000-0000-000008C30000}"/>
    <cellStyle name="Uitvoer 7 2 4 2" xfId="19668" xr:uid="{00000000-0005-0000-0000-000009C30000}"/>
    <cellStyle name="Uitvoer 7 2 4 2 2" xfId="19669" xr:uid="{00000000-0005-0000-0000-00000AC30000}"/>
    <cellStyle name="Uitvoer 7 2 5" xfId="19670" xr:uid="{00000000-0005-0000-0000-00000BC30000}"/>
    <cellStyle name="Uitvoer 7 2 5 2" xfId="19671" xr:uid="{00000000-0005-0000-0000-00000CC30000}"/>
    <cellStyle name="Uitvoer 7 2 6" xfId="47935" xr:uid="{00000000-0005-0000-0000-00000DC30000}"/>
    <cellStyle name="Uitvoer 7 2 7" xfId="47936" xr:uid="{00000000-0005-0000-0000-00000EC30000}"/>
    <cellStyle name="Uitvoer 7 20" xfId="47937" xr:uid="{00000000-0005-0000-0000-00000FC30000}"/>
    <cellStyle name="Uitvoer 7 21" xfId="47938" xr:uid="{00000000-0005-0000-0000-000010C30000}"/>
    <cellStyle name="Uitvoer 7 22" xfId="47939" xr:uid="{00000000-0005-0000-0000-000011C30000}"/>
    <cellStyle name="Uitvoer 7 23" xfId="47940" xr:uid="{00000000-0005-0000-0000-000012C30000}"/>
    <cellStyle name="Uitvoer 7 24" xfId="47941" xr:uid="{00000000-0005-0000-0000-000013C30000}"/>
    <cellStyle name="Uitvoer 7 25" xfId="47942" xr:uid="{00000000-0005-0000-0000-000014C30000}"/>
    <cellStyle name="Uitvoer 7 26" xfId="47943" xr:uid="{00000000-0005-0000-0000-000015C30000}"/>
    <cellStyle name="Uitvoer 7 27" xfId="48957" xr:uid="{00000000-0005-0000-0000-000016C30000}"/>
    <cellStyle name="Uitvoer 7 3" xfId="47944" xr:uid="{00000000-0005-0000-0000-000017C30000}"/>
    <cellStyle name="Uitvoer 7 4" xfId="47945" xr:uid="{00000000-0005-0000-0000-000018C30000}"/>
    <cellStyle name="Uitvoer 7 5" xfId="47946" xr:uid="{00000000-0005-0000-0000-000019C30000}"/>
    <cellStyle name="Uitvoer 7 6" xfId="47947" xr:uid="{00000000-0005-0000-0000-00001AC30000}"/>
    <cellStyle name="Uitvoer 7 7" xfId="47948" xr:uid="{00000000-0005-0000-0000-00001BC30000}"/>
    <cellStyle name="Uitvoer 7 8" xfId="47949" xr:uid="{00000000-0005-0000-0000-00001CC30000}"/>
    <cellStyle name="Uitvoer 7 9" xfId="47950" xr:uid="{00000000-0005-0000-0000-00001DC30000}"/>
    <cellStyle name="Uitvoer 8" xfId="2441" xr:uid="{00000000-0005-0000-0000-00001EC30000}"/>
    <cellStyle name="Uitvoer 8 2" xfId="19672" xr:uid="{00000000-0005-0000-0000-00001FC30000}"/>
    <cellStyle name="Uitvoer 8 2 2" xfId="19673" xr:uid="{00000000-0005-0000-0000-000020C30000}"/>
    <cellStyle name="Uitvoer 8 2 2 2" xfId="19674" xr:uid="{00000000-0005-0000-0000-000021C30000}"/>
    <cellStyle name="Uitvoer 8 2 3" xfId="19675" xr:uid="{00000000-0005-0000-0000-000022C30000}"/>
    <cellStyle name="Uitvoer 8 3" xfId="19676" xr:uid="{00000000-0005-0000-0000-000023C30000}"/>
    <cellStyle name="Uitvoer 8 3 2" xfId="19677" xr:uid="{00000000-0005-0000-0000-000024C30000}"/>
    <cellStyle name="Uitvoer 8 3 2 2" xfId="19678" xr:uid="{00000000-0005-0000-0000-000025C30000}"/>
    <cellStyle name="Uitvoer 8 4" xfId="19679" xr:uid="{00000000-0005-0000-0000-000026C30000}"/>
    <cellStyle name="Uitvoer 8 4 2" xfId="19680" xr:uid="{00000000-0005-0000-0000-000027C30000}"/>
    <cellStyle name="Unprot" xfId="47951" xr:uid="{00000000-0005-0000-0000-000028C30000}"/>
    <cellStyle name="Unprot$" xfId="47952" xr:uid="{00000000-0005-0000-0000-000029C30000}"/>
    <cellStyle name="Unprotect" xfId="47953" xr:uid="{00000000-0005-0000-0000-00002AC30000}"/>
    <cellStyle name="Upload Only" xfId="47954" xr:uid="{00000000-0005-0000-0000-00002BC30000}"/>
    <cellStyle name="Valuta" xfId="25" builtinId="4" hidden="1"/>
    <cellStyle name="Valuta (0)_riep" xfId="47955" xr:uid="{00000000-0005-0000-0000-00002DC30000}"/>
    <cellStyle name="Valuta [0]" xfId="26" builtinId="7" hidden="1"/>
    <cellStyle name="Valuta 2" xfId="47956" xr:uid="{00000000-0005-0000-0000-00002FC30000}"/>
    <cellStyle name="Valuta 3" xfId="48962" xr:uid="{00000000-0005-0000-0000-000030C30000}"/>
    <cellStyle name="Verklarende tekst 2" xfId="466" xr:uid="{00000000-0005-0000-0000-000032C30000}"/>
    <cellStyle name="Verklarende tekst 3" xfId="2442" xr:uid="{00000000-0005-0000-0000-000033C30000}"/>
    <cellStyle name="Verknüpfte Zelle" xfId="230" xr:uid="{00000000-0005-0000-0000-000034C30000}"/>
    <cellStyle name="w" xfId="47957" xr:uid="{00000000-0005-0000-0000-000035C30000}"/>
    <cellStyle name="Waarschuwingstekst" xfId="33" builtinId="11" hidden="1"/>
    <cellStyle name="Waarschuwingstekst" xfId="49519" builtinId="11" customBuiltin="1"/>
    <cellStyle name="Waarschuwingstekst 2" xfId="467" xr:uid="{00000000-0005-0000-0000-000038C30000}"/>
    <cellStyle name="Waarschuwingstekst 2 2" xfId="2443" xr:uid="{00000000-0005-0000-0000-000039C30000}"/>
    <cellStyle name="Waarschuwingstekst 3" xfId="1412" xr:uid="{00000000-0005-0000-0000-00003AC30000}"/>
    <cellStyle name="Waarschuwingstekst 3 2" xfId="2444" xr:uid="{00000000-0005-0000-0000-00003BC30000}"/>
    <cellStyle name="Waarschuwingstekst 3 2 2" xfId="47958" xr:uid="{00000000-0005-0000-0000-00003CC30000}"/>
    <cellStyle name="Waarschuwingstekst 3 3" xfId="2514" xr:uid="{00000000-0005-0000-0000-00003DC30000}"/>
    <cellStyle name="Waarschuwingstekst 3 3 2" xfId="47959" xr:uid="{00000000-0005-0000-0000-00003EC30000}"/>
    <cellStyle name="Waarschuwingstekst 3 4" xfId="47960" xr:uid="{00000000-0005-0000-0000-00003FC30000}"/>
    <cellStyle name="Waarschuwingstekst 4" xfId="2445" xr:uid="{00000000-0005-0000-0000-000040C30000}"/>
    <cellStyle name="Waarschuwingstekst 5" xfId="2446" xr:uid="{00000000-0005-0000-0000-000041C30000}"/>
    <cellStyle name="Waarschuwingstekst 6" xfId="47961" xr:uid="{00000000-0005-0000-0000-000042C30000}"/>
    <cellStyle name="Warnender Text" xfId="231" xr:uid="{00000000-0005-0000-0000-000043C30000}"/>
    <cellStyle name="Warning Text 2" xfId="232" xr:uid="{00000000-0005-0000-0000-000044C30000}"/>
    <cellStyle name="Warning Text 2 2" xfId="47962" xr:uid="{00000000-0005-0000-0000-000045C30000}"/>
    <cellStyle name="Warning Text 2 2 2" xfId="47963" xr:uid="{00000000-0005-0000-0000-000046C30000}"/>
    <cellStyle name="Warning Text 2 3" xfId="47964" xr:uid="{00000000-0005-0000-0000-000047C30000}"/>
    <cellStyle name="Warning Text 3" xfId="2515" xr:uid="{00000000-0005-0000-0000-000048C30000}"/>
    <cellStyle name="Web Row Title 1" xfId="47965" xr:uid="{00000000-0005-0000-0000-000049C30000}"/>
    <cellStyle name="Web Row Title 2" xfId="47966" xr:uid="{00000000-0005-0000-0000-00004AC30000}"/>
    <cellStyle name="web_ normal" xfId="47967" xr:uid="{00000000-0005-0000-0000-00004BC30000}"/>
    <cellStyle name="weekly" xfId="47968" xr:uid="{00000000-0005-0000-0000-00004CC30000}"/>
    <cellStyle name="WholeNumber" xfId="47969" xr:uid="{00000000-0005-0000-0000-00004DC30000}"/>
    <cellStyle name="WingdingsBlack" xfId="47970" xr:uid="{00000000-0005-0000-0000-00004EC30000}"/>
    <cellStyle name="WingdingsBlack 2" xfId="47971" xr:uid="{00000000-0005-0000-0000-00004FC30000}"/>
    <cellStyle name="WingdingsRed" xfId="47972" xr:uid="{00000000-0005-0000-0000-000050C30000}"/>
    <cellStyle name="WingdingsRed 2" xfId="47973" xr:uid="{00000000-0005-0000-0000-000051C30000}"/>
    <cellStyle name="WingdingsWhite" xfId="47974" xr:uid="{00000000-0005-0000-0000-000052C30000}"/>
    <cellStyle name="WingdingsWhite 2" xfId="47975" xr:uid="{00000000-0005-0000-0000-000053C30000}"/>
    <cellStyle name="Work in progress" xfId="47976" xr:uid="{00000000-0005-0000-0000-000054C30000}"/>
    <cellStyle name="Work in progress 2" xfId="47977" xr:uid="{00000000-0005-0000-0000-000055C30000}"/>
    <cellStyle name="WP" xfId="47978" xr:uid="{00000000-0005-0000-0000-000056C30000}"/>
    <cellStyle name="x" xfId="47979" xr:uid="{00000000-0005-0000-0000-000057C30000}"/>
    <cellStyle name="X - None" xfId="47980" xr:uid="{00000000-0005-0000-0000-000058C30000}"/>
    <cellStyle name="x Men" xfId="47981" xr:uid="{00000000-0005-0000-0000-000059C30000}"/>
    <cellStyle name="X_Mini-Merge Healthcare REIT BUYS WRS (Interloper) 5-24-2006 v10" xfId="47982" xr:uid="{00000000-0005-0000-0000-00005AC30000}"/>
    <cellStyle name="X_Mini-Merge Healthcare REIT BUYS WRS v223" xfId="47983" xr:uid="{00000000-0005-0000-0000-00005BC30000}"/>
    <cellStyle name="x1" xfId="47984" xr:uid="{00000000-0005-0000-0000-00005CC30000}"/>
    <cellStyle name="Xman" xfId="47985" xr:uid="{00000000-0005-0000-0000-00005DC30000}"/>
    <cellStyle name="Year" xfId="47986" xr:uid="{00000000-0005-0000-0000-00005EC30000}"/>
    <cellStyle name="Year 10" xfId="47987" xr:uid="{00000000-0005-0000-0000-00005FC30000}"/>
    <cellStyle name="Year 11" xfId="47988" xr:uid="{00000000-0005-0000-0000-000060C30000}"/>
    <cellStyle name="Year 12" xfId="47989" xr:uid="{00000000-0005-0000-0000-000061C30000}"/>
    <cellStyle name="Year 12 2" xfId="47990" xr:uid="{00000000-0005-0000-0000-000062C30000}"/>
    <cellStyle name="Year 12 3" xfId="47991" xr:uid="{00000000-0005-0000-0000-000063C30000}"/>
    <cellStyle name="Year 12 4" xfId="47992" xr:uid="{00000000-0005-0000-0000-000064C30000}"/>
    <cellStyle name="Year 12 5" xfId="47993" xr:uid="{00000000-0005-0000-0000-000065C30000}"/>
    <cellStyle name="Year 12 6" xfId="47994" xr:uid="{00000000-0005-0000-0000-000066C30000}"/>
    <cellStyle name="Year 12 7" xfId="47995" xr:uid="{00000000-0005-0000-0000-000067C30000}"/>
    <cellStyle name="Year 12 8" xfId="47996" xr:uid="{00000000-0005-0000-0000-000068C30000}"/>
    <cellStyle name="Year 12_090324 Impairment model 2 Gasunie Other" xfId="47997" xr:uid="{00000000-0005-0000-0000-000069C30000}"/>
    <cellStyle name="Year 13" xfId="47998" xr:uid="{00000000-0005-0000-0000-00006AC30000}"/>
    <cellStyle name="Year 13 2" xfId="47999" xr:uid="{00000000-0005-0000-0000-00006BC30000}"/>
    <cellStyle name="Year 13 3" xfId="48000" xr:uid="{00000000-0005-0000-0000-00006CC30000}"/>
    <cellStyle name="Year 13 4" xfId="48001" xr:uid="{00000000-0005-0000-0000-00006DC30000}"/>
    <cellStyle name="Year 13 5" xfId="48002" xr:uid="{00000000-0005-0000-0000-00006EC30000}"/>
    <cellStyle name="Year 13 6" xfId="48003" xr:uid="{00000000-0005-0000-0000-00006FC30000}"/>
    <cellStyle name="Year 13 7" xfId="48004" xr:uid="{00000000-0005-0000-0000-000070C30000}"/>
    <cellStyle name="Year 13 8" xfId="48005" xr:uid="{00000000-0005-0000-0000-000071C30000}"/>
    <cellStyle name="Year 13_090324 Impairment model 2 Gasunie Other" xfId="48006" xr:uid="{00000000-0005-0000-0000-000072C30000}"/>
    <cellStyle name="Year 14" xfId="48007" xr:uid="{00000000-0005-0000-0000-000073C30000}"/>
    <cellStyle name="Year 14 2" xfId="48008" xr:uid="{00000000-0005-0000-0000-000074C30000}"/>
    <cellStyle name="Year 14 3" xfId="48009" xr:uid="{00000000-0005-0000-0000-000075C30000}"/>
    <cellStyle name="Year 14 4" xfId="48010" xr:uid="{00000000-0005-0000-0000-000076C30000}"/>
    <cellStyle name="Year 14 5" xfId="48011" xr:uid="{00000000-0005-0000-0000-000077C30000}"/>
    <cellStyle name="Year 14 6" xfId="48012" xr:uid="{00000000-0005-0000-0000-000078C30000}"/>
    <cellStyle name="Year 14 7" xfId="48013" xr:uid="{00000000-0005-0000-0000-000079C30000}"/>
    <cellStyle name="Year 14 8" xfId="48014" xr:uid="{00000000-0005-0000-0000-00007AC30000}"/>
    <cellStyle name="Year 14_090324 Impairment model 2 Gasunie Other" xfId="48015" xr:uid="{00000000-0005-0000-0000-00007BC30000}"/>
    <cellStyle name="Year 15" xfId="48016" xr:uid="{00000000-0005-0000-0000-00007CC30000}"/>
    <cellStyle name="Year 15 2" xfId="48017" xr:uid="{00000000-0005-0000-0000-00007DC30000}"/>
    <cellStyle name="Year 15 3" xfId="48018" xr:uid="{00000000-0005-0000-0000-00007EC30000}"/>
    <cellStyle name="Year 15 4" xfId="48019" xr:uid="{00000000-0005-0000-0000-00007FC30000}"/>
    <cellStyle name="Year 15 5" xfId="48020" xr:uid="{00000000-0005-0000-0000-000080C30000}"/>
    <cellStyle name="Year 15 6" xfId="48021" xr:uid="{00000000-0005-0000-0000-000081C30000}"/>
    <cellStyle name="Year 15 7" xfId="48022" xr:uid="{00000000-0005-0000-0000-000082C30000}"/>
    <cellStyle name="Year 15 8" xfId="48023" xr:uid="{00000000-0005-0000-0000-000083C30000}"/>
    <cellStyle name="Year 15_090324 Impairment model 2 Gasunie Other" xfId="48024" xr:uid="{00000000-0005-0000-0000-000084C30000}"/>
    <cellStyle name="Year 16" xfId="48025" xr:uid="{00000000-0005-0000-0000-000085C30000}"/>
    <cellStyle name="Year 17" xfId="48026" xr:uid="{00000000-0005-0000-0000-000086C30000}"/>
    <cellStyle name="Year 18" xfId="48027" xr:uid="{00000000-0005-0000-0000-000087C30000}"/>
    <cellStyle name="Year 19" xfId="48028" xr:uid="{00000000-0005-0000-0000-000088C30000}"/>
    <cellStyle name="Year 2" xfId="48029" xr:uid="{00000000-0005-0000-0000-000089C30000}"/>
    <cellStyle name="Year 20" xfId="48030" xr:uid="{00000000-0005-0000-0000-00008AC30000}"/>
    <cellStyle name="Year 21" xfId="48031" xr:uid="{00000000-0005-0000-0000-00008BC30000}"/>
    <cellStyle name="Year 22" xfId="48032" xr:uid="{00000000-0005-0000-0000-00008CC30000}"/>
    <cellStyle name="Year 23" xfId="48033" xr:uid="{00000000-0005-0000-0000-00008DC30000}"/>
    <cellStyle name="Year 24" xfId="48034" xr:uid="{00000000-0005-0000-0000-00008EC30000}"/>
    <cellStyle name="Year 25" xfId="48035" xr:uid="{00000000-0005-0000-0000-00008FC30000}"/>
    <cellStyle name="Year 26" xfId="48036" xr:uid="{00000000-0005-0000-0000-000090C30000}"/>
    <cellStyle name="Year 27" xfId="48037" xr:uid="{00000000-0005-0000-0000-000091C30000}"/>
    <cellStyle name="Year 3" xfId="48038" xr:uid="{00000000-0005-0000-0000-000092C30000}"/>
    <cellStyle name="Year 4" xfId="48039" xr:uid="{00000000-0005-0000-0000-000093C30000}"/>
    <cellStyle name="Year 5" xfId="48040" xr:uid="{00000000-0005-0000-0000-000094C30000}"/>
    <cellStyle name="Year 6" xfId="48041" xr:uid="{00000000-0005-0000-0000-000095C30000}"/>
    <cellStyle name="Year 7" xfId="48042" xr:uid="{00000000-0005-0000-0000-000096C30000}"/>
    <cellStyle name="Year 8" xfId="48043" xr:uid="{00000000-0005-0000-0000-000097C30000}"/>
    <cellStyle name="Year 9" xfId="48044" xr:uid="{00000000-0005-0000-0000-000098C30000}"/>
    <cellStyle name="Year_090702 Fair scenario Jens BP costs" xfId="48045" xr:uid="{00000000-0005-0000-0000-000099C30000}"/>
    <cellStyle name="YearInput" xfId="48046" xr:uid="{00000000-0005-0000-0000-00009AC30000}"/>
    <cellStyle name="YearInputBk" xfId="48047" xr:uid="{00000000-0005-0000-0000-00009BC30000}"/>
    <cellStyle name="YearInputBk 2" xfId="48048" xr:uid="{00000000-0005-0000-0000-00009CC30000}"/>
    <cellStyle name="YearInputBu" xfId="48049" xr:uid="{00000000-0005-0000-0000-00009DC30000}"/>
    <cellStyle name="YearInputBu 2" xfId="48050" xr:uid="{00000000-0005-0000-0000-00009EC30000}"/>
    <cellStyle name="Yen" xfId="48051" xr:uid="{00000000-0005-0000-0000-00009FC30000}"/>
    <cellStyle name="yn" xfId="48052" xr:uid="{00000000-0005-0000-0000-0000A0C30000}"/>
    <cellStyle name="Zelle überprüfen" xfId="233" xr:uid="{00000000-0005-0000-0000-0000A1C30000}"/>
  </cellStyles>
  <dxfs count="0"/>
  <tableStyles count="0" defaultTableStyle="TableStyleMedium2" defaultPivotStyle="PivotStyleLight16"/>
  <colors>
    <mruColors>
      <color rgb="FFCCC8D9"/>
      <color rgb="FFDCDCDC"/>
      <color rgb="FFCCFFCC"/>
      <color rgb="FFFFFFCC"/>
      <color rgb="FFFFCC99"/>
      <color rgb="FFFFCCFF"/>
      <color rgb="FFFF00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94479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76201</xdr:colOff>
      <xdr:row>16</xdr:row>
      <xdr:rowOff>104775</xdr:rowOff>
    </xdr:from>
    <xdr:ext cx="4057650" cy="436786"/>
    <mc:AlternateContent xmlns:mc="http://schemas.openxmlformats.org/markup-compatibility/2006" xmlns:a14="http://schemas.microsoft.com/office/drawing/2010/main">
      <mc:Choice Requires="a14">
        <xdr:sp macro="" textlink="">
          <xdr:nvSpPr>
            <xdr:cNvPr id="4" name="Tekstvak 3">
              <a:extLst>
                <a:ext uri="{FF2B5EF4-FFF2-40B4-BE49-F238E27FC236}">
                  <a16:creationId xmlns:a16="http://schemas.microsoft.com/office/drawing/2014/main" id="{00000000-0008-0000-0500-000004000000}"/>
                </a:ext>
              </a:extLst>
            </xdr:cNvPr>
            <xdr:cNvSpPr txBox="1"/>
          </xdr:nvSpPr>
          <xdr:spPr>
            <a:xfrm>
              <a:off x="342901" y="3505200"/>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nl-NL" sz="1100" b="0" i="1">
                      <a:latin typeface="Cambria Math"/>
                    </a:rPr>
                    <m:t>𝐷</m:t>
                  </m:r>
                  <m:sSub>
                    <m:sSubPr>
                      <m:ctrlPr>
                        <a:rPr lang="nl-NL" sz="1100" b="0" i="1">
                          <a:latin typeface="Cambria Math" panose="02040503050406030204" pitchFamily="18" charset="0"/>
                        </a:rPr>
                      </m:ctrlPr>
                    </m:sSubPr>
                    <m:e>
                      <m:r>
                        <a:rPr lang="nl-NL" sz="1100" b="0" i="1">
                          <a:latin typeface="Cambria Math"/>
                        </a:rPr>
                        <m:t>𝐼</m:t>
                      </m:r>
                    </m:e>
                    <m:sub>
                      <m:r>
                        <a:rPr lang="nl-NL" sz="1100" b="0" i="1">
                          <a:latin typeface="Cambria Math"/>
                        </a:rPr>
                        <m:t>𝐸𝑥</m:t>
                      </m:r>
                      <m:r>
                        <a:rPr lang="nl-NL" sz="1100" b="0" i="1">
                          <a:latin typeface="Cambria Math"/>
                        </a:rPr>
                        <m:t>−</m:t>
                      </m:r>
                      <m:r>
                        <a:rPr lang="nl-NL" sz="1100" b="0" i="1">
                          <a:latin typeface="Cambria Math"/>
                        </a:rPr>
                        <m:t>𝑎𝑛𝑡𝑒</m:t>
                      </m:r>
                    </m:sub>
                  </m:sSub>
                </m:oMath>
              </a14:m>
              <a:r>
                <a:rPr lang="nl-NL" sz="1100"/>
                <a:t>= Pro</a:t>
              </a:r>
              <a:r>
                <a:rPr lang="nl-NL" sz="1100" baseline="0"/>
                <a:t>  x A x 100%</a:t>
              </a:r>
            </a:p>
            <a:p>
              <a:endParaRPr lang="nl-NL" sz="1100"/>
            </a:p>
          </xdr:txBody>
        </xdr:sp>
      </mc:Choice>
      <mc:Fallback xmlns="">
        <xdr:sp macro="" textlink="">
          <xdr:nvSpPr>
            <xdr:cNvPr id="4" name="Tekstvak 3"/>
            <xdr:cNvSpPr txBox="1"/>
          </xdr:nvSpPr>
          <xdr:spPr>
            <a:xfrm>
              <a:off x="342901" y="3505200"/>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0" i="0">
                  <a:latin typeface="Cambria Math"/>
                </a:rPr>
                <a:t>𝐷𝐼_(𝐸𝑥−𝑎𝑛𝑡𝑒)</a:t>
              </a:r>
              <a:r>
                <a:rPr lang="nl-NL" sz="1100"/>
                <a:t>= Pro</a:t>
              </a:r>
              <a:r>
                <a:rPr lang="nl-NL" sz="1100" baseline="0"/>
                <a:t>  x A x 100%</a:t>
              </a:r>
            </a:p>
            <a:p>
              <a:endParaRPr lang="nl-NL" sz="1100"/>
            </a:p>
          </xdr:txBody>
        </xdr:sp>
      </mc:Fallback>
    </mc:AlternateContent>
    <xdr:clientData/>
  </xdr:oneCellAnchor>
  <xdr:oneCellAnchor>
    <xdr:from>
      <xdr:col>1</xdr:col>
      <xdr:colOff>83484</xdr:colOff>
      <xdr:row>18</xdr:row>
      <xdr:rowOff>72838</xdr:rowOff>
    </xdr:from>
    <xdr:ext cx="4019550" cy="337465"/>
    <mc:AlternateContent xmlns:mc="http://schemas.openxmlformats.org/markup-compatibility/2006" xmlns:a14="http://schemas.microsoft.com/office/drawing/2010/main">
      <mc:Choice Requires="a14">
        <xdr:sp macro="" textlink="">
          <xdr:nvSpPr>
            <xdr:cNvPr id="5" name="Tekstvak 4">
              <a:extLst>
                <a:ext uri="{FF2B5EF4-FFF2-40B4-BE49-F238E27FC236}">
                  <a16:creationId xmlns:a16="http://schemas.microsoft.com/office/drawing/2014/main" id="{00000000-0008-0000-0500-000005000000}"/>
                </a:ext>
              </a:extLst>
            </xdr:cNvPr>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14:m>
                <m:oMath xmlns:m="http://schemas.openxmlformats.org/officeDocument/2006/math">
                  <m:f>
                    <m:fPr>
                      <m:ctrlPr>
                        <a:rPr lang="nl-NL" sz="1100" i="1" baseline="0">
                          <a:latin typeface="Cambria Math" panose="02040503050406030204" pitchFamily="18" charset="0"/>
                        </a:rPr>
                      </m:ctrlPr>
                    </m:fPr>
                    <m:num>
                      <m:r>
                        <a:rPr lang="nl-NL" sz="1100" b="0" i="1" baseline="0">
                          <a:latin typeface="Cambria Math"/>
                        </a:rPr>
                        <m:t>𝑁</m:t>
                      </m:r>
                      <m:r>
                        <a:rPr lang="nl-NL" sz="1100" b="0" i="1" baseline="0">
                          <a:latin typeface="Cambria Math"/>
                        </a:rPr>
                        <m:t> </m:t>
                      </m:r>
                      <m:r>
                        <a:rPr lang="nl-NL" sz="1100" b="0" i="1" baseline="0">
                          <a:latin typeface="Cambria Math"/>
                        </a:rPr>
                        <m:t>𝑥</m:t>
                      </m:r>
                      <m:r>
                        <a:rPr lang="nl-NL" sz="1100" b="0" i="1" baseline="0">
                          <a:latin typeface="Cambria Math"/>
                        </a:rPr>
                        <m:t> </m:t>
                      </m:r>
                      <m:sSub>
                        <m:sSubPr>
                          <m:ctrlPr>
                            <a:rPr lang="nl-NL" sz="1100" b="0" i="1" baseline="0">
                              <a:latin typeface="Cambria Math" panose="02040503050406030204" pitchFamily="18" charset="0"/>
                            </a:rPr>
                          </m:ctrlPr>
                        </m:sSubPr>
                        <m:e>
                          <m:r>
                            <a:rPr lang="nl-NL" sz="1100" b="0" i="1" baseline="0">
                              <a:latin typeface="Cambria Math"/>
                            </a:rPr>
                            <m:t>𝐷</m:t>
                          </m:r>
                        </m:e>
                        <m:sub>
                          <m:r>
                            <a:rPr lang="nl-NL" sz="1100" b="0" i="1" baseline="0">
                              <a:latin typeface="Cambria Math"/>
                            </a:rPr>
                            <m:t>𝑖𝑛𝑡</m:t>
                          </m:r>
                        </m:sub>
                      </m:sSub>
                    </m:num>
                    <m:den>
                      <m:r>
                        <a:rPr lang="nl-NL" sz="1100" b="0" i="1" baseline="0">
                          <a:latin typeface="Cambria Math"/>
                        </a:rPr>
                        <m:t>𝐷</m:t>
                      </m:r>
                    </m:den>
                  </m:f>
                  <m:r>
                    <a:rPr lang="nl-NL" sz="1100" b="0" i="1" baseline="0">
                      <a:latin typeface="Cambria Math"/>
                    </a:rPr>
                    <m:t> </m:t>
                  </m:r>
                  <m:r>
                    <a:rPr lang="nl-NL" sz="1100" b="0" i="1" baseline="0">
                      <a:latin typeface="Cambria Math"/>
                      <a:ea typeface="Cambria Math"/>
                    </a:rPr>
                    <m:t>×</m:t>
                  </m:r>
                  <m:r>
                    <a:rPr lang="nl-NL" sz="1100" b="0" i="1" baseline="0">
                      <a:latin typeface="Cambria Math"/>
                    </a:rPr>
                    <m:t> </m:t>
                  </m:r>
                  <m:f>
                    <m:fPr>
                      <m:ctrlPr>
                        <a:rPr lang="nl-NL" sz="1100" i="1" baseline="0">
                          <a:latin typeface="Cambria Math" panose="02040503050406030204" pitchFamily="18" charset="0"/>
                        </a:rPr>
                      </m:ctrlPr>
                    </m:fPr>
                    <m:num>
                      <m:sSub>
                        <m:sSubPr>
                          <m:ctrlPr>
                            <a:rPr lang="nl-NL" sz="1100" i="1" baseline="0">
                              <a:latin typeface="Cambria Math" panose="02040503050406030204" pitchFamily="18" charset="0"/>
                            </a:rPr>
                          </m:ctrlPr>
                        </m:sSubPr>
                        <m:e>
                          <m:r>
                            <a:rPr lang="nl-NL" sz="1100" b="0" i="1" baseline="0">
                              <a:latin typeface="Cambria Math"/>
                            </a:rPr>
                            <m:t>𝐶𝐴𝑃</m:t>
                          </m:r>
                        </m:e>
                        <m:sub>
                          <m:r>
                            <a:rPr lang="nl-NL" sz="1100" b="0" i="1" baseline="0">
                              <a:latin typeface="Cambria Math"/>
                            </a:rPr>
                            <m:t>𝑎𝑣</m:t>
                          </m:r>
                          <m:r>
                            <a:rPr lang="nl-NL" sz="1100" b="0" i="1" baseline="0">
                              <a:latin typeface="Cambria Math"/>
                            </a:rPr>
                            <m:t>,</m:t>
                          </m:r>
                          <m:r>
                            <a:rPr lang="nl-NL" sz="1100" b="0" i="1" baseline="0">
                              <a:latin typeface="Cambria Math"/>
                            </a:rPr>
                            <m:t>𝐼𝑁𝑇</m:t>
                          </m:r>
                        </m:sub>
                      </m:sSub>
                    </m:num>
                    <m:den>
                      <m:r>
                        <a:rPr lang="nl-NL" sz="1100" b="0" i="1" baseline="0">
                          <a:latin typeface="Cambria Math"/>
                        </a:rPr>
                        <m:t>𝐶𝐴𝑃</m:t>
                      </m:r>
                    </m:den>
                  </m:f>
                </m:oMath>
              </a14:m>
              <a:endParaRPr lang="nl-NL" sz="1100"/>
            </a:p>
          </xdr:txBody>
        </xdr:sp>
      </mc:Choice>
      <mc:Fallback xmlns="">
        <xdr:sp macro="" textlink="">
          <xdr:nvSpPr>
            <xdr:cNvPr id="5" name="Tekstvak 4"/>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r>
                <a:rPr lang="nl-NL" sz="1100" i="0" baseline="0">
                  <a:latin typeface="Cambria Math"/>
                </a:rPr>
                <a:t>(</a:t>
              </a:r>
              <a:r>
                <a:rPr lang="nl-NL" sz="1100" b="0" i="0" baseline="0">
                  <a:latin typeface="Cambria Math"/>
                </a:rPr>
                <a:t>𝑁 𝑥 𝐷_𝑖𝑛𝑡)/𝐷  </a:t>
              </a:r>
              <a:r>
                <a:rPr lang="nl-NL" sz="1100" b="0" i="0" baseline="0">
                  <a:latin typeface="Cambria Math"/>
                  <a:ea typeface="Cambria Math"/>
                </a:rPr>
                <a:t>×</a:t>
              </a:r>
              <a:r>
                <a:rPr lang="nl-NL" sz="1100" b="0" i="0" baseline="0">
                  <a:latin typeface="Cambria Math"/>
                </a:rPr>
                <a:t> </a:t>
              </a:r>
              <a:r>
                <a:rPr lang="nl-NL" sz="1100" i="0" baseline="0">
                  <a:latin typeface="Cambria Math"/>
                </a:rPr>
                <a:t> 〖</a:t>
              </a:r>
              <a:r>
                <a:rPr lang="nl-NL" sz="1100" b="0" i="0" baseline="0">
                  <a:latin typeface="Cambria Math"/>
                </a:rPr>
                <a:t>𝐶𝐴𝑃〗_(𝑎𝑣,𝐼𝑁𝑇)/𝐶𝐴𝑃</a:t>
              </a:r>
              <a:endParaRPr lang="nl-NL"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cm.nl/sites/default/files/documents/2018-12/bijlage_b.6_seizoensfactoren.xlsx" TargetMode="Externa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cm.nl/sites/default/files/documents/uitwerking-van-de-methode-van-het-redelijk-rendement-wacc.pdf" TargetMode="External"/><Relationship Id="rId2" Type="http://schemas.openxmlformats.org/officeDocument/2006/relationships/hyperlink" Target="https://www.acm.nl/sites/default/files/documents/rapport-the-brattle-group-the-wacc-for-the-dutch-gas-tso_0.pdf" TargetMode="External"/><Relationship Id="rId1" Type="http://schemas.openxmlformats.org/officeDocument/2006/relationships/printerSettings" Target="../printerSettings/printerSettings13.bin"/><Relationship Id="rId5" Type="http://schemas.openxmlformats.org/officeDocument/2006/relationships/printerSettings" Target="../printerSettings/printerSettings14.bin"/><Relationship Id="rId4" Type="http://schemas.openxmlformats.org/officeDocument/2006/relationships/hyperlink" Target="https://www.acm.nl/nl/publicaties/methodebesluit-gts-2022-2026"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7"/>
  <sheetViews>
    <sheetView showGridLines="0" tabSelected="1" zoomScaleNormal="100" workbookViewId="0">
      <pane ySplit="3" topLeftCell="A4" activePane="bottomLeft" state="frozen"/>
      <selection activeCell="B8" sqref="B7:B8"/>
      <selection pane="bottomLeft"/>
    </sheetView>
  </sheetViews>
  <sheetFormatPr defaultColWidth="9.140625" defaultRowHeight="12.75"/>
  <cols>
    <col min="1" max="1" width="2.85546875" style="1" customWidth="1"/>
    <col min="2" max="2" width="39.85546875" style="1" customWidth="1"/>
    <col min="3" max="3" width="91.85546875" style="1" customWidth="1"/>
    <col min="4" max="16384" width="9.140625" style="1"/>
  </cols>
  <sheetData>
    <row r="2" spans="2:3" s="105" customFormat="1" ht="45" customHeight="1">
      <c r="B2" s="105" t="s">
        <v>68</v>
      </c>
    </row>
    <row r="6" spans="2:3">
      <c r="B6" s="2"/>
    </row>
    <row r="13" spans="2:3" s="7" customFormat="1">
      <c r="B13" s="7" t="s">
        <v>69</v>
      </c>
    </row>
    <row r="15" spans="2:3">
      <c r="B15" s="8" t="s">
        <v>70</v>
      </c>
      <c r="C15" s="228" t="s">
        <v>450</v>
      </c>
    </row>
    <row r="16" spans="2:3">
      <c r="B16" s="8" t="s">
        <v>71</v>
      </c>
      <c r="C16" s="8" t="s">
        <v>447</v>
      </c>
    </row>
    <row r="17" spans="2:3">
      <c r="B17" s="8" t="s">
        <v>72</v>
      </c>
      <c r="C17" s="8"/>
    </row>
    <row r="18" spans="2:3">
      <c r="B18" s="8" t="s">
        <v>73</v>
      </c>
      <c r="C18" s="8" t="s">
        <v>448</v>
      </c>
    </row>
    <row r="19" spans="2:3" ht="25.5">
      <c r="B19" s="8" t="s">
        <v>74</v>
      </c>
      <c r="C19" s="8"/>
    </row>
    <row r="20" spans="2:3">
      <c r="B20" s="8" t="s">
        <v>75</v>
      </c>
      <c r="C20" s="8"/>
    </row>
    <row r="21" spans="2:3">
      <c r="B21" s="8" t="s">
        <v>76</v>
      </c>
      <c r="C21" s="8" t="s">
        <v>449</v>
      </c>
    </row>
    <row r="22" spans="2:3">
      <c r="B22" s="8" t="s">
        <v>77</v>
      </c>
      <c r="C22" s="8"/>
    </row>
    <row r="25" spans="2:3" s="7" customFormat="1">
      <c r="B25" s="7" t="s">
        <v>78</v>
      </c>
    </row>
    <row r="27" spans="2:3">
      <c r="B27" s="8" t="s">
        <v>79</v>
      </c>
      <c r="C27" s="8" t="s">
        <v>85</v>
      </c>
    </row>
    <row r="28" spans="2:3">
      <c r="B28" s="8" t="s">
        <v>80</v>
      </c>
      <c r="C28" s="8" t="s">
        <v>85</v>
      </c>
    </row>
    <row r="29" spans="2:3" ht="25.5">
      <c r="B29" s="8" t="s">
        <v>81</v>
      </c>
      <c r="C29" s="8" t="s">
        <v>86</v>
      </c>
    </row>
    <row r="30" spans="2:3" ht="25.5">
      <c r="B30" s="8" t="s">
        <v>82</v>
      </c>
      <c r="C30" s="8" t="s">
        <v>86</v>
      </c>
    </row>
    <row r="31" spans="2:3">
      <c r="B31" s="8" t="s">
        <v>83</v>
      </c>
      <c r="C31" s="8"/>
    </row>
    <row r="32" spans="2:3">
      <c r="B32" s="8" t="s">
        <v>77</v>
      </c>
      <c r="C32" s="8"/>
    </row>
    <row r="35" spans="2:2" s="7" customFormat="1">
      <c r="B35" s="7" t="s">
        <v>0</v>
      </c>
    </row>
    <row r="37" spans="2:2">
      <c r="B37" s="1" t="s">
        <v>84</v>
      </c>
    </row>
  </sheetData>
  <customSheetViews>
    <customSheetView guid="{90C902AA-5FB1-41D3-8769-A1594D9D57E3}" scale="85" showGridLines="0">
      <pane ySplit="3" topLeftCell="A4" activePane="bottomLeft" state="frozen"/>
      <selection pane="bottomLeft" activeCell="C15" sqref="C15"/>
      <pageMargins left="0.75" right="0.75" top="1" bottom="1" header="0.5" footer="0.5"/>
      <pageSetup paperSize="9" orientation="portrait" r:id="rId1"/>
      <headerFooter alignWithMargins="0"/>
    </customSheetView>
  </customSheetView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0"/>
  <sheetViews>
    <sheetView showGridLines="0" zoomScale="85" zoomScaleNormal="85" workbookViewId="0"/>
  </sheetViews>
  <sheetFormatPr defaultColWidth="9.140625" defaultRowHeight="12.75"/>
  <cols>
    <col min="1" max="1" width="6" style="40" customWidth="1"/>
    <col min="2" max="2" width="24" style="40" customWidth="1"/>
    <col min="3" max="3" width="29" style="40" customWidth="1"/>
    <col min="4" max="4" width="15.5703125" style="40" customWidth="1"/>
    <col min="5" max="5" width="23.85546875" style="40" customWidth="1"/>
    <col min="6" max="6" width="21" style="40" customWidth="1"/>
    <col min="7" max="7" width="22.42578125" style="40" customWidth="1"/>
    <col min="8" max="8" width="33.28515625" style="40" bestFit="1" customWidth="1"/>
    <col min="9" max="9" width="9.140625" style="40"/>
    <col min="10" max="10" width="18" style="40" customWidth="1"/>
    <col min="11" max="11" width="40.140625" style="40" customWidth="1"/>
    <col min="12" max="12" width="22.28515625" style="40" customWidth="1"/>
    <col min="13" max="13" width="16.140625" style="40" customWidth="1"/>
    <col min="14" max="14" width="21" style="40" customWidth="1"/>
    <col min="15" max="15" width="20.140625" style="40" customWidth="1"/>
    <col min="16" max="16" width="14.28515625" style="40" customWidth="1"/>
    <col min="17" max="17" width="20" style="40" bestFit="1" customWidth="1"/>
    <col min="18" max="16384" width="9.140625" style="40"/>
  </cols>
  <sheetData>
    <row r="2" spans="2:11" s="10" customFormat="1" ht="45" customHeight="1">
      <c r="B2" s="237" t="s">
        <v>389</v>
      </c>
      <c r="C2" s="237"/>
      <c r="D2" s="237"/>
      <c r="E2" s="237"/>
      <c r="F2" s="237"/>
    </row>
    <row r="4" spans="2:11">
      <c r="B4" s="226" t="s">
        <v>93</v>
      </c>
    </row>
    <row r="5" spans="2:11" s="50" customFormat="1" ht="39" customHeight="1">
      <c r="B5" s="251" t="s">
        <v>478</v>
      </c>
      <c r="C5" s="251"/>
      <c r="D5" s="251"/>
      <c r="E5" s="251"/>
      <c r="F5" s="251"/>
      <c r="G5" s="251"/>
      <c r="H5" s="251"/>
      <c r="I5" s="251"/>
      <c r="J5" s="251"/>
      <c r="K5" s="251"/>
    </row>
    <row r="7" spans="2:11" s="21" customFormat="1">
      <c r="B7" s="21" t="s">
        <v>479</v>
      </c>
    </row>
    <row r="8" spans="2:11" s="98" customFormat="1">
      <c r="F8" s="99" t="s">
        <v>390</v>
      </c>
      <c r="G8" s="99" t="s">
        <v>480</v>
      </c>
      <c r="H8" s="99" t="s">
        <v>481</v>
      </c>
      <c r="J8" s="99" t="s">
        <v>65</v>
      </c>
    </row>
    <row r="9" spans="2:11" s="84" customFormat="1">
      <c r="B9" s="50"/>
      <c r="E9" s="50"/>
    </row>
    <row r="10" spans="2:11" s="84" customFormat="1">
      <c r="B10" s="62" t="s">
        <v>395</v>
      </c>
      <c r="E10" s="62" t="s">
        <v>391</v>
      </c>
      <c r="F10" s="150">
        <v>2.7059207999999999</v>
      </c>
      <c r="G10" s="97">
        <f>'Table 1'!F48</f>
        <v>2.2540548199999999</v>
      </c>
      <c r="H10" s="100">
        <f>(G10-F10)/F10</f>
        <v>-0.16699157639794929</v>
      </c>
      <c r="J10" s="1" t="s">
        <v>482</v>
      </c>
    </row>
    <row r="11" spans="2:11" s="84" customFormat="1">
      <c r="B11" s="62" t="s">
        <v>396</v>
      </c>
      <c r="E11" s="62" t="s">
        <v>391</v>
      </c>
      <c r="F11" s="150">
        <v>1.0823683200000001</v>
      </c>
      <c r="G11" s="97">
        <f>'Table 1'!L48</f>
        <v>0.90162193000000002</v>
      </c>
      <c r="H11" s="100">
        <f t="shared" ref="H11:H13" si="0">(G11-F11)/F11</f>
        <v>-0.16699157455014946</v>
      </c>
      <c r="J11" s="1" t="s">
        <v>482</v>
      </c>
    </row>
    <row r="12" spans="2:11" s="84" customFormat="1">
      <c r="B12" s="62" t="s">
        <v>397</v>
      </c>
      <c r="E12" s="62" t="s">
        <v>391</v>
      </c>
      <c r="F12" s="150">
        <v>2.7429584899999999</v>
      </c>
      <c r="G12" s="97">
        <f>'Table 1'!F66</f>
        <v>2.20310615</v>
      </c>
      <c r="H12" s="100">
        <f t="shared" si="0"/>
        <v>-0.19681389345414407</v>
      </c>
      <c r="J12" s="1" t="s">
        <v>482</v>
      </c>
    </row>
    <row r="13" spans="2:11" s="84" customFormat="1">
      <c r="B13" s="62" t="s">
        <v>398</v>
      </c>
      <c r="E13" s="62" t="s">
        <v>391</v>
      </c>
      <c r="F13" s="150">
        <v>1.0971834</v>
      </c>
      <c r="G13" s="97">
        <f>'Table 1'!L66</f>
        <v>0.88124245999999995</v>
      </c>
      <c r="H13" s="100">
        <f t="shared" si="0"/>
        <v>-0.19681389638231864</v>
      </c>
      <c r="J13" s="1" t="s">
        <v>482</v>
      </c>
    </row>
    <row r="14" spans="2:11" s="42" customFormat="1">
      <c r="B14" s="83"/>
      <c r="C14" s="84"/>
      <c r="D14" s="84"/>
      <c r="E14" s="83"/>
      <c r="F14" s="41"/>
      <c r="G14" s="41"/>
      <c r="J14" s="43"/>
    </row>
    <row r="15" spans="2:11" s="21" customFormat="1">
      <c r="B15" s="21" t="s">
        <v>399</v>
      </c>
    </row>
    <row r="16" spans="2:11" s="98" customFormat="1">
      <c r="F16" s="99" t="s">
        <v>390</v>
      </c>
      <c r="G16" s="99" t="s">
        <v>480</v>
      </c>
      <c r="H16" s="99"/>
    </row>
    <row r="17" spans="1:12" s="42" customFormat="1">
      <c r="B17" s="83"/>
      <c r="C17" s="84"/>
      <c r="D17" s="84"/>
      <c r="E17" s="83"/>
      <c r="F17" s="41"/>
      <c r="G17" s="41"/>
      <c r="J17" s="43"/>
    </row>
    <row r="18" spans="1:12" s="42" customFormat="1">
      <c r="B18" s="1" t="s">
        <v>400</v>
      </c>
      <c r="C18" s="1"/>
      <c r="D18" s="50"/>
      <c r="E18" s="62" t="s">
        <v>391</v>
      </c>
      <c r="F18" s="88">
        <v>0.32693275999999999</v>
      </c>
      <c r="G18" s="97">
        <f>'Table 1'!F84</f>
        <v>0.26742966000000001</v>
      </c>
      <c r="H18" s="100">
        <f>(G18-F18)/F18</f>
        <v>-0.18200409160587019</v>
      </c>
      <c r="J18" s="1" t="s">
        <v>482</v>
      </c>
    </row>
    <row r="19" spans="1:12" s="42" customFormat="1">
      <c r="B19" s="1" t="s">
        <v>401</v>
      </c>
      <c r="C19" s="1"/>
      <c r="D19" s="50"/>
      <c r="E19" s="62" t="s">
        <v>391</v>
      </c>
      <c r="F19" s="88">
        <v>0.22818625000000001</v>
      </c>
      <c r="G19" s="97">
        <f>'Table 1'!L84</f>
        <v>0.18811784000000001</v>
      </c>
      <c r="H19" s="100">
        <f t="shared" ref="H19:H21" si="1">(G19-F19)/F19</f>
        <v>-0.17559519909722868</v>
      </c>
      <c r="J19" s="1" t="s">
        <v>482</v>
      </c>
    </row>
    <row r="20" spans="1:12" s="42" customFormat="1">
      <c r="B20" s="1" t="s">
        <v>402</v>
      </c>
      <c r="C20" s="1"/>
      <c r="D20" s="50"/>
      <c r="E20" s="62" t="s">
        <v>391</v>
      </c>
      <c r="F20" s="88">
        <v>0.22951961000000001</v>
      </c>
      <c r="G20" s="97">
        <f>'Table 1'!F102</f>
        <v>0.18628368000000001</v>
      </c>
      <c r="H20" s="100">
        <f t="shared" si="1"/>
        <v>-0.18837575577964777</v>
      </c>
      <c r="J20" s="1" t="s">
        <v>482</v>
      </c>
    </row>
    <row r="21" spans="1:12">
      <c r="B21" s="1" t="s">
        <v>403</v>
      </c>
      <c r="C21" s="50"/>
      <c r="D21" s="50"/>
      <c r="E21" s="62" t="s">
        <v>391</v>
      </c>
      <c r="F21" s="88">
        <v>0.1307731</v>
      </c>
      <c r="G21" s="97">
        <f>'Table 1'!L102</f>
        <v>0.10697186</v>
      </c>
      <c r="H21" s="100">
        <f t="shared" si="1"/>
        <v>-0.18200409717288954</v>
      </c>
      <c r="J21" s="1" t="s">
        <v>482</v>
      </c>
    </row>
    <row r="23" spans="1:12" s="21" customFormat="1">
      <c r="B23" s="21" t="s">
        <v>404</v>
      </c>
    </row>
    <row r="24" spans="1:12" s="98" customFormat="1">
      <c r="F24" s="99" t="s">
        <v>390</v>
      </c>
      <c r="G24" s="99" t="s">
        <v>480</v>
      </c>
      <c r="H24" s="99" t="s">
        <v>481</v>
      </c>
      <c r="L24" s="99" t="s">
        <v>103</v>
      </c>
    </row>
    <row r="25" spans="1:12" s="123" customFormat="1">
      <c r="F25" s="151"/>
      <c r="G25" s="151"/>
      <c r="H25" s="151"/>
    </row>
    <row r="26" spans="1:12" s="123" customFormat="1">
      <c r="B26" s="140" t="s">
        <v>484</v>
      </c>
      <c r="C26" s="168">
        <f>1+'Table 5'!H172</f>
        <v>1.08</v>
      </c>
      <c r="F26" s="151"/>
      <c r="G26" s="151"/>
      <c r="H26" s="151"/>
    </row>
    <row r="27" spans="1:12" s="42" customFormat="1">
      <c r="B27" s="83"/>
      <c r="C27" s="84"/>
      <c r="D27" s="84"/>
      <c r="E27" s="83"/>
      <c r="F27" s="41"/>
      <c r="G27" s="41"/>
      <c r="J27" s="43"/>
    </row>
    <row r="28" spans="1:12" s="42" customFormat="1">
      <c r="A28" s="87"/>
      <c r="B28" s="1" t="s">
        <v>405</v>
      </c>
      <c r="C28" s="1"/>
      <c r="D28" s="50"/>
      <c r="E28" s="62" t="s">
        <v>392</v>
      </c>
      <c r="F28" s="88">
        <v>2.3566731299999999</v>
      </c>
      <c r="G28" s="171">
        <f>'Table 3'!F11/SUM('Table 3'!F18:F19)</f>
        <v>1.8888148757167149</v>
      </c>
      <c r="H28" s="100">
        <f>(G28-F28)/F28</f>
        <v>-0.19852488167643553</v>
      </c>
      <c r="J28" s="43" t="s">
        <v>483</v>
      </c>
      <c r="K28" s="155"/>
      <c r="L28" s="42" t="s">
        <v>394</v>
      </c>
    </row>
    <row r="29" spans="1:12" s="42" customFormat="1">
      <c r="A29" s="87"/>
      <c r="B29" s="1" t="s">
        <v>405</v>
      </c>
      <c r="C29" s="1"/>
      <c r="D29" s="50"/>
      <c r="E29" s="62" t="s">
        <v>393</v>
      </c>
      <c r="F29" s="152">
        <f>F28*C26</f>
        <v>2.5452069804000002</v>
      </c>
      <c r="G29" s="142">
        <f>G28</f>
        <v>1.8888148757167149</v>
      </c>
      <c r="H29" s="100">
        <f t="shared" ref="H29" si="2">(G29-F29)/F29</f>
        <v>-0.25789340895966262</v>
      </c>
      <c r="I29" s="43"/>
    </row>
    <row r="30" spans="1:12" s="50" customFormat="1"/>
  </sheetData>
  <customSheetViews>
    <customSheetView guid="{90C902AA-5FB1-41D3-8769-A1594D9D57E3}" scale="85" showGridLines="0">
      <selection activeCell="L39" sqref="L39"/>
      <pageMargins left="0.7" right="0.7" top="0.75" bottom="0.75" header="0.3" footer="0.3"/>
    </customSheetView>
  </customSheetViews>
  <mergeCells count="2">
    <mergeCell ref="B2:F2"/>
    <mergeCell ref="B5:K5"/>
  </mergeCells>
  <phoneticPr fontId="4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86"/>
  <sheetViews>
    <sheetView showGridLines="0" zoomScale="85" zoomScaleNormal="85" workbookViewId="0"/>
  </sheetViews>
  <sheetFormatPr defaultColWidth="9.140625" defaultRowHeight="12.75"/>
  <cols>
    <col min="1" max="1" width="6" style="40" customWidth="1"/>
    <col min="2" max="2" width="47.7109375" style="40" customWidth="1"/>
    <col min="3" max="3" width="29" style="40" customWidth="1"/>
    <col min="4" max="4" width="15.5703125" style="40" customWidth="1"/>
    <col min="5" max="5" width="2.7109375" style="40" customWidth="1"/>
    <col min="6" max="6" width="23.85546875" style="40" customWidth="1"/>
    <col min="7" max="7" width="2.5703125" style="40" customWidth="1"/>
    <col min="8" max="9" width="17.7109375" style="40" customWidth="1"/>
    <col min="10" max="10" width="17.5703125" style="40" customWidth="1"/>
    <col min="11" max="11" width="18" style="40" customWidth="1"/>
    <col min="12" max="12" width="20.42578125" style="40" customWidth="1"/>
    <col min="13" max="14" width="22.28515625" style="40" customWidth="1"/>
    <col min="15" max="15" width="2.5703125" style="40" customWidth="1"/>
    <col min="16" max="16" width="21" style="40" customWidth="1"/>
    <col min="17" max="17" width="20.140625" style="40" customWidth="1"/>
    <col min="18" max="18" width="14.28515625" style="40" customWidth="1"/>
    <col min="19" max="19" width="20" style="40" bestFit="1" customWidth="1"/>
    <col min="20" max="16384" width="9.140625" style="40"/>
  </cols>
  <sheetData>
    <row r="2" spans="2:16" s="10" customFormat="1" ht="68.25" customHeight="1">
      <c r="B2" s="237" t="s">
        <v>406</v>
      </c>
      <c r="C2" s="237"/>
      <c r="D2" s="237"/>
      <c r="E2" s="237"/>
      <c r="F2" s="237"/>
      <c r="G2" s="237"/>
    </row>
    <row r="3" spans="2:16" s="68" customFormat="1" ht="14.25" customHeight="1">
      <c r="B3" s="69"/>
      <c r="C3" s="69"/>
      <c r="D3" s="70"/>
      <c r="E3" s="70"/>
      <c r="F3" s="70"/>
      <c r="G3" s="70"/>
      <c r="H3" s="70"/>
      <c r="I3" s="70"/>
      <c r="J3" s="70"/>
      <c r="K3" s="70"/>
      <c r="O3" s="70"/>
    </row>
    <row r="4" spans="2:16" s="68" customFormat="1" ht="14.25" customHeight="1">
      <c r="B4" s="83" t="s">
        <v>93</v>
      </c>
      <c r="C4" s="69"/>
      <c r="D4" s="70"/>
      <c r="E4" s="70"/>
      <c r="F4" s="70"/>
      <c r="G4" s="70"/>
      <c r="H4" s="70"/>
      <c r="I4" s="70"/>
      <c r="J4" s="70"/>
      <c r="K4" s="70"/>
      <c r="O4" s="70"/>
    </row>
    <row r="5" spans="2:16" s="68" customFormat="1" ht="54" customHeight="1">
      <c r="B5" s="252" t="s">
        <v>485</v>
      </c>
      <c r="C5" s="252"/>
      <c r="D5" s="252"/>
      <c r="E5" s="252"/>
      <c r="F5" s="252"/>
      <c r="G5" s="252"/>
      <c r="H5" s="252"/>
      <c r="I5" s="252"/>
      <c r="J5" s="252"/>
      <c r="K5" s="252"/>
      <c r="L5" s="252"/>
      <c r="M5" s="252"/>
      <c r="N5" s="252"/>
      <c r="O5" s="252"/>
      <c r="P5" s="252"/>
    </row>
    <row r="6" spans="2:16" s="7" customFormat="1" ht="20.25" customHeight="1">
      <c r="B6" s="7" t="s">
        <v>407</v>
      </c>
    </row>
    <row r="7" spans="2:16" s="60" customFormat="1" ht="15" customHeight="1"/>
    <row r="8" spans="2:16" s="60" customFormat="1" ht="17.25" customHeight="1">
      <c r="B8" s="47" t="s">
        <v>408</v>
      </c>
    </row>
    <row r="9" spans="2:16" s="60" customFormat="1" ht="17.25" customHeight="1">
      <c r="B9" s="47" t="s">
        <v>409</v>
      </c>
    </row>
    <row r="10" spans="2:16" s="60" customFormat="1" ht="17.25" customHeight="1">
      <c r="B10" s="47" t="s">
        <v>410</v>
      </c>
    </row>
    <row r="11" spans="2:16" s="60" customFormat="1" ht="17.25" customHeight="1">
      <c r="B11" s="50" t="s">
        <v>411</v>
      </c>
    </row>
    <row r="12" spans="2:16" s="60" customFormat="1" ht="17.25" customHeight="1">
      <c r="B12" s="47" t="s">
        <v>412</v>
      </c>
      <c r="D12" s="47"/>
      <c r="E12" s="47"/>
      <c r="G12" s="47"/>
      <c r="H12" s="47"/>
      <c r="K12" s="47"/>
      <c r="O12" s="47"/>
    </row>
    <row r="13" spans="2:16" s="60" customFormat="1"/>
    <row r="14" spans="2:16" s="21" customFormat="1">
      <c r="B14" s="21" t="s">
        <v>413</v>
      </c>
    </row>
    <row r="15" spans="2:16" s="22" customFormat="1">
      <c r="D15" s="22" t="s">
        <v>62</v>
      </c>
      <c r="F15" s="22" t="s">
        <v>191</v>
      </c>
      <c r="H15" s="198">
        <v>2021</v>
      </c>
      <c r="I15" s="198">
        <v>2022</v>
      </c>
      <c r="J15" s="198">
        <v>2023</v>
      </c>
      <c r="K15" s="198">
        <v>2024</v>
      </c>
      <c r="L15" s="198">
        <v>2025</v>
      </c>
      <c r="M15" s="198">
        <v>2026</v>
      </c>
      <c r="O15" s="22" t="s">
        <v>65</v>
      </c>
    </row>
    <row r="16" spans="2:16" s="136" customFormat="1"/>
    <row r="17" spans="1:14" s="72" customFormat="1">
      <c r="A17" s="79"/>
      <c r="B17" s="73" t="s">
        <v>414</v>
      </c>
      <c r="D17" s="73" t="s">
        <v>321</v>
      </c>
      <c r="E17" s="73"/>
      <c r="F17" s="193">
        <v>948654045.67944181</v>
      </c>
      <c r="G17" s="73"/>
      <c r="I17" s="78"/>
      <c r="N17" s="73"/>
    </row>
    <row r="18" spans="1:14" s="79" customFormat="1">
      <c r="B18" s="81"/>
      <c r="D18" s="81"/>
      <c r="E18" s="81"/>
      <c r="F18" s="126"/>
      <c r="G18" s="81"/>
      <c r="I18" s="110"/>
      <c r="N18" s="81"/>
    </row>
    <row r="19" spans="1:14" s="72" customFormat="1">
      <c r="A19" s="79"/>
      <c r="B19" s="73" t="s">
        <v>53</v>
      </c>
      <c r="D19" s="73" t="s">
        <v>1</v>
      </c>
      <c r="E19" s="73"/>
      <c r="F19" s="229">
        <v>3.78E-2</v>
      </c>
      <c r="G19" s="73"/>
      <c r="I19" s="78"/>
      <c r="N19" s="73"/>
    </row>
    <row r="20" spans="1:14" s="72" customFormat="1">
      <c r="A20" s="79"/>
      <c r="B20" s="73"/>
      <c r="D20" s="73"/>
      <c r="E20" s="73"/>
      <c r="F20" s="149"/>
      <c r="G20" s="73"/>
      <c r="I20" s="78"/>
      <c r="N20" s="73"/>
    </row>
    <row r="21" spans="1:14" s="72" customFormat="1">
      <c r="A21" s="79"/>
      <c r="B21" s="78" t="s">
        <v>415</v>
      </c>
      <c r="D21" s="73" t="s">
        <v>1</v>
      </c>
      <c r="E21" s="73"/>
      <c r="F21" s="73"/>
      <c r="G21" s="73"/>
      <c r="I21" s="188">
        <v>1.7999999999999999E-2</v>
      </c>
      <c r="J21" s="188">
        <v>6.2E-2</v>
      </c>
      <c r="K21" s="188">
        <v>0.08</v>
      </c>
      <c r="L21" s="188">
        <v>1.7000000000000001E-2</v>
      </c>
      <c r="M21" s="188">
        <v>1.7000000000000001E-2</v>
      </c>
      <c r="N21" s="73"/>
    </row>
    <row r="22" spans="1:14" s="72" customFormat="1" ht="12" customHeight="1">
      <c r="A22" s="79"/>
      <c r="B22" s="73"/>
      <c r="D22" s="73"/>
      <c r="E22" s="73"/>
      <c r="F22" s="149"/>
      <c r="G22" s="73"/>
      <c r="I22" s="78"/>
      <c r="K22" s="192"/>
      <c r="L22" s="73"/>
      <c r="N22" s="73"/>
    </row>
    <row r="23" spans="1:14" s="60" customFormat="1"/>
    <row r="24" spans="1:14" s="60" customFormat="1">
      <c r="B24" s="135" t="s">
        <v>416</v>
      </c>
      <c r="D24" s="135" t="s">
        <v>423</v>
      </c>
      <c r="E24" s="135"/>
      <c r="H24" s="199"/>
      <c r="I24" s="193">
        <v>212333527.93909281</v>
      </c>
      <c r="J24" s="193">
        <v>175421209.47735408</v>
      </c>
      <c r="K24" s="193">
        <v>177536591</v>
      </c>
      <c r="L24" s="211">
        <v>177536591</v>
      </c>
      <c r="M24" s="211">
        <v>177536591</v>
      </c>
    </row>
    <row r="25" spans="1:14" s="60" customFormat="1">
      <c r="B25" s="135" t="s">
        <v>417</v>
      </c>
      <c r="D25" s="135" t="s">
        <v>423</v>
      </c>
      <c r="E25" s="135"/>
      <c r="H25" s="199"/>
      <c r="I25" s="193">
        <v>272666472.06090724</v>
      </c>
      <c r="J25" s="193">
        <v>259578790.52264592</v>
      </c>
      <c r="K25" s="193">
        <v>272463409</v>
      </c>
      <c r="L25" s="211">
        <v>272463409</v>
      </c>
      <c r="M25" s="211">
        <v>272463409</v>
      </c>
    </row>
    <row r="26" spans="1:14" s="60" customFormat="1">
      <c r="B26" s="195"/>
      <c r="D26" s="135"/>
      <c r="E26" s="135"/>
    </row>
    <row r="27" spans="1:14" s="60" customFormat="1">
      <c r="B27" s="135" t="s">
        <v>418</v>
      </c>
      <c r="D27" s="135" t="s">
        <v>423</v>
      </c>
      <c r="E27" s="135"/>
      <c r="H27" s="199"/>
      <c r="I27" s="193">
        <v>108716827.67931083</v>
      </c>
      <c r="J27" s="193">
        <v>65801747.244086549</v>
      </c>
      <c r="K27" s="193">
        <v>74239755</v>
      </c>
      <c r="L27" s="211">
        <v>74239755</v>
      </c>
      <c r="M27" s="211">
        <v>74239755</v>
      </c>
    </row>
    <row r="28" spans="1:14" s="78" customFormat="1">
      <c r="A28" s="129"/>
      <c r="B28" s="135" t="s">
        <v>419</v>
      </c>
      <c r="D28" s="135" t="s">
        <v>423</v>
      </c>
      <c r="F28" s="129"/>
      <c r="G28" s="129"/>
      <c r="H28" s="200"/>
      <c r="I28" s="193">
        <v>35110216.152650774</v>
      </c>
      <c r="J28" s="193">
        <v>33239260.664174762</v>
      </c>
      <c r="K28" s="193">
        <v>37879881</v>
      </c>
      <c r="L28" s="211">
        <v>37879881</v>
      </c>
      <c r="M28" s="211">
        <v>37879881</v>
      </c>
      <c r="N28" s="129"/>
    </row>
    <row r="29" spans="1:14" s="78" customFormat="1">
      <c r="A29" s="129"/>
      <c r="F29" s="60"/>
      <c r="G29" s="60"/>
      <c r="H29" s="60"/>
      <c r="I29" s="60"/>
      <c r="J29" s="60"/>
      <c r="K29" s="60"/>
      <c r="L29" s="60"/>
      <c r="M29" s="60"/>
      <c r="N29" s="129"/>
    </row>
    <row r="30" spans="1:14" s="72" customFormat="1">
      <c r="B30" s="1" t="s">
        <v>54</v>
      </c>
      <c r="C30" s="1"/>
      <c r="D30" s="73" t="s">
        <v>321</v>
      </c>
      <c r="E30" s="1"/>
      <c r="F30" s="1"/>
      <c r="G30" s="1"/>
      <c r="H30" s="201"/>
      <c r="I30" s="181">
        <v>0</v>
      </c>
      <c r="J30" s="181">
        <v>0</v>
      </c>
      <c r="K30" s="181">
        <v>0</v>
      </c>
      <c r="L30" s="181"/>
      <c r="M30" s="181"/>
      <c r="N30" s="126"/>
    </row>
    <row r="31" spans="1:14" s="72" customFormat="1">
      <c r="B31" s="1" t="s">
        <v>386</v>
      </c>
      <c r="C31" s="1"/>
      <c r="D31" s="73" t="s">
        <v>321</v>
      </c>
      <c r="E31" s="1"/>
      <c r="F31" s="1"/>
      <c r="G31" s="1"/>
      <c r="H31" s="201"/>
      <c r="I31" s="181">
        <v>119072.05535743562</v>
      </c>
      <c r="J31" s="181">
        <v>43971.119827308132</v>
      </c>
      <c r="K31" s="181">
        <v>2404144.6778045073</v>
      </c>
      <c r="L31" s="181"/>
      <c r="M31" s="181"/>
      <c r="N31" s="126"/>
    </row>
    <row r="32" spans="1:14" s="72" customFormat="1">
      <c r="B32" s="1" t="s">
        <v>210</v>
      </c>
      <c r="C32" s="1"/>
      <c r="D32" s="73" t="s">
        <v>321</v>
      </c>
      <c r="E32" s="1"/>
      <c r="F32" s="1"/>
      <c r="G32" s="1"/>
      <c r="H32" s="201"/>
      <c r="I32" s="181">
        <v>-2514124.5400079801</v>
      </c>
      <c r="J32" s="181">
        <v>-892610.16077459906</v>
      </c>
      <c r="K32" s="181">
        <v>-418587875.91763008</v>
      </c>
      <c r="L32" s="181"/>
      <c r="M32" s="181"/>
      <c r="N32" s="126"/>
    </row>
    <row r="33" spans="2:14" s="72" customFormat="1">
      <c r="B33" s="1" t="s">
        <v>211</v>
      </c>
      <c r="C33" s="1"/>
      <c r="D33" s="73" t="s">
        <v>321</v>
      </c>
      <c r="E33" s="1"/>
      <c r="F33" s="1"/>
      <c r="G33" s="1"/>
      <c r="H33" s="201"/>
      <c r="I33" s="181">
        <v>-3840127.8443999998</v>
      </c>
      <c r="J33" s="181">
        <v>-7019622.9493739996</v>
      </c>
      <c r="K33" s="181">
        <v>-17676502.662623998</v>
      </c>
      <c r="L33" s="181"/>
      <c r="M33" s="181"/>
      <c r="N33" s="126"/>
    </row>
    <row r="34" spans="2:14" s="72" customFormat="1">
      <c r="B34" s="1" t="s">
        <v>212</v>
      </c>
      <c r="C34" s="1"/>
      <c r="D34" s="73" t="s">
        <v>321</v>
      </c>
      <c r="E34" s="1"/>
      <c r="F34" s="1"/>
      <c r="G34" s="1"/>
      <c r="H34" s="201"/>
      <c r="I34" s="181">
        <v>-1510375</v>
      </c>
      <c r="J34" s="181">
        <v>-1091840.3578679999</v>
      </c>
      <c r="K34" s="181">
        <v>0</v>
      </c>
      <c r="L34" s="181"/>
      <c r="M34" s="181"/>
      <c r="N34" s="126"/>
    </row>
    <row r="35" spans="2:14" s="72" customFormat="1">
      <c r="B35" s="1" t="s">
        <v>213</v>
      </c>
      <c r="C35" s="1"/>
      <c r="D35" s="73" t="s">
        <v>321</v>
      </c>
      <c r="E35" s="1"/>
      <c r="F35" s="1"/>
      <c r="G35" s="1"/>
      <c r="H35" s="201"/>
      <c r="I35" s="181">
        <v>37459989.57773035</v>
      </c>
      <c r="J35" s="181">
        <v>94853548.104129195</v>
      </c>
      <c r="K35" s="36">
        <v>270388092.45989364</v>
      </c>
      <c r="L35" s="181"/>
      <c r="M35" s="181"/>
      <c r="N35" s="126"/>
    </row>
    <row r="36" spans="2:14" s="72" customFormat="1">
      <c r="B36" s="1" t="s">
        <v>214</v>
      </c>
      <c r="C36" s="1"/>
      <c r="D36" s="73" t="s">
        <v>321</v>
      </c>
      <c r="E36" s="1"/>
      <c r="F36" s="1"/>
      <c r="G36" s="1"/>
      <c r="H36" s="201"/>
      <c r="I36" s="181">
        <v>7429834.5300000003</v>
      </c>
      <c r="J36" s="181">
        <v>22739593.510152001</v>
      </c>
      <c r="K36" s="181">
        <v>2370440.480303999</v>
      </c>
      <c r="L36" s="181"/>
      <c r="M36" s="181"/>
      <c r="N36" s="126"/>
    </row>
    <row r="37" spans="2:14" s="72" customFormat="1">
      <c r="B37" s="1" t="s">
        <v>387</v>
      </c>
      <c r="C37" s="1"/>
      <c r="D37" s="73" t="s">
        <v>321</v>
      </c>
      <c r="E37" s="1"/>
      <c r="F37" s="1"/>
      <c r="G37" s="1"/>
      <c r="H37" s="201"/>
      <c r="I37" s="181">
        <v>-6987581.421986118</v>
      </c>
      <c r="J37" s="181">
        <v>-27701830.956615545</v>
      </c>
      <c r="K37" s="181">
        <v>-37620979.270649046</v>
      </c>
      <c r="L37" s="181"/>
      <c r="M37" s="181"/>
      <c r="N37" s="126"/>
    </row>
    <row r="38" spans="2:14" s="72" customFormat="1">
      <c r="B38" s="1" t="s">
        <v>505</v>
      </c>
      <c r="C38" s="1"/>
      <c r="D38" s="73" t="s">
        <v>321</v>
      </c>
      <c r="E38" s="1"/>
      <c r="F38" s="1"/>
      <c r="G38" s="1"/>
      <c r="H38" s="201"/>
      <c r="I38" s="234"/>
      <c r="J38" s="234"/>
      <c r="K38" s="36">
        <v>2363403.9056672235</v>
      </c>
      <c r="L38" s="181"/>
      <c r="M38" s="181"/>
      <c r="N38" s="126"/>
    </row>
    <row r="39" spans="2:14" s="72" customFormat="1">
      <c r="B39" s="1" t="s">
        <v>502</v>
      </c>
      <c r="C39" s="1"/>
      <c r="D39" s="73" t="s">
        <v>321</v>
      </c>
      <c r="E39" s="1"/>
      <c r="F39" s="1"/>
      <c r="G39" s="1"/>
      <c r="H39" s="201"/>
      <c r="I39" s="234"/>
      <c r="J39" s="234"/>
      <c r="K39" s="36">
        <v>14652295.895247623</v>
      </c>
      <c r="L39" s="181"/>
      <c r="M39" s="181"/>
      <c r="N39" s="126"/>
    </row>
    <row r="40" spans="2:14" s="72" customFormat="1">
      <c r="B40" s="1" t="s">
        <v>216</v>
      </c>
      <c r="C40" s="1"/>
      <c r="D40" s="73" t="s">
        <v>321</v>
      </c>
      <c r="E40" s="1"/>
      <c r="F40" s="1"/>
      <c r="G40" s="1"/>
      <c r="H40" s="201"/>
      <c r="I40" s="181">
        <v>-651743.81498073554</v>
      </c>
      <c r="J40" s="181">
        <v>-4356739.6496806182</v>
      </c>
      <c r="K40" s="36">
        <v>-6263691.195662085</v>
      </c>
      <c r="L40" s="181"/>
      <c r="M40" s="181"/>
      <c r="N40" s="126"/>
    </row>
    <row r="41" spans="2:14" s="72" customFormat="1">
      <c r="B41" s="1" t="s">
        <v>420</v>
      </c>
      <c r="C41" s="1"/>
      <c r="D41" s="73" t="s">
        <v>321</v>
      </c>
      <c r="E41" s="1"/>
      <c r="F41" s="1"/>
      <c r="G41" s="1"/>
      <c r="H41" s="201"/>
      <c r="I41" s="181">
        <v>109745.32379785551</v>
      </c>
      <c r="J41" s="201"/>
      <c r="K41" s="201"/>
      <c r="L41" s="201"/>
      <c r="M41" s="201"/>
      <c r="N41" s="126"/>
    </row>
    <row r="42" spans="2:14" s="72" customFormat="1">
      <c r="B42" s="1" t="s">
        <v>503</v>
      </c>
      <c r="C42" s="1"/>
      <c r="D42" s="73" t="s">
        <v>321</v>
      </c>
      <c r="E42" s="1"/>
      <c r="F42" s="1"/>
      <c r="G42" s="1"/>
      <c r="H42" s="201"/>
      <c r="I42" s="201"/>
      <c r="J42" s="201"/>
      <c r="K42" s="36">
        <v>56578492.792342328</v>
      </c>
      <c r="L42" s="201"/>
      <c r="M42" s="201"/>
      <c r="N42" s="126"/>
    </row>
    <row r="43" spans="2:14" s="72" customFormat="1">
      <c r="B43" s="1" t="s">
        <v>504</v>
      </c>
      <c r="C43" s="1"/>
      <c r="D43" s="73" t="s">
        <v>321</v>
      </c>
      <c r="E43" s="1"/>
      <c r="F43" s="1"/>
      <c r="G43" s="1"/>
      <c r="H43" s="201"/>
      <c r="I43" s="201"/>
      <c r="J43" s="201"/>
      <c r="K43" s="36">
        <v>5993118.6408960866</v>
      </c>
      <c r="L43" s="201"/>
      <c r="M43" s="201"/>
      <c r="N43" s="126"/>
    </row>
    <row r="44" spans="2:14" s="72" customFormat="1">
      <c r="B44" s="1" t="s">
        <v>515</v>
      </c>
      <c r="C44" s="1"/>
      <c r="D44" s="73" t="s">
        <v>321</v>
      </c>
      <c r="E44" s="1"/>
      <c r="F44" s="1"/>
      <c r="G44" s="1"/>
      <c r="H44" s="201"/>
      <c r="I44" s="181">
        <v>0</v>
      </c>
      <c r="J44" s="181">
        <v>-6794915.4731663559</v>
      </c>
      <c r="K44" s="181">
        <v>-17197976.643385649</v>
      </c>
      <c r="L44" s="181"/>
      <c r="M44" s="181"/>
      <c r="N44" s="126"/>
    </row>
    <row r="45" spans="2:14" s="72" customFormat="1">
      <c r="B45" s="73"/>
      <c r="C45" s="73"/>
      <c r="D45" s="73"/>
      <c r="E45" s="73"/>
      <c r="F45" s="73"/>
      <c r="G45" s="73"/>
      <c r="N45" s="73"/>
    </row>
    <row r="46" spans="2:14" s="72" customFormat="1">
      <c r="B46" s="73" t="s">
        <v>421</v>
      </c>
      <c r="C46" s="73"/>
      <c r="D46" s="73" t="s">
        <v>1</v>
      </c>
      <c r="E46" s="73"/>
      <c r="F46" s="218">
        <v>0.4</v>
      </c>
      <c r="G46" s="71"/>
      <c r="H46" s="71"/>
      <c r="I46" s="71"/>
      <c r="N46" s="71"/>
    </row>
    <row r="47" spans="2:14" s="78" customFormat="1">
      <c r="B47" s="78" t="s">
        <v>422</v>
      </c>
      <c r="D47" s="73" t="s">
        <v>1</v>
      </c>
      <c r="E47" s="73"/>
      <c r="F47" s="134">
        <f>1-F46</f>
        <v>0.6</v>
      </c>
      <c r="G47" s="74"/>
      <c r="H47" s="74"/>
      <c r="I47" s="74"/>
      <c r="J47" s="74"/>
      <c r="N47" s="74"/>
    </row>
    <row r="48" spans="2:14" s="78" customFormat="1">
      <c r="D48" s="47"/>
      <c r="E48" s="47"/>
      <c r="F48" s="47"/>
      <c r="G48" s="47"/>
      <c r="H48" s="74"/>
      <c r="I48" s="74"/>
      <c r="J48" s="74"/>
      <c r="N48" s="47"/>
    </row>
    <row r="49" spans="1:16" s="78" customFormat="1">
      <c r="B49" s="1" t="s">
        <v>203</v>
      </c>
      <c r="D49" s="73" t="s">
        <v>1</v>
      </c>
      <c r="E49" s="73"/>
      <c r="F49" s="218">
        <v>0.6</v>
      </c>
      <c r="G49" s="74"/>
      <c r="H49" s="74"/>
      <c r="I49" s="74"/>
      <c r="J49" s="74"/>
      <c r="N49" s="74"/>
    </row>
    <row r="50" spans="1:16" s="110" customFormat="1">
      <c r="B50" s="19"/>
      <c r="D50" s="81"/>
      <c r="E50" s="81"/>
      <c r="F50" s="148"/>
      <c r="G50" s="194"/>
      <c r="H50" s="194"/>
      <c r="I50" s="194"/>
      <c r="J50" s="194"/>
      <c r="N50" s="194"/>
    </row>
    <row r="51" spans="1:16" s="21" customFormat="1">
      <c r="B51" s="21" t="s">
        <v>424</v>
      </c>
    </row>
    <row r="52" spans="1:16" s="22" customFormat="1">
      <c r="D52" s="22" t="s">
        <v>62</v>
      </c>
      <c r="H52" s="198">
        <v>2021</v>
      </c>
      <c r="I52" s="198">
        <v>2022</v>
      </c>
      <c r="J52" s="198">
        <v>2023</v>
      </c>
      <c r="K52" s="198">
        <v>2024</v>
      </c>
      <c r="L52" s="198">
        <v>2025</v>
      </c>
      <c r="M52" s="198">
        <v>2026</v>
      </c>
    </row>
    <row r="53" spans="1:16" s="75" customFormat="1" ht="12" customHeight="1">
      <c r="B53" s="76"/>
      <c r="C53" s="76"/>
      <c r="D53" s="76"/>
      <c r="E53" s="76"/>
      <c r="I53" s="77"/>
    </row>
    <row r="54" spans="1:16" s="72" customFormat="1">
      <c r="B54" s="73" t="s">
        <v>427</v>
      </c>
      <c r="C54" s="73"/>
      <c r="D54" s="79" t="s">
        <v>321</v>
      </c>
      <c r="E54" s="79"/>
      <c r="G54" s="126"/>
      <c r="I54" s="82">
        <f>F17*(1-$F19+I21)</f>
        <v>929870695.57498884</v>
      </c>
      <c r="J54" s="82">
        <f>I54*(1-$F19+J21)</f>
        <v>952373566.40790355</v>
      </c>
      <c r="K54" s="82">
        <f>J54*(1-$F19+K21)</f>
        <v>992563730.91031706</v>
      </c>
      <c r="L54" s="82">
        <f>K54*(1-$F19+L21)</f>
        <v>971918405.30738246</v>
      </c>
      <c r="M54" s="82">
        <f>L54*(1-$F19+M21)</f>
        <v>951702502.47698891</v>
      </c>
      <c r="N54" s="126"/>
    </row>
    <row r="55" spans="1:16" s="72" customFormat="1">
      <c r="B55" s="73" t="s">
        <v>428</v>
      </c>
      <c r="C55" s="73"/>
      <c r="D55" s="79" t="s">
        <v>321</v>
      </c>
      <c r="E55" s="79"/>
      <c r="G55" s="126"/>
      <c r="I55" s="82">
        <f>SUM(I30:I44)</f>
        <v>29614688.865510806</v>
      </c>
      <c r="J55" s="82">
        <f>SUM(J30:J44)</f>
        <v>69779553.18662937</v>
      </c>
      <c r="K55" s="82">
        <f>SUM(K30:K44)</f>
        <v>-142597036.83779541</v>
      </c>
      <c r="L55" s="82">
        <f>SUM(L30:L44)</f>
        <v>0</v>
      </c>
      <c r="M55" s="82">
        <f>SUM(M30:M44)</f>
        <v>0</v>
      </c>
      <c r="N55" s="126"/>
    </row>
    <row r="56" spans="1:16" s="72" customFormat="1">
      <c r="B56" s="73" t="s">
        <v>194</v>
      </c>
      <c r="C56" s="73"/>
      <c r="D56" s="79" t="s">
        <v>321</v>
      </c>
      <c r="E56" s="79"/>
      <c r="G56" s="126"/>
      <c r="I56" s="82">
        <f>I54+I55</f>
        <v>959485384.44049966</v>
      </c>
      <c r="J56" s="82">
        <f>J54+J55</f>
        <v>1022153119.594533</v>
      </c>
      <c r="K56" s="82">
        <f t="shared" ref="K56:M56" si="0">K54+K55</f>
        <v>849966694.07252169</v>
      </c>
      <c r="L56" s="82">
        <f t="shared" si="0"/>
        <v>971918405.30738246</v>
      </c>
      <c r="M56" s="82">
        <f t="shared" si="0"/>
        <v>951702502.47698891</v>
      </c>
      <c r="N56" s="126"/>
    </row>
    <row r="57" spans="1:16" s="79" customFormat="1">
      <c r="B57" s="81"/>
      <c r="C57" s="81"/>
      <c r="G57" s="126"/>
      <c r="H57" s="147"/>
      <c r="I57" s="147"/>
      <c r="J57" s="147"/>
      <c r="K57" s="147"/>
      <c r="L57" s="147"/>
      <c r="M57" s="147"/>
      <c r="N57" s="126"/>
      <c r="O57" s="145"/>
    </row>
    <row r="58" spans="1:16" s="130" customFormat="1">
      <c r="A58" s="21"/>
      <c r="B58" s="21" t="s">
        <v>425</v>
      </c>
      <c r="C58" s="21"/>
      <c r="D58" s="21"/>
      <c r="E58" s="21"/>
      <c r="F58" s="21"/>
      <c r="G58" s="21"/>
      <c r="H58" s="21"/>
      <c r="I58" s="21"/>
      <c r="J58" s="21"/>
      <c r="K58" s="21"/>
      <c r="L58" s="21"/>
      <c r="M58" s="21"/>
      <c r="N58" s="21"/>
      <c r="O58" s="21"/>
    </row>
    <row r="59" spans="1:16" s="131" customFormat="1">
      <c r="A59" s="22"/>
      <c r="B59" s="22"/>
      <c r="C59" s="22"/>
      <c r="D59" s="22" t="s">
        <v>62</v>
      </c>
      <c r="E59" s="22"/>
      <c r="F59" s="22"/>
      <c r="G59" s="22"/>
      <c r="H59" s="198">
        <v>2021</v>
      </c>
      <c r="I59" s="198">
        <v>2022</v>
      </c>
      <c r="J59" s="198">
        <v>2023</v>
      </c>
      <c r="K59" s="198">
        <v>2024</v>
      </c>
      <c r="L59" s="198">
        <v>2025</v>
      </c>
      <c r="M59" s="198">
        <v>2026</v>
      </c>
      <c r="N59" s="22"/>
      <c r="O59" s="22"/>
    </row>
    <row r="60" spans="1:16" s="132" customFormat="1" ht="12" customHeight="1">
      <c r="A60" s="46"/>
      <c r="B60" s="83"/>
      <c r="C60" s="83"/>
      <c r="D60" s="83"/>
      <c r="E60" s="83"/>
      <c r="F60" s="83"/>
      <c r="G60" s="83"/>
      <c r="H60" s="83"/>
      <c r="J60" s="46"/>
      <c r="K60" s="83"/>
      <c r="L60" s="46"/>
      <c r="M60" s="46"/>
      <c r="N60" s="83"/>
      <c r="O60" s="46"/>
    </row>
    <row r="61" spans="1:16" s="132" customFormat="1" ht="12" customHeight="1">
      <c r="A61" s="127"/>
      <c r="B61" s="227" t="s">
        <v>429</v>
      </c>
      <c r="C61" s="78"/>
      <c r="D61" s="120" t="s">
        <v>391</v>
      </c>
      <c r="E61" s="120"/>
      <c r="F61" s="46"/>
      <c r="G61" s="46"/>
      <c r="H61" s="46"/>
      <c r="I61" s="202">
        <f>I54*$F46/I24</f>
        <v>1.7517171303096688</v>
      </c>
      <c r="J61" s="202">
        <f>J54*$F46/J24</f>
        <v>2.1716269526253602</v>
      </c>
      <c r="K61" s="202">
        <f>K54*$F46/K24</f>
        <v>2.2363023314113701</v>
      </c>
      <c r="L61" s="202">
        <f>L54*$F46/L24</f>
        <v>2.1897872429180136</v>
      </c>
      <c r="M61" s="202">
        <f>M54*$F46/M24</f>
        <v>2.1442396682653189</v>
      </c>
      <c r="N61" s="46"/>
      <c r="O61" s="46"/>
    </row>
    <row r="62" spans="1:16" s="129" customFormat="1">
      <c r="A62" s="110"/>
      <c r="B62" s="227" t="s">
        <v>430</v>
      </c>
      <c r="C62" s="78"/>
      <c r="D62" s="120" t="s">
        <v>391</v>
      </c>
      <c r="E62" s="120"/>
      <c r="F62" s="78"/>
      <c r="G62" s="78"/>
      <c r="H62" s="78"/>
      <c r="I62" s="202">
        <f>I54*$F47/I25</f>
        <v>2.0461716951410387</v>
      </c>
      <c r="J62" s="202">
        <f>J54*$F47/J25</f>
        <v>2.2013514227961952</v>
      </c>
      <c r="K62" s="202">
        <f>K54*$F47/K25</f>
        <v>2.1857549266227903</v>
      </c>
      <c r="L62" s="202">
        <f>L54*$F47/L25</f>
        <v>2.1402912241490357</v>
      </c>
      <c r="M62" s="202">
        <f>M54*$F47/M25</f>
        <v>2.0957731666867359</v>
      </c>
      <c r="N62" s="78"/>
      <c r="O62" s="78"/>
      <c r="P62" s="132"/>
    </row>
    <row r="63" spans="1:16" s="129" customFormat="1">
      <c r="A63" s="78"/>
      <c r="B63" s="78"/>
      <c r="C63" s="78"/>
      <c r="D63" s="78"/>
      <c r="E63" s="78"/>
      <c r="F63" s="78"/>
      <c r="G63" s="78"/>
      <c r="H63" s="78"/>
      <c r="I63" s="78"/>
      <c r="J63" s="78"/>
      <c r="K63" s="78"/>
      <c r="L63" s="78"/>
      <c r="M63" s="78"/>
      <c r="N63" s="78"/>
      <c r="O63" s="78"/>
      <c r="P63" s="132"/>
    </row>
    <row r="64" spans="1:16" s="129" customFormat="1">
      <c r="A64" s="78"/>
      <c r="B64" s="78" t="s">
        <v>431</v>
      </c>
      <c r="C64" s="78"/>
      <c r="D64" s="79" t="s">
        <v>321</v>
      </c>
      <c r="E64" s="78"/>
      <c r="F64" s="78"/>
      <c r="G64" s="78"/>
      <c r="H64" s="78"/>
      <c r="I64" s="82">
        <f>$F$49*(I61*I27+I62*I28)</f>
        <v>157369595.94036651</v>
      </c>
      <c r="J64" s="82">
        <f>$F$49*(J61*J27+J62*J28)</f>
        <v>129640884.96052475</v>
      </c>
      <c r="K64" s="82">
        <f>$F$49*(K61*K27+K62*K28)</f>
        <v>149291204.22332636</v>
      </c>
      <c r="L64" s="82">
        <f>$F$49*(L61*L27+L62*L28)</f>
        <v>146185947.17548117</v>
      </c>
      <c r="M64" s="82">
        <f>$F$49*(M61*M27+M62*M28)</f>
        <v>143145279.47423115</v>
      </c>
      <c r="N64" s="78"/>
      <c r="O64" s="78"/>
      <c r="P64" s="132"/>
    </row>
    <row r="65" spans="1:16" s="129" customFormat="1">
      <c r="A65" s="78"/>
      <c r="B65" s="78" t="s">
        <v>432</v>
      </c>
      <c r="C65" s="78"/>
      <c r="D65" s="78"/>
      <c r="E65" s="78"/>
      <c r="F65" s="78"/>
      <c r="G65" s="78"/>
      <c r="H65" s="78"/>
      <c r="I65" s="203">
        <f>I54/(I54-I64)</f>
        <v>1.2037143973190449</v>
      </c>
      <c r="J65" s="203">
        <f>J54/(J54-J64)</f>
        <v>1.1575735203960249</v>
      </c>
      <c r="K65" s="203">
        <f>K54/(K54-K64)</f>
        <v>1.1770379082665654</v>
      </c>
      <c r="L65" s="203">
        <f>L54/(L54-L64)</f>
        <v>1.1770379082665656</v>
      </c>
      <c r="M65" s="203">
        <f>M54/(M54-M64)</f>
        <v>1.1770379082665654</v>
      </c>
      <c r="N65" s="78"/>
      <c r="O65" s="78"/>
      <c r="P65" s="132"/>
    </row>
    <row r="66" spans="1:16" s="129" customFormat="1">
      <c r="A66" s="78"/>
      <c r="B66" s="78"/>
      <c r="C66" s="78"/>
      <c r="D66" s="78"/>
      <c r="E66" s="78"/>
      <c r="F66" s="78"/>
      <c r="G66" s="78"/>
      <c r="H66" s="78"/>
      <c r="I66" s="78"/>
      <c r="J66" s="78"/>
      <c r="K66" s="78"/>
      <c r="L66" s="78"/>
      <c r="M66" s="78"/>
      <c r="N66" s="78"/>
      <c r="O66" s="78"/>
      <c r="P66" s="132"/>
    </row>
    <row r="67" spans="1:16" s="129" customFormat="1">
      <c r="A67" s="78"/>
      <c r="B67" s="78" t="s">
        <v>433</v>
      </c>
      <c r="C67" s="78"/>
      <c r="D67" s="120" t="s">
        <v>391</v>
      </c>
      <c r="E67" s="120"/>
      <c r="F67" s="78"/>
      <c r="G67" s="78"/>
      <c r="H67" s="215"/>
      <c r="I67" s="203">
        <f>I61*I$65</f>
        <v>2.10856712978415</v>
      </c>
      <c r="J67" s="203">
        <f t="shared" ref="J67:M67" si="1">J61*J$65</f>
        <v>2.5138178565374298</v>
      </c>
      <c r="K67" s="203">
        <f t="shared" si="1"/>
        <v>2.6322126184160828</v>
      </c>
      <c r="L67" s="203">
        <f t="shared" si="1"/>
        <v>2.5774625959530284</v>
      </c>
      <c r="M67" s="203">
        <f t="shared" si="1"/>
        <v>2.5238513739572048</v>
      </c>
      <c r="N67" s="78"/>
      <c r="O67" s="78"/>
      <c r="P67" s="132"/>
    </row>
    <row r="68" spans="1:16" s="129" customFormat="1">
      <c r="A68" s="78"/>
      <c r="B68" s="78" t="s">
        <v>434</v>
      </c>
      <c r="C68" s="78"/>
      <c r="D68" s="120" t="s">
        <v>391</v>
      </c>
      <c r="E68" s="120"/>
      <c r="F68" s="78"/>
      <c r="G68" s="78"/>
      <c r="H68" s="215"/>
      <c r="I68" s="203">
        <f>I62*I$65</f>
        <v>2.463006328827984</v>
      </c>
      <c r="J68" s="203">
        <f t="shared" ref="J68:M68" si="2">J62*J$65</f>
        <v>2.5482261161149897</v>
      </c>
      <c r="K68" s="203">
        <f t="shared" si="2"/>
        <v>2.5727164068154291</v>
      </c>
      <c r="L68" s="203">
        <f t="shared" si="2"/>
        <v>2.5192039055536681</v>
      </c>
      <c r="M68" s="203">
        <f t="shared" si="2"/>
        <v>2.4668044643181517</v>
      </c>
      <c r="N68" s="78"/>
      <c r="O68" s="78"/>
      <c r="P68" s="132"/>
    </row>
    <row r="69" spans="1:16" s="129" customFormat="1">
      <c r="A69" s="78"/>
      <c r="B69" s="78" t="s">
        <v>435</v>
      </c>
      <c r="C69" s="78"/>
      <c r="D69" s="120" t="s">
        <v>391</v>
      </c>
      <c r="E69" s="120"/>
      <c r="F69" s="78"/>
      <c r="G69" s="78"/>
      <c r="H69" s="215"/>
      <c r="I69" s="203">
        <f>I67*(1-$F$49)</f>
        <v>0.84342685191366007</v>
      </c>
      <c r="J69" s="203">
        <f t="shared" ref="J69:M69" si="3">J67*(1-$F$49)</f>
        <v>1.0055271426149719</v>
      </c>
      <c r="K69" s="203">
        <f t="shared" si="3"/>
        <v>1.0528850473664331</v>
      </c>
      <c r="L69" s="203">
        <f t="shared" si="3"/>
        <v>1.0309850383812114</v>
      </c>
      <c r="M69" s="203">
        <f t="shared" si="3"/>
        <v>1.009540549582882</v>
      </c>
      <c r="N69" s="78"/>
      <c r="O69" s="78"/>
      <c r="P69" s="132"/>
    </row>
    <row r="70" spans="1:16" s="129" customFormat="1">
      <c r="A70" s="78"/>
      <c r="B70" s="78" t="s">
        <v>436</v>
      </c>
      <c r="C70" s="78"/>
      <c r="D70" s="120" t="s">
        <v>391</v>
      </c>
      <c r="E70" s="120"/>
      <c r="F70" s="78"/>
      <c r="G70" s="78"/>
      <c r="H70" s="215"/>
      <c r="I70" s="203">
        <f>I68*(1-$F$49)</f>
        <v>0.98520253153119364</v>
      </c>
      <c r="J70" s="203">
        <f t="shared" ref="J70:M70" si="4">J68*(1-$F$49)</f>
        <v>1.019290446445996</v>
      </c>
      <c r="K70" s="203">
        <f t="shared" si="4"/>
        <v>1.0290865627261716</v>
      </c>
      <c r="L70" s="203">
        <f t="shared" si="4"/>
        <v>1.0076815622214672</v>
      </c>
      <c r="M70" s="203">
        <f t="shared" si="4"/>
        <v>0.98672178572726077</v>
      </c>
      <c r="N70" s="78"/>
      <c r="O70" s="78"/>
      <c r="P70" s="132"/>
    </row>
    <row r="71" spans="1:16">
      <c r="H71" s="205"/>
    </row>
    <row r="72" spans="1:16" s="130" customFormat="1">
      <c r="A72" s="21"/>
      <c r="B72" s="21" t="s">
        <v>426</v>
      </c>
      <c r="C72" s="21"/>
      <c r="D72" s="21"/>
      <c r="E72" s="21"/>
      <c r="F72" s="21"/>
      <c r="G72" s="21"/>
      <c r="H72" s="206"/>
      <c r="I72" s="21"/>
      <c r="J72" s="21"/>
      <c r="K72" s="21"/>
      <c r="L72" s="21"/>
      <c r="M72" s="21"/>
      <c r="N72" s="21"/>
      <c r="O72" s="21"/>
    </row>
    <row r="73" spans="1:16" s="131" customFormat="1">
      <c r="A73" s="22"/>
      <c r="B73" s="22"/>
      <c r="C73" s="22"/>
      <c r="D73" s="22" t="s">
        <v>62</v>
      </c>
      <c r="E73" s="22"/>
      <c r="F73" s="22"/>
      <c r="G73" s="22"/>
      <c r="H73" s="198">
        <v>2021</v>
      </c>
      <c r="I73" s="198">
        <v>2022</v>
      </c>
      <c r="J73" s="198">
        <v>2023</v>
      </c>
      <c r="K73" s="198">
        <v>2024</v>
      </c>
      <c r="L73" s="198">
        <v>2025</v>
      </c>
      <c r="M73" s="198">
        <v>2026</v>
      </c>
      <c r="N73" s="22"/>
      <c r="O73" s="22"/>
    </row>
    <row r="74" spans="1:16" s="132" customFormat="1" ht="12" customHeight="1">
      <c r="A74" s="46"/>
      <c r="B74" s="83"/>
      <c r="C74" s="83"/>
      <c r="D74" s="83"/>
      <c r="E74" s="83"/>
      <c r="F74" s="83"/>
      <c r="G74" s="83"/>
      <c r="H74" s="207"/>
      <c r="J74" s="46"/>
      <c r="K74" s="83"/>
      <c r="L74" s="46"/>
      <c r="M74" s="46"/>
      <c r="N74" s="83"/>
      <c r="O74" s="46"/>
    </row>
    <row r="75" spans="1:16" s="132" customFormat="1" ht="12" customHeight="1">
      <c r="A75" s="127"/>
      <c r="B75" s="227" t="s">
        <v>429</v>
      </c>
      <c r="C75" s="78"/>
      <c r="D75" s="120" t="s">
        <v>391</v>
      </c>
      <c r="E75" s="120"/>
      <c r="F75" s="46"/>
      <c r="G75" s="46"/>
      <c r="H75" s="208"/>
      <c r="I75" s="202">
        <f>I56*$F46/I24</f>
        <v>1.8075061319863248</v>
      </c>
      <c r="J75" s="202">
        <f>J56*$F46/J24</f>
        <v>2.3307401029554238</v>
      </c>
      <c r="K75" s="202">
        <f>K56*$F46/K24</f>
        <v>1.9150231268606972</v>
      </c>
      <c r="L75" s="202">
        <f>L56*$F46/L24</f>
        <v>2.1897872429180136</v>
      </c>
      <c r="M75" s="202">
        <f>M56*$F46/M24</f>
        <v>2.1442396682653189</v>
      </c>
      <c r="N75" s="46"/>
      <c r="O75" s="46"/>
    </row>
    <row r="76" spans="1:16" s="129" customFormat="1">
      <c r="A76" s="110"/>
      <c r="B76" s="227" t="s">
        <v>430</v>
      </c>
      <c r="C76" s="78"/>
      <c r="D76" s="120" t="s">
        <v>391</v>
      </c>
      <c r="E76" s="120"/>
      <c r="F76" s="78"/>
      <c r="G76" s="78"/>
      <c r="H76" s="204"/>
      <c r="I76" s="202">
        <f>I56*$F47/I25</f>
        <v>2.111338538666037</v>
      </c>
      <c r="J76" s="202">
        <f>J56*$F47/J25</f>
        <v>2.3626424582759409</v>
      </c>
      <c r="K76" s="202">
        <f>K56*$F47/K25</f>
        <v>1.8717376337441076</v>
      </c>
      <c r="L76" s="202">
        <f>L56*$F47/L25</f>
        <v>2.1402912241490357</v>
      </c>
      <c r="M76" s="202">
        <f>M56*$F47/M25</f>
        <v>2.0957731666867359</v>
      </c>
      <c r="N76" s="78"/>
      <c r="O76" s="78"/>
      <c r="P76" s="132"/>
    </row>
    <row r="77" spans="1:16" s="129" customFormat="1">
      <c r="A77" s="78"/>
      <c r="B77" s="78"/>
      <c r="C77" s="78"/>
      <c r="D77" s="78"/>
      <c r="E77" s="78"/>
      <c r="F77" s="78"/>
      <c r="G77" s="78"/>
      <c r="H77" s="204"/>
      <c r="I77" s="78"/>
      <c r="J77" s="78"/>
      <c r="K77" s="78"/>
      <c r="L77" s="78"/>
      <c r="M77" s="78"/>
      <c r="N77" s="78"/>
      <c r="O77" s="78"/>
      <c r="P77" s="132"/>
    </row>
    <row r="78" spans="1:16" s="129" customFormat="1">
      <c r="A78" s="78"/>
      <c r="B78" s="78" t="s">
        <v>431</v>
      </c>
      <c r="C78" s="78"/>
      <c r="D78" s="79" t="s">
        <v>321</v>
      </c>
      <c r="E78" s="78"/>
      <c r="F78" s="78"/>
      <c r="G78" s="78"/>
      <c r="H78" s="204"/>
      <c r="I78" s="82">
        <f>$F$49*(I75*I27+I76*I28)</f>
        <v>162381531.08666477</v>
      </c>
      <c r="J78" s="82">
        <f>$F$49*(J75*J27+J76*J28)</f>
        <v>139139555.80392578</v>
      </c>
      <c r="K78" s="82">
        <f>$F$49*(K75*K27+K76*K28)</f>
        <v>127843227.95215225</v>
      </c>
      <c r="L78" s="82">
        <f>$F$49*(L75*L27+L76*L28)</f>
        <v>146185947.17548117</v>
      </c>
      <c r="M78" s="82">
        <f>$F$49*(M75*M27+M76*M28)</f>
        <v>143145279.47423115</v>
      </c>
      <c r="N78" s="78"/>
      <c r="O78" s="78"/>
      <c r="P78" s="132"/>
    </row>
    <row r="79" spans="1:16" s="129" customFormat="1">
      <c r="A79" s="78"/>
      <c r="B79" s="78" t="s">
        <v>432</v>
      </c>
      <c r="C79" s="78"/>
      <c r="D79" s="78"/>
      <c r="E79" s="78"/>
      <c r="F79" s="78"/>
      <c r="G79" s="78"/>
      <c r="H79" s="204"/>
      <c r="I79" s="203">
        <f>I56/(I56-I78)</f>
        <v>1.2037143973190449</v>
      </c>
      <c r="J79" s="203">
        <f>J56/(J56-J78)</f>
        <v>1.1575735203960247</v>
      </c>
      <c r="K79" s="203">
        <f>K56/(K56-K78)</f>
        <v>1.1770379082665654</v>
      </c>
      <c r="L79" s="203">
        <f>L56/(L56-L78)</f>
        <v>1.1770379082665656</v>
      </c>
      <c r="M79" s="203">
        <f>M56/(M56-M78)</f>
        <v>1.1770379082665654</v>
      </c>
      <c r="N79" s="78"/>
      <c r="O79" s="78"/>
      <c r="P79" s="132"/>
    </row>
    <row r="80" spans="1:16" s="129" customFormat="1">
      <c r="A80" s="78"/>
      <c r="B80" s="78"/>
      <c r="C80" s="78"/>
      <c r="D80" s="78"/>
      <c r="E80" s="78"/>
      <c r="F80" s="78"/>
      <c r="G80" s="78"/>
      <c r="H80" s="204"/>
      <c r="I80" s="78"/>
      <c r="J80" s="78"/>
      <c r="K80" s="78"/>
      <c r="L80" s="78"/>
      <c r="M80" s="78"/>
      <c r="N80" s="78"/>
      <c r="O80" s="78"/>
      <c r="P80" s="132"/>
    </row>
    <row r="81" spans="1:17" s="129" customFormat="1">
      <c r="A81" s="78"/>
      <c r="B81" s="78" t="s">
        <v>433</v>
      </c>
      <c r="C81" s="78"/>
      <c r="D81" s="120" t="s">
        <v>391</v>
      </c>
      <c r="E81" s="120"/>
      <c r="F81" s="78"/>
      <c r="G81" s="78"/>
      <c r="H81" s="209">
        <v>1.7678121073958359</v>
      </c>
      <c r="I81" s="210">
        <f>I75*I$65</f>
        <v>2.1757211543143971</v>
      </c>
      <c r="J81" s="210">
        <f t="shared" ref="J81:M81" si="5">J75*J$65</f>
        <v>2.6980030261063033</v>
      </c>
      <c r="K81" s="210">
        <f t="shared" si="5"/>
        <v>2.2540548155222124</v>
      </c>
      <c r="L81" s="210">
        <f t="shared" si="5"/>
        <v>2.5774625959530284</v>
      </c>
      <c r="M81" s="210">
        <f t="shared" si="5"/>
        <v>2.5238513739572048</v>
      </c>
      <c r="N81" s="78"/>
      <c r="O81" s="78"/>
      <c r="P81" s="132"/>
    </row>
    <row r="82" spans="1:17" s="129" customFormat="1">
      <c r="A82" s="78"/>
      <c r="B82" s="78" t="s">
        <v>434</v>
      </c>
      <c r="C82" s="78"/>
      <c r="D82" s="120" t="s">
        <v>391</v>
      </c>
      <c r="E82" s="120"/>
      <c r="F82" s="78"/>
      <c r="G82" s="78"/>
      <c r="H82" s="209">
        <v>2.2477189833764903</v>
      </c>
      <c r="I82" s="210">
        <f>I76*I$65</f>
        <v>2.5414485966068621</v>
      </c>
      <c r="J82" s="210">
        <f t="shared" ref="J82:M82" si="6">J76*J$65</f>
        <v>2.7349323478635994</v>
      </c>
      <c r="K82" s="210">
        <f t="shared" si="6"/>
        <v>2.2031061492459751</v>
      </c>
      <c r="L82" s="210">
        <f t="shared" si="6"/>
        <v>2.5192039055536681</v>
      </c>
      <c r="M82" s="210">
        <f t="shared" si="6"/>
        <v>2.4668044643181517</v>
      </c>
      <c r="N82" s="78"/>
      <c r="O82" s="78"/>
      <c r="P82" s="132"/>
    </row>
    <row r="83" spans="1:17" s="129" customFormat="1">
      <c r="A83" s="78"/>
      <c r="B83" s="78" t="s">
        <v>435</v>
      </c>
      <c r="C83" s="78"/>
      <c r="D83" s="120" t="s">
        <v>391</v>
      </c>
      <c r="E83" s="120"/>
      <c r="F83" s="78"/>
      <c r="G83" s="78"/>
      <c r="H83" s="209">
        <v>0.70712484295833444</v>
      </c>
      <c r="I83" s="210">
        <f>I81*(1-$F$49)</f>
        <v>0.87028846172575891</v>
      </c>
      <c r="J83" s="210">
        <f t="shared" ref="J83:M83" si="7">J81*(1-$F$49)</f>
        <v>1.0792012104425213</v>
      </c>
      <c r="K83" s="210">
        <f t="shared" si="7"/>
        <v>0.90162192620888504</v>
      </c>
      <c r="L83" s="210">
        <f t="shared" si="7"/>
        <v>1.0309850383812114</v>
      </c>
      <c r="M83" s="210">
        <f t="shared" si="7"/>
        <v>1.009540549582882</v>
      </c>
      <c r="N83" s="78"/>
      <c r="O83" s="78"/>
      <c r="P83" s="132"/>
    </row>
    <row r="84" spans="1:17" s="129" customFormat="1">
      <c r="A84" s="78"/>
      <c r="B84" s="78" t="s">
        <v>436</v>
      </c>
      <c r="C84" s="78"/>
      <c r="D84" s="120" t="s">
        <v>391</v>
      </c>
      <c r="E84" s="120"/>
      <c r="F84" s="78"/>
      <c r="G84" s="78"/>
      <c r="H84" s="209">
        <v>0.89908759335059618</v>
      </c>
      <c r="I84" s="210">
        <f>I82*(1-$F$49)</f>
        <v>1.0165794386427449</v>
      </c>
      <c r="J84" s="210">
        <f t="shared" ref="J84:M84" si="8">J82*(1-$F$49)</f>
        <v>1.0939729391454398</v>
      </c>
      <c r="K84" s="210">
        <f t="shared" si="8"/>
        <v>0.8812424596983901</v>
      </c>
      <c r="L84" s="210">
        <f t="shared" si="8"/>
        <v>1.0076815622214672</v>
      </c>
      <c r="M84" s="210">
        <f t="shared" si="8"/>
        <v>0.98672178572726077</v>
      </c>
      <c r="N84" s="78"/>
      <c r="O84" s="78"/>
      <c r="P84" s="132"/>
    </row>
    <row r="85" spans="1:17" s="78" customFormat="1">
      <c r="C85" s="80"/>
      <c r="I85" s="204"/>
      <c r="Q85" s="111"/>
    </row>
    <row r="86" spans="1:17">
      <c r="I86" s="205"/>
    </row>
  </sheetData>
  <customSheetViews>
    <customSheetView guid="{90C902AA-5FB1-41D3-8769-A1594D9D57E3}" scale="85" showGridLines="0" topLeftCell="A32">
      <selection activeCell="G52" sqref="G52:G55"/>
      <pageMargins left="0.7" right="0.7" top="0.75" bottom="0.75" header="0.3" footer="0.3"/>
      <pageSetup paperSize="9" orientation="portrait" r:id="rId1"/>
    </customSheetView>
  </customSheetViews>
  <mergeCells count="2">
    <mergeCell ref="B2:G2"/>
    <mergeCell ref="B5:P5"/>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17"/>
  <sheetViews>
    <sheetView showGridLines="0" zoomScale="85" zoomScaleNormal="85" workbookViewId="0"/>
  </sheetViews>
  <sheetFormatPr defaultColWidth="9.140625" defaultRowHeight="12.75"/>
  <cols>
    <col min="1" max="1" width="4" style="1" customWidth="1"/>
    <col min="2" max="2" width="41.42578125" style="1" customWidth="1"/>
    <col min="3" max="3" width="4.5703125" style="1" customWidth="1"/>
    <col min="4" max="4" width="8.42578125" style="1" bestFit="1" customWidth="1"/>
    <col min="5" max="5" width="11.140625" style="1" customWidth="1"/>
    <col min="6" max="6" width="2.7109375" style="1" customWidth="1"/>
    <col min="7" max="7" width="15.140625" style="1" customWidth="1"/>
    <col min="8" max="8" width="15.28515625" style="1" customWidth="1"/>
    <col min="9" max="9" width="13.85546875" style="1" bestFit="1" customWidth="1"/>
    <col min="10" max="10" width="14.5703125" style="1" customWidth="1"/>
    <col min="11" max="11" width="20.28515625" style="1" customWidth="1"/>
    <col min="12" max="12" width="12.7109375" style="1" bestFit="1" customWidth="1"/>
    <col min="13" max="13" width="10.42578125" style="1" bestFit="1" customWidth="1"/>
    <col min="14" max="14" width="12.7109375" style="1" bestFit="1" customWidth="1"/>
    <col min="15" max="15" width="16.85546875" style="1" bestFit="1" customWidth="1"/>
    <col min="16" max="16" width="28.42578125" style="1" bestFit="1" customWidth="1"/>
    <col min="17" max="27" width="13.7109375" style="1" customWidth="1"/>
    <col min="28" max="16384" width="9.140625" style="1"/>
  </cols>
  <sheetData>
    <row r="2" spans="1:15" s="10" customFormat="1" ht="59.25" customHeight="1">
      <c r="B2" s="237" t="s">
        <v>58</v>
      </c>
      <c r="C2" s="237"/>
      <c r="D2" s="237"/>
      <c r="E2" s="237"/>
    </row>
    <row r="4" spans="1:15">
      <c r="B4" s="12" t="s">
        <v>59</v>
      </c>
      <c r="C4" s="17"/>
      <c r="D4" s="17"/>
    </row>
    <row r="5" spans="1:15" ht="24" customHeight="1">
      <c r="B5" s="238" t="s">
        <v>60</v>
      </c>
      <c r="C5" s="238"/>
      <c r="D5" s="238"/>
      <c r="E5" s="238"/>
      <c r="F5" s="238"/>
      <c r="G5" s="238"/>
      <c r="H5" s="238"/>
      <c r="I5" s="238"/>
      <c r="J5" s="238"/>
      <c r="K5" s="238"/>
      <c r="L5" s="238"/>
      <c r="M5" s="238"/>
      <c r="N5" s="238"/>
      <c r="O5" s="238"/>
    </row>
    <row r="6" spans="1:15">
      <c r="C6" s="2"/>
      <c r="D6" s="2"/>
      <c r="G6" s="11"/>
    </row>
    <row r="7" spans="1:15" s="7" customFormat="1">
      <c r="A7" s="236"/>
      <c r="B7" s="7" t="s">
        <v>61</v>
      </c>
      <c r="E7" s="7" t="s">
        <v>62</v>
      </c>
      <c r="G7" s="7" t="s">
        <v>63</v>
      </c>
      <c r="J7" s="7" t="s">
        <v>62</v>
      </c>
      <c r="K7" s="7" t="s">
        <v>64</v>
      </c>
      <c r="M7" s="7" t="s">
        <v>65</v>
      </c>
    </row>
    <row r="9" spans="1:15">
      <c r="A9" s="19"/>
      <c r="B9" s="1" t="s">
        <v>66</v>
      </c>
      <c r="E9" s="1" t="s">
        <v>32</v>
      </c>
      <c r="G9" s="169">
        <v>46</v>
      </c>
      <c r="J9" s="1" t="s">
        <v>33</v>
      </c>
      <c r="K9" s="169">
        <v>193</v>
      </c>
      <c r="M9" s="1" t="s">
        <v>27</v>
      </c>
    </row>
    <row r="10" spans="1:15">
      <c r="A10" s="19"/>
      <c r="B10" s="1" t="s">
        <v>67</v>
      </c>
      <c r="E10" s="1" t="s">
        <v>32</v>
      </c>
      <c r="G10" s="169">
        <v>53</v>
      </c>
      <c r="J10" s="1" t="s">
        <v>33</v>
      </c>
      <c r="K10" s="169">
        <v>327</v>
      </c>
      <c r="M10" s="1" t="s">
        <v>27</v>
      </c>
    </row>
    <row r="12" spans="1:15">
      <c r="B12" s="11"/>
    </row>
    <row r="14" spans="1:15">
      <c r="I14" s="144"/>
      <c r="J14" s="144"/>
    </row>
    <row r="15" spans="1:15">
      <c r="E15" s="143"/>
      <c r="I15" s="144"/>
      <c r="J15" s="144"/>
    </row>
    <row r="16" spans="1:15">
      <c r="E16" s="143"/>
    </row>
    <row r="17" spans="5:5">
      <c r="E17" s="143"/>
    </row>
  </sheetData>
  <customSheetViews>
    <customSheetView guid="{90C902AA-5FB1-41D3-8769-A1594D9D57E3}" scale="85" showGridLines="0">
      <selection activeCell="M47" sqref="M47"/>
      <pageMargins left="0.7" right="0.7" top="0.75" bottom="0.75" header="0.3" footer="0.3"/>
      <pageSetup paperSize="9" orientation="portrait" r:id="rId1"/>
    </customSheetView>
  </customSheetViews>
  <mergeCells count="2">
    <mergeCell ref="B2:E2"/>
    <mergeCell ref="B5:O5"/>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1"/>
  <sheetViews>
    <sheetView showGridLines="0" zoomScaleNormal="100" workbookViewId="0">
      <pane ySplit="3" topLeftCell="A4" activePane="bottomLeft" state="frozen"/>
      <selection activeCell="B8" sqref="B7:B8"/>
      <selection pane="bottomLeft"/>
    </sheetView>
  </sheetViews>
  <sheetFormatPr defaultColWidth="9.140625" defaultRowHeight="12.75"/>
  <cols>
    <col min="1" max="1" width="2.85546875" style="1" customWidth="1"/>
    <col min="2" max="2" width="93.7109375" style="1" customWidth="1"/>
    <col min="3" max="3" width="46.42578125" style="1" customWidth="1"/>
    <col min="4" max="4" width="29.28515625" style="1" customWidth="1"/>
    <col min="5" max="5" width="39.5703125" style="1" customWidth="1"/>
    <col min="6" max="6" width="3.42578125" style="1" customWidth="1"/>
    <col min="7" max="7" width="29.28515625" style="17" customWidth="1"/>
    <col min="8" max="8" width="8.7109375" customWidth="1"/>
    <col min="9" max="16384" width="9.140625" style="1"/>
  </cols>
  <sheetData>
    <row r="2" spans="1:7" s="6" customFormat="1" ht="45" customHeight="1">
      <c r="B2" s="6" t="s">
        <v>87</v>
      </c>
    </row>
    <row r="4" spans="1:7" s="7" customFormat="1">
      <c r="B4" s="7" t="s">
        <v>88</v>
      </c>
    </row>
    <row r="5" spans="1:7" ht="51">
      <c r="B5" s="26" t="s">
        <v>89</v>
      </c>
      <c r="G5" s="54"/>
    </row>
    <row r="6" spans="1:7">
      <c r="B6" s="26"/>
      <c r="G6" s="54"/>
    </row>
    <row r="7" spans="1:7" s="7" customFormat="1">
      <c r="A7" s="39"/>
      <c r="B7" s="7" t="s">
        <v>90</v>
      </c>
    </row>
    <row r="8" spans="1:7" s="60" customFormat="1"/>
    <row r="9" spans="1:7">
      <c r="B9" s="26" t="s">
        <v>91</v>
      </c>
      <c r="G9" s="54"/>
    </row>
    <row r="10" spans="1:7">
      <c r="B10" s="26"/>
      <c r="G10" s="54"/>
    </row>
    <row r="11" spans="1:7">
      <c r="B11" s="12" t="s">
        <v>92</v>
      </c>
      <c r="D11" s="12" t="s">
        <v>93</v>
      </c>
      <c r="G11" s="54"/>
    </row>
    <row r="12" spans="1:7">
      <c r="G12" s="54"/>
    </row>
    <row r="13" spans="1:7">
      <c r="B13" s="15">
        <v>123</v>
      </c>
      <c r="D13" s="1" t="s">
        <v>94</v>
      </c>
      <c r="G13" s="54"/>
    </row>
    <row r="14" spans="1:7">
      <c r="B14" s="16">
        <f>B13</f>
        <v>123</v>
      </c>
      <c r="D14" s="1" t="s">
        <v>95</v>
      </c>
      <c r="G14" s="54"/>
    </row>
    <row r="15" spans="1:7">
      <c r="B15" s="14">
        <f>B14+B13</f>
        <v>246</v>
      </c>
      <c r="D15" s="1" t="s">
        <v>96</v>
      </c>
      <c r="G15" s="54"/>
    </row>
    <row r="16" spans="1:7">
      <c r="B16" s="13">
        <f>B14+B15</f>
        <v>369</v>
      </c>
      <c r="D16" s="1" t="s">
        <v>97</v>
      </c>
      <c r="G16" s="54"/>
    </row>
    <row r="17" spans="1:8">
      <c r="B17" s="9"/>
      <c r="D17" s="1" t="s">
        <v>98</v>
      </c>
      <c r="G17" s="54"/>
    </row>
    <row r="18" spans="1:8">
      <c r="B18" s="146">
        <f>B13*3</f>
        <v>369</v>
      </c>
      <c r="D18" s="1" t="s">
        <v>99</v>
      </c>
      <c r="G18" s="54"/>
    </row>
    <row r="20" spans="1:8" s="7" customFormat="1">
      <c r="A20" s="21"/>
      <c r="B20" s="7" t="s">
        <v>100</v>
      </c>
    </row>
    <row r="21" spans="1:8">
      <c r="H21" s="1"/>
    </row>
    <row r="22" spans="1:8" s="7" customFormat="1">
      <c r="A22" s="108"/>
      <c r="B22" s="106" t="s">
        <v>101</v>
      </c>
      <c r="C22" s="27" t="s">
        <v>93</v>
      </c>
      <c r="D22" s="27" t="s">
        <v>102</v>
      </c>
      <c r="E22" s="27" t="s">
        <v>103</v>
      </c>
    </row>
    <row r="23" spans="1:8" s="112" customFormat="1" ht="38.25">
      <c r="B23" s="5" t="s">
        <v>28</v>
      </c>
      <c r="C23" s="28" t="s">
        <v>451</v>
      </c>
      <c r="D23" s="5" t="s">
        <v>104</v>
      </c>
      <c r="E23" s="5"/>
    </row>
    <row r="24" spans="1:8" ht="55.5" customHeight="1">
      <c r="B24" s="5" t="s">
        <v>29</v>
      </c>
      <c r="C24" s="28" t="s">
        <v>452</v>
      </c>
      <c r="D24" s="5" t="s">
        <v>104</v>
      </c>
      <c r="E24" s="5"/>
      <c r="H24" s="1"/>
    </row>
    <row r="25" spans="1:8" ht="38.25">
      <c r="B25" s="5" t="s">
        <v>30</v>
      </c>
      <c r="C25" s="28" t="s">
        <v>453</v>
      </c>
      <c r="D25" s="5" t="s">
        <v>105</v>
      </c>
      <c r="E25" s="5"/>
      <c r="H25" s="1"/>
    </row>
    <row r="26" spans="1:8" ht="162" customHeight="1">
      <c r="B26" s="5" t="s">
        <v>31</v>
      </c>
      <c r="C26" s="28" t="s">
        <v>106</v>
      </c>
      <c r="D26" s="5" t="s">
        <v>105</v>
      </c>
      <c r="E26" s="5"/>
      <c r="G26" s="54"/>
      <c r="H26" s="1"/>
    </row>
    <row r="27" spans="1:8" s="7" customFormat="1">
      <c r="A27" s="108"/>
      <c r="B27" s="106" t="s">
        <v>107</v>
      </c>
      <c r="C27" s="27" t="s">
        <v>93</v>
      </c>
      <c r="D27" s="27" t="s">
        <v>102</v>
      </c>
      <c r="E27" s="27" t="s">
        <v>103</v>
      </c>
    </row>
    <row r="28" spans="1:8" ht="38.25">
      <c r="A28" s="109"/>
      <c r="B28" s="107" t="s">
        <v>9</v>
      </c>
      <c r="C28" s="28" t="s">
        <v>454</v>
      </c>
      <c r="D28" s="38" t="s">
        <v>110</v>
      </c>
      <c r="E28" s="30"/>
      <c r="G28" s="54"/>
      <c r="H28" s="1"/>
    </row>
    <row r="29" spans="1:8">
      <c r="A29" s="109"/>
      <c r="B29" s="107" t="s">
        <v>10</v>
      </c>
      <c r="C29" s="28" t="s">
        <v>455</v>
      </c>
      <c r="D29" s="5" t="s">
        <v>111</v>
      </c>
      <c r="E29" s="5"/>
      <c r="H29" s="1"/>
    </row>
    <row r="30" spans="1:8" ht="33" customHeight="1">
      <c r="A30" s="109"/>
      <c r="B30" s="107" t="s">
        <v>11</v>
      </c>
      <c r="C30" s="28" t="s">
        <v>456</v>
      </c>
      <c r="D30" s="5" t="s">
        <v>111</v>
      </c>
      <c r="E30" s="5"/>
      <c r="G30" s="54"/>
      <c r="H30" s="1"/>
    </row>
    <row r="31" spans="1:8" ht="63.75">
      <c r="A31" s="109"/>
      <c r="B31" s="107" t="s">
        <v>12</v>
      </c>
      <c r="C31" s="28" t="s">
        <v>108</v>
      </c>
      <c r="D31" s="28" t="s">
        <v>112</v>
      </c>
      <c r="E31" s="29"/>
      <c r="H31" s="1"/>
    </row>
    <row r="32" spans="1:8" ht="51">
      <c r="A32" s="109"/>
      <c r="B32" s="107" t="s">
        <v>13</v>
      </c>
      <c r="C32" s="28" t="s">
        <v>457</v>
      </c>
      <c r="D32" s="38" t="s">
        <v>113</v>
      </c>
      <c r="E32" s="37"/>
      <c r="G32" s="54"/>
      <c r="H32" s="1"/>
    </row>
    <row r="33" spans="1:7" s="1" customFormat="1" ht="51">
      <c r="A33" s="109"/>
      <c r="B33" s="107" t="s">
        <v>14</v>
      </c>
      <c r="C33" s="28" t="s">
        <v>109</v>
      </c>
      <c r="D33" s="38" t="s">
        <v>113</v>
      </c>
      <c r="E33" s="31"/>
      <c r="G33" s="54"/>
    </row>
    <row r="34" spans="1:7" s="1" customFormat="1" ht="25.5">
      <c r="A34" s="109"/>
      <c r="B34" s="107" t="s">
        <v>15</v>
      </c>
      <c r="C34" s="28" t="s">
        <v>458</v>
      </c>
      <c r="D34" s="38" t="s">
        <v>113</v>
      </c>
      <c r="E34" s="31"/>
      <c r="G34" s="4"/>
    </row>
    <row r="35" spans="1:7" s="1" customFormat="1" ht="102">
      <c r="A35" s="109"/>
      <c r="B35" s="107" t="s">
        <v>16</v>
      </c>
      <c r="C35" s="28" t="s">
        <v>459</v>
      </c>
      <c r="D35" s="38" t="s">
        <v>104</v>
      </c>
      <c r="E35" s="28" t="s">
        <v>117</v>
      </c>
      <c r="G35" s="4"/>
    </row>
    <row r="36" spans="1:7" s="1" customFormat="1" ht="76.5">
      <c r="A36" s="109"/>
      <c r="B36" s="107" t="s">
        <v>42</v>
      </c>
      <c r="C36" s="28" t="s">
        <v>460</v>
      </c>
      <c r="D36" s="38" t="s">
        <v>114</v>
      </c>
      <c r="E36" s="28" t="s">
        <v>464</v>
      </c>
      <c r="G36" s="26"/>
    </row>
    <row r="37" spans="1:7" s="11" customFormat="1" ht="63.75">
      <c r="A37" s="175"/>
      <c r="B37" s="107" t="s">
        <v>43</v>
      </c>
      <c r="C37" s="28" t="s">
        <v>461</v>
      </c>
      <c r="D37" s="38" t="s">
        <v>115</v>
      </c>
      <c r="E37" s="176"/>
      <c r="G37" s="54"/>
    </row>
    <row r="38" spans="1:7" s="1" customFormat="1" ht="29.25" customHeight="1">
      <c r="A38" s="109"/>
      <c r="B38" s="107" t="s">
        <v>17</v>
      </c>
      <c r="C38" s="28" t="s">
        <v>462</v>
      </c>
      <c r="D38" s="38" t="s">
        <v>115</v>
      </c>
      <c r="E38" s="28"/>
      <c r="G38" s="54"/>
    </row>
    <row r="39" spans="1:7" s="1" customFormat="1" ht="38.25">
      <c r="A39" s="109"/>
      <c r="B39" s="107" t="s">
        <v>18</v>
      </c>
      <c r="C39" s="28" t="s">
        <v>463</v>
      </c>
      <c r="D39" s="38" t="s">
        <v>116</v>
      </c>
      <c r="E39" s="31"/>
      <c r="G39" s="54"/>
    </row>
    <row r="40" spans="1:7" s="1" customFormat="1" ht="13.5" customHeight="1">
      <c r="C40" s="26"/>
      <c r="G40" s="17"/>
    </row>
    <row r="41" spans="1:7">
      <c r="C41" s="26"/>
    </row>
  </sheetData>
  <customSheetViews>
    <customSheetView guid="{90C902AA-5FB1-41D3-8769-A1594D9D57E3}" scale="85" showGridLines="0" topLeftCell="B1">
      <pane ySplit="3" topLeftCell="A4" activePane="bottomLeft" state="frozen"/>
      <selection pane="bottomLeft" activeCell="B11" sqref="B11"/>
      <pageMargins left="0.75" right="0.75" top="1" bottom="1" header="0.5" footer="0.5"/>
      <pageSetup paperSize="9" orientation="portrait" r:id="rId1"/>
      <headerFooter alignWithMargins="0"/>
    </customSheetView>
  </customSheetViews>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13"/>
  <sheetViews>
    <sheetView showGridLines="0" zoomScale="85" zoomScaleNormal="85" workbookViewId="0"/>
  </sheetViews>
  <sheetFormatPr defaultColWidth="9.140625" defaultRowHeight="12.75"/>
  <cols>
    <col min="1" max="1" width="4" style="1" customWidth="1"/>
    <col min="2" max="2" width="41.42578125" style="1" customWidth="1"/>
    <col min="3" max="3" width="2.5703125" style="1" customWidth="1"/>
    <col min="4" max="4" width="27.85546875" style="1" customWidth="1"/>
    <col min="5" max="5" width="2.7109375" style="1" customWidth="1"/>
    <col min="6" max="6" width="40.42578125" style="1" customWidth="1"/>
    <col min="7" max="7" width="21.7109375" style="1" bestFit="1" customWidth="1"/>
    <col min="8" max="8" width="20" style="1" bestFit="1" customWidth="1"/>
    <col min="9" max="9" width="17" style="1" bestFit="1" customWidth="1"/>
    <col min="10" max="10" width="12.85546875" style="1" bestFit="1" customWidth="1"/>
    <col min="11" max="11" width="2.7109375" style="1" customWidth="1"/>
    <col min="12" max="12" width="17.28515625" style="1" bestFit="1" customWidth="1"/>
    <col min="13" max="13" width="22.28515625" style="1" bestFit="1" customWidth="1"/>
    <col min="14" max="14" width="20" style="1" bestFit="1" customWidth="1"/>
    <col min="15" max="15" width="17" style="1" bestFit="1" customWidth="1"/>
    <col min="16" max="16" width="12.85546875" style="1" bestFit="1" customWidth="1"/>
    <col min="17" max="19" width="12.5703125" style="1" customWidth="1"/>
    <col min="20" max="22" width="2.7109375" style="1" customWidth="1"/>
    <col min="23" max="37" width="13.7109375" style="1" customWidth="1"/>
    <col min="38" max="16384" width="9.140625" style="1"/>
  </cols>
  <sheetData>
    <row r="2" spans="2:18" s="10" customFormat="1" ht="55.5" customHeight="1">
      <c r="B2" s="237" t="s">
        <v>118</v>
      </c>
      <c r="C2" s="237"/>
      <c r="D2" s="237"/>
      <c r="E2" s="237"/>
      <c r="F2" s="237"/>
    </row>
    <row r="4" spans="2:18">
      <c r="B4" s="12" t="s">
        <v>93</v>
      </c>
      <c r="C4" s="17"/>
      <c r="D4" s="17"/>
    </row>
    <row r="5" spans="2:18" ht="69.75" customHeight="1">
      <c r="B5" s="238" t="s">
        <v>119</v>
      </c>
      <c r="C5" s="238"/>
      <c r="D5" s="238"/>
      <c r="E5" s="238"/>
      <c r="F5" s="238"/>
      <c r="G5" s="238"/>
      <c r="H5" s="238"/>
      <c r="I5" s="238"/>
      <c r="J5" s="238"/>
      <c r="K5" s="238"/>
      <c r="L5" s="238"/>
      <c r="M5" s="238"/>
      <c r="N5" s="238"/>
      <c r="O5" s="26"/>
      <c r="P5" s="26"/>
    </row>
    <row r="6" spans="2:18">
      <c r="B6" s="55"/>
      <c r="C6" s="55"/>
      <c r="D6" s="55"/>
      <c r="E6" s="55"/>
      <c r="F6" s="55"/>
      <c r="G6" s="55"/>
      <c r="H6" s="55"/>
      <c r="I6" s="55"/>
      <c r="J6" s="55"/>
      <c r="K6" s="55"/>
      <c r="L6" s="55"/>
      <c r="M6" s="55"/>
      <c r="N6" s="55"/>
      <c r="O6" s="55"/>
      <c r="P6" s="55"/>
    </row>
    <row r="7" spans="2:18" s="21" customFormat="1">
      <c r="B7" s="21" t="s">
        <v>120</v>
      </c>
    </row>
    <row r="8" spans="2:18" s="22" customFormat="1">
      <c r="R8" s="22" t="s">
        <v>65</v>
      </c>
    </row>
    <row r="10" spans="2:18">
      <c r="B10" s="12" t="s">
        <v>120</v>
      </c>
    </row>
    <row r="11" spans="2:18">
      <c r="B11" s="1" t="s">
        <v>121</v>
      </c>
      <c r="D11" s="25">
        <v>1.25</v>
      </c>
      <c r="G11" s="19"/>
      <c r="R11" s="19" t="s">
        <v>165</v>
      </c>
    </row>
    <row r="12" spans="2:18">
      <c r="B12" s="1" t="s">
        <v>122</v>
      </c>
      <c r="D12" s="25">
        <v>1.5</v>
      </c>
      <c r="G12" s="19"/>
      <c r="R12" s="19" t="s">
        <v>165</v>
      </c>
    </row>
    <row r="13" spans="2:18">
      <c r="B13" s="1" t="s">
        <v>123</v>
      </c>
      <c r="D13" s="25">
        <v>1.75</v>
      </c>
      <c r="G13" s="19"/>
      <c r="R13" s="19" t="s">
        <v>165</v>
      </c>
    </row>
    <row r="14" spans="2:18">
      <c r="B14" s="1" t="s">
        <v>124</v>
      </c>
      <c r="D14" s="25">
        <v>1.75</v>
      </c>
      <c r="G14" s="19"/>
      <c r="R14" s="19" t="s">
        <v>165</v>
      </c>
    </row>
    <row r="15" spans="2:18">
      <c r="F15" s="19"/>
      <c r="G15" s="19"/>
    </row>
    <row r="16" spans="2:18">
      <c r="B16" s="17" t="s">
        <v>125</v>
      </c>
      <c r="H16" s="19"/>
      <c r="I16" s="19"/>
    </row>
    <row r="17" spans="2:18" ht="125.25" customHeight="1">
      <c r="B17" s="238" t="s">
        <v>126</v>
      </c>
      <c r="C17" s="238"/>
      <c r="D17" s="238"/>
      <c r="E17" s="238"/>
      <c r="F17" s="238"/>
      <c r="G17" s="238"/>
      <c r="H17" s="238"/>
      <c r="I17" s="238"/>
      <c r="J17" s="238"/>
      <c r="K17" s="238"/>
      <c r="L17" s="238"/>
      <c r="M17" s="238"/>
      <c r="N17" s="238"/>
      <c r="O17" s="26"/>
      <c r="P17" s="26"/>
    </row>
    <row r="18" spans="2:18">
      <c r="F18" s="19"/>
      <c r="G18" s="19"/>
    </row>
    <row r="19" spans="2:18">
      <c r="B19" s="17" t="s">
        <v>127</v>
      </c>
      <c r="F19" s="19"/>
      <c r="G19" s="19"/>
    </row>
    <row r="20" spans="2:18">
      <c r="B20" s="1" t="s">
        <v>128</v>
      </c>
      <c r="D20" s="25">
        <v>1.5529999999999999</v>
      </c>
      <c r="G20" s="19"/>
      <c r="R20" s="19" t="s">
        <v>166</v>
      </c>
    </row>
    <row r="21" spans="2:18">
      <c r="B21" s="1" t="s">
        <v>129</v>
      </c>
      <c r="D21" s="25">
        <v>0.71199999999999997</v>
      </c>
      <c r="G21" s="19"/>
      <c r="R21" s="19" t="s">
        <v>166</v>
      </c>
    </row>
    <row r="22" spans="2:18">
      <c r="B22" s="1" t="s">
        <v>130</v>
      </c>
      <c r="D22" s="25">
        <v>0.55200000000000005</v>
      </c>
      <c r="G22" s="19"/>
      <c r="R22" s="19" t="s">
        <v>166</v>
      </c>
    </row>
    <row r="23" spans="2:18">
      <c r="B23" s="1" t="s">
        <v>131</v>
      </c>
      <c r="D23" s="25">
        <v>1.1830000000000001</v>
      </c>
      <c r="G23" s="19"/>
      <c r="R23" s="19" t="s">
        <v>166</v>
      </c>
    </row>
    <row r="24" spans="2:18">
      <c r="D24" s="19"/>
      <c r="G24" s="19"/>
    </row>
    <row r="25" spans="2:18">
      <c r="B25" s="17" t="s">
        <v>132</v>
      </c>
      <c r="D25" s="20" t="s">
        <v>141</v>
      </c>
      <c r="F25" s="17" t="s">
        <v>142</v>
      </c>
      <c r="M25" s="19"/>
    </row>
    <row r="26" spans="2:18">
      <c r="B26" s="1" t="s">
        <v>133</v>
      </c>
      <c r="D26" s="25">
        <v>1.7849999999999999</v>
      </c>
      <c r="F26" s="25">
        <v>1.877</v>
      </c>
      <c r="R26" s="19" t="s">
        <v>167</v>
      </c>
    </row>
    <row r="27" spans="2:18">
      <c r="B27" s="1" t="s">
        <v>134</v>
      </c>
      <c r="D27" s="25">
        <v>1.667</v>
      </c>
      <c r="F27" s="25">
        <v>1.7529999999999999</v>
      </c>
      <c r="R27" s="19" t="s">
        <v>167</v>
      </c>
    </row>
    <row r="28" spans="2:18">
      <c r="B28" s="1" t="s">
        <v>135</v>
      </c>
      <c r="D28" s="25">
        <v>1.2070000000000001</v>
      </c>
      <c r="F28" s="25">
        <v>1.2689999999999999</v>
      </c>
      <c r="R28" s="19" t="s">
        <v>167</v>
      </c>
    </row>
    <row r="29" spans="2:18">
      <c r="B29" s="1" t="s">
        <v>2</v>
      </c>
      <c r="D29" s="25">
        <v>0.85899999999999999</v>
      </c>
      <c r="F29" s="25">
        <v>0.90300000000000002</v>
      </c>
      <c r="R29" s="19" t="s">
        <v>167</v>
      </c>
    </row>
    <row r="30" spans="2:18">
      <c r="B30" s="1" t="s">
        <v>136</v>
      </c>
      <c r="D30" s="25">
        <v>0.67600000000000005</v>
      </c>
      <c r="F30" s="25">
        <v>0.71099999999999997</v>
      </c>
      <c r="R30" s="19" t="s">
        <v>167</v>
      </c>
    </row>
    <row r="31" spans="2:18">
      <c r="B31" s="1" t="s">
        <v>137</v>
      </c>
      <c r="D31" s="101">
        <v>0.6</v>
      </c>
      <c r="F31" s="25">
        <v>0.63100000000000001</v>
      </c>
      <c r="R31" s="19" t="s">
        <v>167</v>
      </c>
    </row>
    <row r="32" spans="2:18">
      <c r="B32" s="1" t="s">
        <v>138</v>
      </c>
      <c r="D32" s="25">
        <v>0.55500000000000005</v>
      </c>
      <c r="F32" s="25">
        <v>0.58299999999999996</v>
      </c>
      <c r="R32" s="19" t="s">
        <v>167</v>
      </c>
    </row>
    <row r="33" spans="2:18">
      <c r="B33" s="1" t="s">
        <v>139</v>
      </c>
      <c r="D33" s="25">
        <v>0.52800000000000002</v>
      </c>
      <c r="F33" s="25">
        <v>0.55500000000000005</v>
      </c>
      <c r="R33" s="19" t="s">
        <v>167</v>
      </c>
    </row>
    <row r="34" spans="2:18">
      <c r="B34" s="1" t="s">
        <v>3</v>
      </c>
      <c r="D34" s="25">
        <v>0.57399999999999995</v>
      </c>
      <c r="F34" s="25">
        <v>0.60399999999999998</v>
      </c>
      <c r="R34" s="19" t="s">
        <v>167</v>
      </c>
    </row>
    <row r="35" spans="2:18">
      <c r="B35" s="1" t="s">
        <v>140</v>
      </c>
      <c r="D35" s="25">
        <v>0.745</v>
      </c>
      <c r="F35" s="25">
        <v>0.78400000000000003</v>
      </c>
      <c r="R35" s="19" t="s">
        <v>167</v>
      </c>
    </row>
    <row r="36" spans="2:18">
      <c r="B36" s="1" t="s">
        <v>4</v>
      </c>
      <c r="D36" s="25">
        <v>1.2070000000000001</v>
      </c>
      <c r="F36" s="25">
        <v>1.2689999999999999</v>
      </c>
      <c r="R36" s="19" t="s">
        <v>167</v>
      </c>
    </row>
    <row r="37" spans="2:18">
      <c r="B37" s="1" t="s">
        <v>5</v>
      </c>
      <c r="D37" s="25">
        <v>1.595</v>
      </c>
      <c r="F37" s="25">
        <v>1.677</v>
      </c>
      <c r="R37" s="19" t="s">
        <v>167</v>
      </c>
    </row>
    <row r="38" spans="2:18">
      <c r="F38" s="19"/>
    </row>
    <row r="39" spans="2:18">
      <c r="B39" s="11"/>
      <c r="F39" s="19"/>
      <c r="G39" s="19"/>
    </row>
    <row r="40" spans="2:18">
      <c r="B40" s="17" t="s">
        <v>143</v>
      </c>
      <c r="H40" s="19"/>
      <c r="I40" s="19"/>
    </row>
    <row r="41" spans="2:18" ht="99.75" customHeight="1">
      <c r="B41" s="239" t="s">
        <v>144</v>
      </c>
      <c r="C41" s="239"/>
      <c r="D41" s="239"/>
      <c r="E41" s="239"/>
      <c r="F41" s="239"/>
      <c r="G41" s="239"/>
      <c r="H41" s="239"/>
      <c r="I41" s="239"/>
      <c r="J41" s="239"/>
      <c r="K41" s="239"/>
      <c r="L41" s="239"/>
      <c r="M41" s="239"/>
      <c r="N41" s="239"/>
    </row>
    <row r="42" spans="2:18">
      <c r="B42" s="113" t="s">
        <v>145</v>
      </c>
      <c r="G42" s="19"/>
    </row>
    <row r="44" spans="2:18" s="21" customFormat="1">
      <c r="B44" s="21" t="s">
        <v>486</v>
      </c>
      <c r="F44" s="21" t="s">
        <v>147</v>
      </c>
      <c r="L44" s="21" t="s">
        <v>6</v>
      </c>
    </row>
    <row r="45" spans="2:18" s="23" customFormat="1">
      <c r="B45" s="23" t="s">
        <v>487</v>
      </c>
      <c r="F45" s="23" t="s">
        <v>149</v>
      </c>
      <c r="G45" s="23" t="s">
        <v>150</v>
      </c>
      <c r="H45" s="23" t="s">
        <v>151</v>
      </c>
      <c r="I45" s="23" t="s">
        <v>152</v>
      </c>
      <c r="J45" s="23" t="s">
        <v>7</v>
      </c>
      <c r="L45" s="23" t="s">
        <v>149</v>
      </c>
      <c r="M45" s="23" t="s">
        <v>150</v>
      </c>
      <c r="N45" s="23" t="s">
        <v>151</v>
      </c>
      <c r="O45" s="23" t="s">
        <v>152</v>
      </c>
      <c r="P45" s="23" t="s">
        <v>7</v>
      </c>
    </row>
    <row r="46" spans="2:18" s="22" customFormat="1">
      <c r="F46" s="22" t="s">
        <v>153</v>
      </c>
      <c r="G46" s="22" t="s">
        <v>154</v>
      </c>
      <c r="H46" s="22" t="s">
        <v>155</v>
      </c>
      <c r="I46" s="22" t="s">
        <v>156</v>
      </c>
      <c r="J46" s="22" t="s">
        <v>157</v>
      </c>
      <c r="L46" s="22" t="s">
        <v>153</v>
      </c>
      <c r="M46" s="22" t="s">
        <v>154</v>
      </c>
      <c r="N46" s="22" t="s">
        <v>155</v>
      </c>
      <c r="O46" s="22" t="s">
        <v>156</v>
      </c>
      <c r="P46" s="22" t="s">
        <v>157</v>
      </c>
      <c r="R46" s="22" t="s">
        <v>65</v>
      </c>
    </row>
    <row r="48" spans="2:18">
      <c r="B48" s="1" t="s">
        <v>133</v>
      </c>
      <c r="F48" s="241">
        <v>2.2540548199999999</v>
      </c>
      <c r="G48" s="240">
        <v>1.08794327</v>
      </c>
      <c r="H48" s="216">
        <v>0.51118083000000003</v>
      </c>
      <c r="I48" s="216">
        <v>2.0229529999999999E-2</v>
      </c>
      <c r="J48" s="217">
        <v>8.4290000000000005E-4</v>
      </c>
      <c r="K48" s="115"/>
      <c r="L48" s="241">
        <v>0.90162193000000002</v>
      </c>
      <c r="M48" s="240">
        <v>0.43517730999999998</v>
      </c>
      <c r="N48" s="216">
        <v>0.20447233000000001</v>
      </c>
      <c r="O48" s="216">
        <v>8.0918099999999996E-3</v>
      </c>
      <c r="P48" s="217">
        <v>3.3715999999999998E-4</v>
      </c>
      <c r="R48" s="1" t="s">
        <v>489</v>
      </c>
    </row>
    <row r="49" spans="1:24">
      <c r="A49" s="19"/>
      <c r="B49" s="1" t="s">
        <v>134</v>
      </c>
      <c r="F49" s="241"/>
      <c r="G49" s="240"/>
      <c r="H49" s="216">
        <v>0.44658923</v>
      </c>
      <c r="I49" s="216">
        <v>1.8893110000000001E-2</v>
      </c>
      <c r="J49" s="217">
        <v>7.8722000000000004E-4</v>
      </c>
      <c r="K49" s="115"/>
      <c r="L49" s="241"/>
      <c r="M49" s="240"/>
      <c r="N49" s="216">
        <v>0.17863569000000001</v>
      </c>
      <c r="O49" s="216">
        <v>7.5572399999999998E-3</v>
      </c>
      <c r="P49" s="217">
        <v>3.1489000000000002E-4</v>
      </c>
      <c r="R49" s="1" t="s">
        <v>489</v>
      </c>
      <c r="X49" s="11"/>
    </row>
    <row r="50" spans="1:24">
      <c r="A50" s="19"/>
      <c r="B50" s="1" t="s">
        <v>135</v>
      </c>
      <c r="F50" s="241"/>
      <c r="G50" s="240"/>
      <c r="H50" s="216">
        <v>0.34565561</v>
      </c>
      <c r="I50" s="216">
        <v>1.367675E-2</v>
      </c>
      <c r="J50" s="217">
        <v>5.698700000000001E-4</v>
      </c>
      <c r="K50" s="115"/>
      <c r="L50" s="241"/>
      <c r="M50" s="240"/>
      <c r="N50" s="216">
        <v>0.13826224000000001</v>
      </c>
      <c r="O50" s="216">
        <v>5.4707000000000002E-3</v>
      </c>
      <c r="P50" s="217">
        <v>2.2794999999999998E-4</v>
      </c>
      <c r="R50" s="1" t="s">
        <v>489</v>
      </c>
    </row>
    <row r="51" spans="1:24">
      <c r="A51" s="19"/>
      <c r="B51" s="1" t="s">
        <v>2</v>
      </c>
      <c r="F51" s="241"/>
      <c r="G51" s="240">
        <v>0.49878661000000002</v>
      </c>
      <c r="H51" s="216">
        <v>0.23806145000000001</v>
      </c>
      <c r="I51" s="216">
        <v>9.7321600000000001E-3</v>
      </c>
      <c r="J51" s="217">
        <v>4.0550999999999999E-4</v>
      </c>
      <c r="K51" s="115"/>
      <c r="L51" s="241"/>
      <c r="M51" s="240">
        <v>0.19951463999999999</v>
      </c>
      <c r="N51" s="216">
        <v>9.5224580000000003E-2</v>
      </c>
      <c r="O51" s="216">
        <v>3.8928600000000002E-3</v>
      </c>
      <c r="P51" s="217">
        <v>1.6221000000000001E-4</v>
      </c>
      <c r="R51" s="1" t="s">
        <v>489</v>
      </c>
    </row>
    <row r="52" spans="1:24">
      <c r="A52" s="19"/>
      <c r="B52" s="1" t="s">
        <v>136</v>
      </c>
      <c r="F52" s="241"/>
      <c r="G52" s="240"/>
      <c r="H52" s="216">
        <v>0.19359005000000001</v>
      </c>
      <c r="I52" s="216">
        <v>7.6628599999999996E-3</v>
      </c>
      <c r="J52" s="217">
        <v>3.1929000000000001E-4</v>
      </c>
      <c r="K52" s="115"/>
      <c r="L52" s="241"/>
      <c r="M52" s="240"/>
      <c r="N52" s="216">
        <v>7.7436019999999994E-2</v>
      </c>
      <c r="O52" s="216">
        <v>3.06515E-3</v>
      </c>
      <c r="P52" s="217">
        <v>1.2772E-4</v>
      </c>
      <c r="R52" s="1" t="s">
        <v>489</v>
      </c>
    </row>
    <row r="53" spans="1:24" ht="12.75" customHeight="1">
      <c r="A53" s="19"/>
      <c r="B53" s="1" t="s">
        <v>137</v>
      </c>
      <c r="F53" s="241"/>
      <c r="G53" s="240"/>
      <c r="H53" s="216">
        <v>0.16628272999999999</v>
      </c>
      <c r="I53" s="216">
        <v>6.80066E-3</v>
      </c>
      <c r="J53" s="217">
        <v>2.8337000000000002E-4</v>
      </c>
      <c r="K53" s="115"/>
      <c r="L53" s="241"/>
      <c r="M53" s="240"/>
      <c r="N53" s="216">
        <v>6.6513089999999997E-2</v>
      </c>
      <c r="O53" s="216">
        <v>2.72026E-3</v>
      </c>
      <c r="P53" s="217">
        <v>1.1334999999999999E-4</v>
      </c>
      <c r="R53" s="1" t="s">
        <v>489</v>
      </c>
    </row>
    <row r="54" spans="1:24">
      <c r="A54" s="19"/>
      <c r="B54" s="1" t="s">
        <v>138</v>
      </c>
      <c r="F54" s="241"/>
      <c r="G54" s="240">
        <v>0.39094918000000001</v>
      </c>
      <c r="H54" s="216">
        <v>0.15893858</v>
      </c>
      <c r="I54" s="216">
        <v>6.2833300000000002E-3</v>
      </c>
      <c r="J54" s="217">
        <v>2.6181000000000002E-4</v>
      </c>
      <c r="K54" s="115"/>
      <c r="L54" s="241"/>
      <c r="M54" s="240">
        <v>0.15637967</v>
      </c>
      <c r="N54" s="216">
        <v>6.3575430000000002E-2</v>
      </c>
      <c r="O54" s="216">
        <v>2.5133299999999998E-3</v>
      </c>
      <c r="P54" s="217">
        <v>1.0473E-4</v>
      </c>
      <c r="R54" s="1" t="s">
        <v>489</v>
      </c>
    </row>
    <row r="55" spans="1:24">
      <c r="A55" s="19"/>
      <c r="B55" s="1" t="s">
        <v>139</v>
      </c>
      <c r="F55" s="241"/>
      <c r="G55" s="240"/>
      <c r="H55" s="216">
        <v>0.15120643</v>
      </c>
      <c r="I55" s="216">
        <v>5.9815600000000003E-3</v>
      </c>
      <c r="J55" s="217">
        <v>2.4924000000000002E-4</v>
      </c>
      <c r="K55" s="115"/>
      <c r="L55" s="241"/>
      <c r="M55" s="240"/>
      <c r="N55" s="216">
        <v>6.0482569999999999E-2</v>
      </c>
      <c r="O55" s="216">
        <v>2.3926199999999998E-3</v>
      </c>
      <c r="P55" s="217">
        <v>9.9699999999999998E-5</v>
      </c>
      <c r="R55" s="1" t="s">
        <v>489</v>
      </c>
    </row>
    <row r="56" spans="1:24">
      <c r="A56" s="19"/>
      <c r="B56" s="1" t="s">
        <v>3</v>
      </c>
      <c r="F56" s="241"/>
      <c r="G56" s="240"/>
      <c r="H56" s="216">
        <v>0.15907715</v>
      </c>
      <c r="I56" s="216">
        <v>6.5096599999999996E-3</v>
      </c>
      <c r="J56" s="217">
        <v>2.7124000000000001E-4</v>
      </c>
      <c r="K56" s="115"/>
      <c r="L56" s="241"/>
      <c r="M56" s="240"/>
      <c r="N56" s="216">
        <v>6.3630859999999997E-2</v>
      </c>
      <c r="O56" s="216">
        <v>2.6038599999999999E-3</v>
      </c>
      <c r="P56" s="217">
        <v>1.0849999999999999E-4</v>
      </c>
      <c r="R56" s="1" t="s">
        <v>489</v>
      </c>
    </row>
    <row r="57" spans="1:24">
      <c r="A57" s="19"/>
      <c r="B57" s="1" t="s">
        <v>140</v>
      </c>
      <c r="F57" s="241"/>
      <c r="G57" s="240">
        <v>0.83784941999999996</v>
      </c>
      <c r="H57" s="216">
        <v>0.21334997999999999</v>
      </c>
      <c r="I57" s="216">
        <v>8.4496299999999996E-3</v>
      </c>
      <c r="J57" s="217">
        <v>3.5207000000000001E-4</v>
      </c>
      <c r="K57" s="115"/>
      <c r="L57" s="241"/>
      <c r="M57" s="240">
        <v>0.33513977</v>
      </c>
      <c r="N57" s="216">
        <v>8.5339990000000004E-2</v>
      </c>
      <c r="O57" s="216">
        <v>3.3798500000000002E-3</v>
      </c>
      <c r="P57" s="217">
        <v>1.4082999999999999E-4</v>
      </c>
      <c r="R57" s="1" t="s">
        <v>489</v>
      </c>
    </row>
    <row r="58" spans="1:24">
      <c r="A58" s="19"/>
      <c r="B58" s="1" t="s">
        <v>4</v>
      </c>
      <c r="F58" s="241"/>
      <c r="G58" s="240"/>
      <c r="H58" s="216">
        <v>0.33450542999999999</v>
      </c>
      <c r="I58" s="216">
        <v>1.367675E-2</v>
      </c>
      <c r="J58" s="217">
        <v>5.698700000000001E-4</v>
      </c>
      <c r="K58" s="115"/>
      <c r="L58" s="241"/>
      <c r="M58" s="240"/>
      <c r="N58" s="216">
        <v>0.13380217</v>
      </c>
      <c r="O58" s="216">
        <v>5.4707000000000002E-3</v>
      </c>
      <c r="P58" s="217">
        <v>2.2794999999999998E-4</v>
      </c>
      <c r="R58" s="1" t="s">
        <v>489</v>
      </c>
    </row>
    <row r="59" spans="1:24">
      <c r="A59" s="19"/>
      <c r="B59" s="1" t="s">
        <v>5</v>
      </c>
      <c r="F59" s="241"/>
      <c r="G59" s="240"/>
      <c r="H59" s="216">
        <v>0.45676942999999998</v>
      </c>
      <c r="I59" s="216">
        <v>1.8074010000000001E-2</v>
      </c>
      <c r="J59" s="217">
        <v>7.530900000000001E-4</v>
      </c>
      <c r="K59" s="115"/>
      <c r="L59" s="241"/>
      <c r="M59" s="240"/>
      <c r="N59" s="216">
        <v>0.18270776999999999</v>
      </c>
      <c r="O59" s="216">
        <v>7.2296000000000001E-3</v>
      </c>
      <c r="P59" s="217">
        <v>3.0123999999999998E-4</v>
      </c>
      <c r="R59" s="1" t="s">
        <v>489</v>
      </c>
    </row>
    <row r="60" spans="1:24">
      <c r="F60" s="115"/>
      <c r="G60" s="115"/>
      <c r="H60" s="115"/>
      <c r="I60" s="115"/>
      <c r="J60" s="115"/>
      <c r="K60" s="115"/>
      <c r="L60" s="115"/>
      <c r="M60" s="115"/>
      <c r="N60" s="115"/>
      <c r="O60" s="115"/>
    </row>
    <row r="61" spans="1:24">
      <c r="F61" s="115"/>
      <c r="G61" s="115"/>
      <c r="H61" s="115"/>
      <c r="I61" s="115"/>
      <c r="J61" s="115"/>
      <c r="K61" s="115"/>
      <c r="L61" s="115"/>
      <c r="M61" s="115"/>
      <c r="N61" s="115"/>
      <c r="O61" s="115"/>
    </row>
    <row r="62" spans="1:24" s="21" customFormat="1">
      <c r="B62" s="21" t="s">
        <v>516</v>
      </c>
      <c r="F62" s="21" t="s">
        <v>147</v>
      </c>
      <c r="L62" s="21" t="s">
        <v>6</v>
      </c>
    </row>
    <row r="63" spans="1:24" s="23" customFormat="1">
      <c r="B63" s="23" t="s">
        <v>517</v>
      </c>
      <c r="F63" s="23" t="s">
        <v>149</v>
      </c>
      <c r="G63" s="23" t="s">
        <v>150</v>
      </c>
      <c r="H63" s="23" t="s">
        <v>151</v>
      </c>
      <c r="I63" s="23" t="s">
        <v>152</v>
      </c>
      <c r="J63" s="23" t="s">
        <v>7</v>
      </c>
      <c r="L63" s="23" t="s">
        <v>149</v>
      </c>
      <c r="M63" s="23" t="s">
        <v>150</v>
      </c>
      <c r="N63" s="23" t="s">
        <v>151</v>
      </c>
      <c r="O63" s="23" t="s">
        <v>152</v>
      </c>
      <c r="P63" s="23" t="s">
        <v>7</v>
      </c>
    </row>
    <row r="64" spans="1:24" s="22" customFormat="1">
      <c r="F64" s="22" t="s">
        <v>153</v>
      </c>
      <c r="G64" s="22" t="s">
        <v>154</v>
      </c>
      <c r="H64" s="22" t="s">
        <v>155</v>
      </c>
      <c r="I64" s="22" t="s">
        <v>156</v>
      </c>
      <c r="J64" s="22" t="s">
        <v>157</v>
      </c>
      <c r="L64" s="22" t="s">
        <v>153</v>
      </c>
      <c r="M64" s="22" t="s">
        <v>154</v>
      </c>
      <c r="N64" s="22" t="s">
        <v>155</v>
      </c>
      <c r="O64" s="22" t="s">
        <v>156</v>
      </c>
      <c r="P64" s="22" t="s">
        <v>157</v>
      </c>
      <c r="R64" s="22" t="s">
        <v>65</v>
      </c>
    </row>
    <row r="65" spans="1:24">
      <c r="F65" s="115"/>
      <c r="G65" s="115"/>
      <c r="H65" s="115"/>
      <c r="I65" s="115"/>
      <c r="J65" s="115"/>
      <c r="K65" s="115"/>
      <c r="L65" s="115"/>
      <c r="M65" s="115"/>
      <c r="N65" s="115"/>
      <c r="O65" s="115"/>
      <c r="P65" s="115"/>
    </row>
    <row r="66" spans="1:24">
      <c r="A66" s="19"/>
      <c r="B66" s="1" t="s">
        <v>133</v>
      </c>
      <c r="F66" s="241">
        <v>2.20310615</v>
      </c>
      <c r="G66" s="240">
        <v>1.0633523600000001</v>
      </c>
      <c r="H66" s="216">
        <v>0.49962655</v>
      </c>
      <c r="I66" s="216">
        <v>1.977228E-2</v>
      </c>
      <c r="J66" s="217">
        <v>8.238500000000001E-4</v>
      </c>
      <c r="K66" s="115"/>
      <c r="L66" s="241">
        <v>0.88124245999999995</v>
      </c>
      <c r="M66" s="240">
        <v>0.42534094</v>
      </c>
      <c r="N66" s="216">
        <v>0.19985062000000001</v>
      </c>
      <c r="O66" s="216">
        <v>7.9089099999999999E-3</v>
      </c>
      <c r="P66" s="217">
        <v>3.2954000000000002E-4</v>
      </c>
      <c r="R66" s="1" t="s">
        <v>489</v>
      </c>
    </row>
    <row r="67" spans="1:24">
      <c r="A67" s="19"/>
      <c r="B67" s="1" t="s">
        <v>134</v>
      </c>
      <c r="F67" s="241"/>
      <c r="G67" s="240"/>
      <c r="H67" s="216">
        <v>0.43649492000000001</v>
      </c>
      <c r="I67" s="216">
        <v>1.8466059999999999E-2</v>
      </c>
      <c r="J67" s="217">
        <v>7.6942000000000004E-4</v>
      </c>
      <c r="K67" s="115"/>
      <c r="L67" s="241"/>
      <c r="M67" s="240"/>
      <c r="N67" s="216">
        <v>0.17459796999999999</v>
      </c>
      <c r="O67" s="216">
        <v>7.3864300000000003E-3</v>
      </c>
      <c r="P67" s="217">
        <v>3.0777000000000002E-4</v>
      </c>
      <c r="R67" s="1" t="s">
        <v>489</v>
      </c>
    </row>
    <row r="68" spans="1:24">
      <c r="A68" s="19"/>
      <c r="B68" s="1" t="s">
        <v>135</v>
      </c>
      <c r="F68" s="241"/>
      <c r="G68" s="240"/>
      <c r="H68" s="216">
        <v>0.33784271999999999</v>
      </c>
      <c r="I68" s="216">
        <v>1.336762E-2</v>
      </c>
      <c r="J68" s="217">
        <v>5.5699000000000005E-4</v>
      </c>
      <c r="K68" s="115"/>
      <c r="L68" s="241"/>
      <c r="M68" s="240"/>
      <c r="N68" s="216">
        <v>0.13513708999999999</v>
      </c>
      <c r="O68" s="216">
        <v>5.3470499999999999E-3</v>
      </c>
      <c r="P68" s="217">
        <v>2.2279999999999999E-4</v>
      </c>
      <c r="R68" s="1" t="s">
        <v>489</v>
      </c>
    </row>
    <row r="69" spans="1:24">
      <c r="A69" s="19"/>
      <c r="B69" s="1" t="s">
        <v>2</v>
      </c>
      <c r="F69" s="241"/>
      <c r="G69" s="240">
        <v>0.48751248000000003</v>
      </c>
      <c r="H69" s="216">
        <v>0.23268051000000001</v>
      </c>
      <c r="I69" s="216">
        <v>9.5121800000000003E-3</v>
      </c>
      <c r="J69" s="217">
        <v>3.9635000000000001E-4</v>
      </c>
      <c r="K69" s="115"/>
      <c r="L69" s="241"/>
      <c r="M69" s="240">
        <v>0.19500498999999999</v>
      </c>
      <c r="N69" s="216">
        <v>9.3072210000000002E-2</v>
      </c>
      <c r="O69" s="216">
        <v>3.8048700000000001E-3</v>
      </c>
      <c r="P69" s="217">
        <v>1.5853999999999998E-4</v>
      </c>
      <c r="R69" s="1" t="s">
        <v>489</v>
      </c>
      <c r="X69" s="11"/>
    </row>
    <row r="70" spans="1:24" ht="12" customHeight="1">
      <c r="A70" s="19"/>
      <c r="B70" s="1" t="s">
        <v>136</v>
      </c>
      <c r="F70" s="241"/>
      <c r="G70" s="240"/>
      <c r="H70" s="216">
        <v>0.18921431</v>
      </c>
      <c r="I70" s="216">
        <v>7.4896600000000004E-3</v>
      </c>
      <c r="J70" s="217">
        <v>3.1207000000000001E-4</v>
      </c>
      <c r="K70" s="115"/>
      <c r="L70" s="241"/>
      <c r="M70" s="240"/>
      <c r="N70" s="216">
        <v>7.5685730000000007E-2</v>
      </c>
      <c r="O70" s="216">
        <v>2.9958599999999999E-3</v>
      </c>
      <c r="P70" s="217">
        <v>1.2482999999999998E-4</v>
      </c>
      <c r="R70" s="1" t="s">
        <v>489</v>
      </c>
    </row>
    <row r="71" spans="1:24">
      <c r="A71" s="19"/>
      <c r="B71" s="1" t="s">
        <v>137</v>
      </c>
      <c r="F71" s="241"/>
      <c r="G71" s="240"/>
      <c r="H71" s="216">
        <v>0.16252422</v>
      </c>
      <c r="I71" s="216">
        <v>6.6469399999999996E-3</v>
      </c>
      <c r="J71" s="217">
        <v>2.7695999999999998E-4</v>
      </c>
      <c r="K71" s="115"/>
      <c r="L71" s="241"/>
      <c r="M71" s="240"/>
      <c r="N71" s="216">
        <v>6.5009689999999995E-2</v>
      </c>
      <c r="O71" s="216">
        <v>2.6587799999999999E-3</v>
      </c>
      <c r="P71" s="217">
        <v>1.1079E-4</v>
      </c>
      <c r="R71" s="1" t="s">
        <v>489</v>
      </c>
    </row>
    <row r="72" spans="1:24">
      <c r="A72" s="19"/>
      <c r="B72" s="1" t="s">
        <v>138</v>
      </c>
      <c r="F72" s="241"/>
      <c r="G72" s="240">
        <v>0.38211251000000002</v>
      </c>
      <c r="H72" s="216">
        <v>0.15534607</v>
      </c>
      <c r="I72" s="216">
        <v>6.1413099999999997E-3</v>
      </c>
      <c r="J72" s="217">
        <v>2.5588999999999999E-4</v>
      </c>
      <c r="K72" s="115"/>
      <c r="L72" s="241"/>
      <c r="M72" s="240">
        <v>0.15284500000000001</v>
      </c>
      <c r="N72" s="216">
        <v>6.2138430000000001E-2</v>
      </c>
      <c r="O72" s="216">
        <v>2.4565199999999998E-3</v>
      </c>
      <c r="P72" s="217">
        <v>1.0235999999999999E-4</v>
      </c>
      <c r="R72" s="1" t="s">
        <v>489</v>
      </c>
    </row>
    <row r="73" spans="1:24">
      <c r="A73" s="19"/>
      <c r="B73" s="1" t="s">
        <v>139</v>
      </c>
      <c r="F73" s="241"/>
      <c r="G73" s="240"/>
      <c r="H73" s="216">
        <v>0.14778869</v>
      </c>
      <c r="I73" s="216">
        <v>5.8463600000000001E-3</v>
      </c>
      <c r="J73" s="217">
        <v>2.4359999999999999E-4</v>
      </c>
      <c r="K73" s="115"/>
      <c r="L73" s="241"/>
      <c r="M73" s="240"/>
      <c r="N73" s="216">
        <v>5.9115479999999998E-2</v>
      </c>
      <c r="O73" s="216">
        <v>2.3385400000000001E-3</v>
      </c>
      <c r="P73" s="217">
        <v>9.7439999999999989E-5</v>
      </c>
      <c r="R73" s="1" t="s">
        <v>489</v>
      </c>
    </row>
    <row r="74" spans="1:24">
      <c r="A74" s="19"/>
      <c r="B74" s="1" t="s">
        <v>3</v>
      </c>
      <c r="F74" s="241"/>
      <c r="G74" s="240"/>
      <c r="H74" s="216">
        <v>0.15548150999999999</v>
      </c>
      <c r="I74" s="216">
        <v>6.36252E-3</v>
      </c>
      <c r="J74" s="217">
        <v>2.6510999999999999E-4</v>
      </c>
      <c r="K74" s="115"/>
      <c r="L74" s="241"/>
      <c r="M74" s="240"/>
      <c r="N74" s="216">
        <v>6.2192600000000001E-2</v>
      </c>
      <c r="O74" s="216">
        <v>2.5450099999999999E-3</v>
      </c>
      <c r="P74" s="217">
        <v>1.0604999999999999E-4</v>
      </c>
      <c r="R74" s="1" t="s">
        <v>489</v>
      </c>
    </row>
    <row r="75" spans="1:24">
      <c r="A75" s="19"/>
      <c r="B75" s="1" t="s">
        <v>140</v>
      </c>
      <c r="F75" s="241"/>
      <c r="G75" s="240">
        <v>0.81891141000000001</v>
      </c>
      <c r="H75" s="216">
        <v>0.20852761</v>
      </c>
      <c r="I75" s="216">
        <v>8.2586399999999994E-3</v>
      </c>
      <c r="J75" s="217">
        <v>3.4411000000000001E-4</v>
      </c>
      <c r="K75" s="115"/>
      <c r="L75" s="241"/>
      <c r="M75" s="240">
        <v>0.32756456</v>
      </c>
      <c r="N75" s="216">
        <v>8.3411040000000006E-2</v>
      </c>
      <c r="O75" s="216">
        <v>3.3034599999999998E-3</v>
      </c>
      <c r="P75" s="217">
        <v>1.3764999999999998E-4</v>
      </c>
      <c r="R75" s="1" t="s">
        <v>489</v>
      </c>
    </row>
    <row r="76" spans="1:24">
      <c r="A76" s="19"/>
      <c r="B76" s="1" t="s">
        <v>4</v>
      </c>
      <c r="F76" s="241"/>
      <c r="G76" s="240"/>
      <c r="H76" s="216">
        <v>0.32694456</v>
      </c>
      <c r="I76" s="216">
        <v>1.336762E-2</v>
      </c>
      <c r="J76" s="217">
        <v>5.5699000000000005E-4</v>
      </c>
      <c r="K76" s="115"/>
      <c r="L76" s="241"/>
      <c r="M76" s="240"/>
      <c r="N76" s="216">
        <v>0.13077783000000001</v>
      </c>
      <c r="O76" s="216">
        <v>5.3470499999999999E-3</v>
      </c>
      <c r="P76" s="217">
        <v>2.2279999999999999E-4</v>
      </c>
      <c r="R76" s="1" t="s">
        <v>489</v>
      </c>
    </row>
    <row r="77" spans="1:24">
      <c r="A77" s="19"/>
      <c r="B77" s="1" t="s">
        <v>5</v>
      </c>
      <c r="F77" s="241"/>
      <c r="G77" s="240"/>
      <c r="H77" s="216">
        <v>0.44644500999999998</v>
      </c>
      <c r="I77" s="216">
        <v>1.7665480000000001E-2</v>
      </c>
      <c r="J77" s="217">
        <v>7.3607000000000002E-4</v>
      </c>
      <c r="K77" s="115"/>
      <c r="L77" s="241"/>
      <c r="M77" s="240"/>
      <c r="N77" s="216">
        <v>0.17857801000000001</v>
      </c>
      <c r="O77" s="216">
        <v>7.06619E-3</v>
      </c>
      <c r="P77" s="217">
        <v>2.9442999999999998E-4</v>
      </c>
      <c r="R77" s="1" t="s">
        <v>489</v>
      </c>
    </row>
    <row r="80" spans="1:24" s="21" customFormat="1">
      <c r="B80" s="21" t="s">
        <v>160</v>
      </c>
      <c r="F80" s="21" t="s">
        <v>161</v>
      </c>
      <c r="L80" s="21" t="s">
        <v>162</v>
      </c>
      <c r="R80" s="21" t="s">
        <v>65</v>
      </c>
    </row>
    <row r="81" spans="1:18" s="23" customFormat="1">
      <c r="F81" s="23" t="s">
        <v>149</v>
      </c>
      <c r="G81" s="23" t="s">
        <v>150</v>
      </c>
      <c r="H81" s="23" t="s">
        <v>151</v>
      </c>
      <c r="I81" s="23" t="s">
        <v>152</v>
      </c>
      <c r="J81" s="23" t="s">
        <v>7</v>
      </c>
      <c r="L81" s="23" t="s">
        <v>149</v>
      </c>
      <c r="M81" s="23" t="s">
        <v>150</v>
      </c>
      <c r="N81" s="23" t="s">
        <v>151</v>
      </c>
      <c r="O81" s="23" t="s">
        <v>152</v>
      </c>
      <c r="P81" s="23" t="s">
        <v>7</v>
      </c>
    </row>
    <row r="82" spans="1:18" s="22" customFormat="1">
      <c r="F82" s="22" t="s">
        <v>153</v>
      </c>
      <c r="G82" s="22" t="s">
        <v>154</v>
      </c>
      <c r="H82" s="22" t="s">
        <v>155</v>
      </c>
      <c r="I82" s="22" t="s">
        <v>156</v>
      </c>
      <c r="J82" s="22" t="s">
        <v>157</v>
      </c>
      <c r="L82" s="22" t="s">
        <v>153</v>
      </c>
      <c r="M82" s="22" t="s">
        <v>154</v>
      </c>
      <c r="N82" s="22" t="s">
        <v>155</v>
      </c>
      <c r="O82" s="22" t="s">
        <v>156</v>
      </c>
      <c r="P82" s="22" t="s">
        <v>157</v>
      </c>
    </row>
    <row r="83" spans="1:18">
      <c r="A83" s="19"/>
      <c r="E83" s="19"/>
      <c r="F83" s="19"/>
      <c r="G83" s="19"/>
    </row>
    <row r="84" spans="1:18">
      <c r="A84" s="19"/>
      <c r="B84" s="1" t="s">
        <v>133</v>
      </c>
      <c r="E84" s="19"/>
      <c r="F84" s="241">
        <v>0.26742966000000001</v>
      </c>
      <c r="G84" s="240">
        <v>0.12907774</v>
      </c>
      <c r="H84" s="216">
        <v>6.0648439999999998E-2</v>
      </c>
      <c r="I84" s="201">
        <v>0</v>
      </c>
      <c r="J84" s="201">
        <v>0</v>
      </c>
      <c r="L84" s="241">
        <v>0.18811784000000001</v>
      </c>
      <c r="M84" s="240">
        <v>9.0797050000000004E-2</v>
      </c>
      <c r="N84" s="216">
        <v>4.2661890000000001E-2</v>
      </c>
      <c r="O84" s="232" t="s">
        <v>488</v>
      </c>
      <c r="P84" s="232" t="s">
        <v>488</v>
      </c>
      <c r="R84" s="1" t="s">
        <v>489</v>
      </c>
    </row>
    <row r="85" spans="1:18">
      <c r="A85" s="19"/>
      <c r="B85" s="1" t="s">
        <v>134</v>
      </c>
      <c r="E85" s="19"/>
      <c r="F85" s="241"/>
      <c r="G85" s="240"/>
      <c r="H85" s="216">
        <v>5.2985049999999999E-2</v>
      </c>
      <c r="I85" s="201">
        <v>0</v>
      </c>
      <c r="J85" s="201">
        <v>0</v>
      </c>
      <c r="L85" s="241"/>
      <c r="M85" s="240"/>
      <c r="N85" s="216">
        <v>3.7271230000000002E-2</v>
      </c>
      <c r="O85" s="232" t="s">
        <v>488</v>
      </c>
      <c r="P85" s="232" t="s">
        <v>488</v>
      </c>
      <c r="R85" s="1" t="s">
        <v>489</v>
      </c>
    </row>
    <row r="86" spans="1:18">
      <c r="A86" s="19"/>
      <c r="B86" s="1" t="s">
        <v>135</v>
      </c>
      <c r="E86" s="19"/>
      <c r="F86" s="241"/>
      <c r="G86" s="240"/>
      <c r="H86" s="216">
        <v>4.1009900000000002E-2</v>
      </c>
      <c r="I86" s="201">
        <v>0</v>
      </c>
      <c r="J86" s="201">
        <v>0</v>
      </c>
      <c r="L86" s="241"/>
      <c r="M86" s="240"/>
      <c r="N86" s="216">
        <v>2.8847560000000001E-2</v>
      </c>
      <c r="O86" s="232" t="s">
        <v>488</v>
      </c>
      <c r="P86" s="232" t="s">
        <v>488</v>
      </c>
      <c r="R86" s="1" t="s">
        <v>489</v>
      </c>
    </row>
    <row r="87" spans="1:18">
      <c r="B87" s="1" t="s">
        <v>2</v>
      </c>
      <c r="E87" s="19"/>
      <c r="F87" s="241"/>
      <c r="G87" s="240">
        <v>5.917795E-2</v>
      </c>
      <c r="H87" s="216">
        <v>2.8244519999999999E-2</v>
      </c>
      <c r="I87" s="201">
        <v>0</v>
      </c>
      <c r="J87" s="201">
        <v>0</v>
      </c>
      <c r="L87" s="241"/>
      <c r="M87" s="240">
        <v>4.1627499999999998E-2</v>
      </c>
      <c r="N87" s="216">
        <v>1.986802E-2</v>
      </c>
      <c r="O87" s="232" t="s">
        <v>488</v>
      </c>
      <c r="P87" s="232" t="s">
        <v>488</v>
      </c>
      <c r="R87" s="1" t="s">
        <v>489</v>
      </c>
    </row>
    <row r="88" spans="1:18">
      <c r="B88" s="1" t="s">
        <v>136</v>
      </c>
      <c r="E88" s="19"/>
      <c r="F88" s="241"/>
      <c r="G88" s="240"/>
      <c r="H88" s="216">
        <v>2.2968260000000001E-2</v>
      </c>
      <c r="I88" s="201">
        <v>0</v>
      </c>
      <c r="J88" s="201">
        <v>0</v>
      </c>
      <c r="L88" s="241"/>
      <c r="M88" s="240"/>
      <c r="N88" s="216">
        <v>1.6156549999999999E-2</v>
      </c>
      <c r="O88" s="232" t="s">
        <v>488</v>
      </c>
      <c r="P88" s="232" t="s">
        <v>488</v>
      </c>
      <c r="R88" s="1" t="s">
        <v>489</v>
      </c>
    </row>
    <row r="89" spans="1:18">
      <c r="B89" s="1" t="s">
        <v>137</v>
      </c>
      <c r="E89" s="19"/>
      <c r="F89" s="241"/>
      <c r="G89" s="240"/>
      <c r="H89" s="216">
        <v>1.972842E-2</v>
      </c>
      <c r="I89" s="201">
        <v>0</v>
      </c>
      <c r="J89" s="201">
        <v>0</v>
      </c>
      <c r="L89" s="241"/>
      <c r="M89" s="240"/>
      <c r="N89" s="216">
        <v>1.3877550000000001E-2</v>
      </c>
      <c r="O89" s="232" t="s">
        <v>488</v>
      </c>
      <c r="P89" s="232" t="s">
        <v>488</v>
      </c>
      <c r="R89" s="1" t="s">
        <v>489</v>
      </c>
    </row>
    <row r="90" spans="1:18">
      <c r="B90" s="1" t="s">
        <v>138</v>
      </c>
      <c r="E90" s="19"/>
      <c r="F90" s="241"/>
      <c r="G90" s="240">
        <v>4.63837E-2</v>
      </c>
      <c r="H90" s="216">
        <v>1.8857079999999998E-2</v>
      </c>
      <c r="I90" s="201">
        <v>0</v>
      </c>
      <c r="J90" s="201">
        <v>0</v>
      </c>
      <c r="L90" s="241"/>
      <c r="M90" s="240">
        <v>3.2627650000000001E-2</v>
      </c>
      <c r="N90" s="216">
        <v>1.326462E-2</v>
      </c>
      <c r="O90" s="232" t="s">
        <v>488</v>
      </c>
      <c r="P90" s="232" t="s">
        <v>488</v>
      </c>
      <c r="R90" s="1" t="s">
        <v>489</v>
      </c>
    </row>
    <row r="91" spans="1:18">
      <c r="B91" s="1" t="s">
        <v>139</v>
      </c>
      <c r="E91" s="19"/>
      <c r="F91" s="241"/>
      <c r="G91" s="240"/>
      <c r="H91" s="216">
        <v>1.7939710000000001E-2</v>
      </c>
      <c r="I91" s="201">
        <v>0</v>
      </c>
      <c r="J91" s="201">
        <v>0</v>
      </c>
      <c r="L91" s="241"/>
      <c r="M91" s="240"/>
      <c r="N91" s="216">
        <v>1.261931E-2</v>
      </c>
      <c r="O91" s="232" t="s">
        <v>488</v>
      </c>
      <c r="P91" s="232" t="s">
        <v>488</v>
      </c>
      <c r="R91" s="1" t="s">
        <v>489</v>
      </c>
    </row>
    <row r="92" spans="1:18">
      <c r="B92" s="1" t="s">
        <v>3</v>
      </c>
      <c r="E92" s="19"/>
      <c r="F92" s="241"/>
      <c r="G92" s="240"/>
      <c r="H92" s="216">
        <v>1.8873520000000001E-2</v>
      </c>
      <c r="I92" s="201">
        <v>0</v>
      </c>
      <c r="J92" s="201">
        <v>0</v>
      </c>
      <c r="L92" s="241"/>
      <c r="M92" s="240"/>
      <c r="N92" s="216">
        <v>1.327619E-2</v>
      </c>
      <c r="O92" s="232" t="s">
        <v>488</v>
      </c>
      <c r="P92" s="232" t="s">
        <v>488</v>
      </c>
      <c r="R92" s="1" t="s">
        <v>489</v>
      </c>
    </row>
    <row r="93" spans="1:18">
      <c r="B93" s="1" t="s">
        <v>140</v>
      </c>
      <c r="E93" s="19"/>
      <c r="F93" s="241"/>
      <c r="G93" s="240">
        <v>9.9405649999999998E-2</v>
      </c>
      <c r="H93" s="216">
        <v>2.5312660000000001E-2</v>
      </c>
      <c r="I93" s="201">
        <v>0</v>
      </c>
      <c r="J93" s="201">
        <v>0</v>
      </c>
      <c r="L93" s="241"/>
      <c r="M93" s="240">
        <v>6.9924840000000002E-2</v>
      </c>
      <c r="N93" s="216">
        <v>1.7805660000000001E-2</v>
      </c>
      <c r="O93" s="232" t="s">
        <v>488</v>
      </c>
      <c r="P93" s="232" t="s">
        <v>488</v>
      </c>
      <c r="R93" s="1" t="s">
        <v>489</v>
      </c>
    </row>
    <row r="94" spans="1:18">
      <c r="B94" s="1" t="s">
        <v>4</v>
      </c>
      <c r="F94" s="241"/>
      <c r="G94" s="240"/>
      <c r="H94" s="216">
        <v>3.9687E-2</v>
      </c>
      <c r="I94" s="201">
        <v>0</v>
      </c>
      <c r="J94" s="201">
        <v>0</v>
      </c>
      <c r="L94" s="241"/>
      <c r="M94" s="240"/>
      <c r="N94" s="216">
        <v>2.7917000000000001E-2</v>
      </c>
      <c r="O94" s="232" t="s">
        <v>488</v>
      </c>
      <c r="P94" s="232" t="s">
        <v>488</v>
      </c>
      <c r="R94" s="1" t="s">
        <v>489</v>
      </c>
    </row>
    <row r="95" spans="1:18">
      <c r="B95" s="1" t="s">
        <v>5</v>
      </c>
      <c r="F95" s="241"/>
      <c r="G95" s="240"/>
      <c r="H95" s="216">
        <v>5.4192869999999997E-2</v>
      </c>
      <c r="I95" s="201">
        <v>0</v>
      </c>
      <c r="J95" s="201">
        <v>0</v>
      </c>
      <c r="L95" s="241"/>
      <c r="M95" s="240"/>
      <c r="N95" s="216">
        <v>3.8120849999999998E-2</v>
      </c>
      <c r="O95" s="232" t="s">
        <v>488</v>
      </c>
      <c r="P95" s="232" t="s">
        <v>488</v>
      </c>
      <c r="R95" s="1" t="s">
        <v>489</v>
      </c>
    </row>
    <row r="98" spans="2:18" s="21" customFormat="1">
      <c r="B98" s="21" t="s">
        <v>160</v>
      </c>
      <c r="F98" s="21" t="s">
        <v>163</v>
      </c>
      <c r="L98" s="21" t="s">
        <v>164</v>
      </c>
      <c r="R98" s="21" t="s">
        <v>65</v>
      </c>
    </row>
    <row r="99" spans="2:18" s="23" customFormat="1">
      <c r="F99" s="23" t="s">
        <v>149</v>
      </c>
      <c r="G99" s="23" t="s">
        <v>150</v>
      </c>
      <c r="H99" s="23" t="s">
        <v>151</v>
      </c>
      <c r="I99" s="23" t="s">
        <v>152</v>
      </c>
      <c r="J99" s="23" t="s">
        <v>7</v>
      </c>
      <c r="L99" s="23" t="s">
        <v>149</v>
      </c>
      <c r="M99" s="23" t="s">
        <v>150</v>
      </c>
      <c r="N99" s="23" t="s">
        <v>151</v>
      </c>
      <c r="O99" s="23" t="s">
        <v>152</v>
      </c>
      <c r="P99" s="23" t="s">
        <v>7</v>
      </c>
    </row>
    <row r="100" spans="2:18" s="22" customFormat="1">
      <c r="F100" s="22" t="s">
        <v>153</v>
      </c>
      <c r="G100" s="22" t="s">
        <v>154</v>
      </c>
      <c r="H100" s="22" t="s">
        <v>155</v>
      </c>
      <c r="I100" s="22" t="s">
        <v>156</v>
      </c>
      <c r="J100" s="22" t="s">
        <v>157</v>
      </c>
      <c r="L100" s="22" t="s">
        <v>153</v>
      </c>
      <c r="M100" s="22" t="s">
        <v>154</v>
      </c>
      <c r="N100" s="22" t="s">
        <v>155</v>
      </c>
      <c r="O100" s="22" t="s">
        <v>156</v>
      </c>
      <c r="P100" s="22" t="s">
        <v>157</v>
      </c>
    </row>
    <row r="102" spans="2:18">
      <c r="B102" s="1" t="s">
        <v>133</v>
      </c>
      <c r="F102" s="241">
        <v>0.18628368000000001</v>
      </c>
      <c r="G102" s="240">
        <v>8.9911779999999997E-2</v>
      </c>
      <c r="H102" s="216">
        <v>4.2245930000000001E-2</v>
      </c>
      <c r="I102" s="201">
        <v>0</v>
      </c>
      <c r="J102" s="201">
        <v>0</v>
      </c>
      <c r="L102" s="241">
        <v>0.10697186</v>
      </c>
      <c r="M102" s="240">
        <v>5.1631099999999999E-2</v>
      </c>
      <c r="N102" s="216">
        <v>2.4259380000000001E-2</v>
      </c>
      <c r="O102" s="232" t="s">
        <v>488</v>
      </c>
      <c r="P102" s="232" t="s">
        <v>488</v>
      </c>
      <c r="R102" s="1" t="s">
        <v>489</v>
      </c>
    </row>
    <row r="103" spans="2:18">
      <c r="B103" s="1" t="s">
        <v>134</v>
      </c>
      <c r="F103" s="241"/>
      <c r="G103" s="240"/>
      <c r="H103" s="216">
        <v>3.6907839999999997E-2</v>
      </c>
      <c r="I103" s="201">
        <v>0</v>
      </c>
      <c r="J103" s="201">
        <v>0</v>
      </c>
      <c r="L103" s="241"/>
      <c r="M103" s="240"/>
      <c r="N103" s="216">
        <v>2.1194020000000001E-2</v>
      </c>
      <c r="O103" s="232" t="s">
        <v>488</v>
      </c>
      <c r="P103" s="232" t="s">
        <v>488</v>
      </c>
      <c r="R103" s="1" t="s">
        <v>489</v>
      </c>
    </row>
    <row r="104" spans="2:18">
      <c r="B104" s="1" t="s">
        <v>135</v>
      </c>
      <c r="F104" s="241"/>
      <c r="G104" s="240"/>
      <c r="H104" s="216">
        <v>2.8566299999999999E-2</v>
      </c>
      <c r="I104" s="201">
        <v>0</v>
      </c>
      <c r="J104" s="201">
        <v>0</v>
      </c>
      <c r="L104" s="241"/>
      <c r="M104" s="240"/>
      <c r="N104" s="216">
        <v>1.6403959999999999E-2</v>
      </c>
      <c r="O104" s="232" t="s">
        <v>488</v>
      </c>
      <c r="P104" s="232" t="s">
        <v>488</v>
      </c>
      <c r="R104" s="1" t="s">
        <v>489</v>
      </c>
    </row>
    <row r="105" spans="2:18">
      <c r="B105" s="1" t="s">
        <v>2</v>
      </c>
      <c r="F105" s="241"/>
      <c r="G105" s="240">
        <v>4.1221630000000002E-2</v>
      </c>
      <c r="H105" s="216">
        <v>1.967431E-2</v>
      </c>
      <c r="I105" s="201">
        <v>0</v>
      </c>
      <c r="J105" s="201">
        <v>0</v>
      </c>
      <c r="L105" s="241"/>
      <c r="M105" s="240">
        <v>2.367118E-2</v>
      </c>
      <c r="N105" s="216">
        <v>1.129781E-2</v>
      </c>
      <c r="O105" s="232" t="s">
        <v>488</v>
      </c>
      <c r="P105" s="232" t="s">
        <v>488</v>
      </c>
      <c r="R105" s="1" t="s">
        <v>489</v>
      </c>
    </row>
    <row r="106" spans="2:18">
      <c r="B106" s="1" t="s">
        <v>136</v>
      </c>
      <c r="F106" s="241"/>
      <c r="G106" s="240"/>
      <c r="H106" s="216">
        <v>1.5999019999999999E-2</v>
      </c>
      <c r="I106" s="201">
        <v>0</v>
      </c>
      <c r="J106" s="201">
        <v>0</v>
      </c>
      <c r="L106" s="241"/>
      <c r="M106" s="240"/>
      <c r="N106" s="216">
        <v>9.1873000000000007E-3</v>
      </c>
      <c r="O106" s="232" t="s">
        <v>488</v>
      </c>
      <c r="P106" s="232" t="s">
        <v>488</v>
      </c>
      <c r="R106" s="1" t="s">
        <v>489</v>
      </c>
    </row>
    <row r="107" spans="2:18">
      <c r="B107" s="1" t="s">
        <v>137</v>
      </c>
      <c r="F107" s="241"/>
      <c r="G107" s="240"/>
      <c r="H107" s="216">
        <v>1.3742239999999999E-2</v>
      </c>
      <c r="I107" s="201">
        <v>0</v>
      </c>
      <c r="J107" s="201">
        <v>0</v>
      </c>
      <c r="L107" s="241"/>
      <c r="M107" s="240"/>
      <c r="N107" s="216">
        <v>7.89137E-3</v>
      </c>
      <c r="O107" s="232" t="s">
        <v>488</v>
      </c>
      <c r="P107" s="232" t="s">
        <v>488</v>
      </c>
      <c r="R107" s="1" t="s">
        <v>489</v>
      </c>
    </row>
    <row r="108" spans="2:18">
      <c r="B108" s="1" t="s">
        <v>138</v>
      </c>
      <c r="F108" s="241"/>
      <c r="G108" s="240">
        <v>3.2309530000000003E-2</v>
      </c>
      <c r="H108" s="216">
        <v>1.3135290000000001E-2</v>
      </c>
      <c r="I108" s="201">
        <v>0</v>
      </c>
      <c r="J108" s="201">
        <v>0</v>
      </c>
      <c r="L108" s="241"/>
      <c r="M108" s="240">
        <v>1.8553480000000001E-2</v>
      </c>
      <c r="N108" s="216">
        <v>7.5428300000000004E-3</v>
      </c>
      <c r="O108" s="232" t="s">
        <v>488</v>
      </c>
      <c r="P108" s="232" t="s">
        <v>488</v>
      </c>
      <c r="R108" s="1" t="s">
        <v>489</v>
      </c>
    </row>
    <row r="109" spans="2:18">
      <c r="B109" s="1" t="s">
        <v>139</v>
      </c>
      <c r="F109" s="241"/>
      <c r="G109" s="240"/>
      <c r="H109" s="216">
        <v>1.249628E-2</v>
      </c>
      <c r="I109" s="201">
        <v>0</v>
      </c>
      <c r="J109" s="201">
        <v>0</v>
      </c>
      <c r="L109" s="241"/>
      <c r="M109" s="240"/>
      <c r="N109" s="216">
        <v>7.1758799999999999E-3</v>
      </c>
      <c r="O109" s="232" t="s">
        <v>488</v>
      </c>
      <c r="P109" s="232" t="s">
        <v>488</v>
      </c>
      <c r="R109" s="1" t="s">
        <v>489</v>
      </c>
    </row>
    <row r="110" spans="2:18">
      <c r="B110" s="1" t="s">
        <v>3</v>
      </c>
      <c r="F110" s="241"/>
      <c r="G110" s="240"/>
      <c r="H110" s="216">
        <v>1.3146740000000001E-2</v>
      </c>
      <c r="I110" s="201">
        <v>0</v>
      </c>
      <c r="J110" s="201">
        <v>0</v>
      </c>
      <c r="L110" s="241"/>
      <c r="M110" s="240"/>
      <c r="N110" s="216">
        <v>7.5494100000000003E-3</v>
      </c>
      <c r="O110" s="232" t="s">
        <v>488</v>
      </c>
      <c r="P110" s="232" t="s">
        <v>488</v>
      </c>
      <c r="R110" s="1" t="s">
        <v>489</v>
      </c>
    </row>
    <row r="111" spans="2:18">
      <c r="B111" s="1" t="s">
        <v>140</v>
      </c>
      <c r="F111" s="241"/>
      <c r="G111" s="240">
        <v>6.9243070000000004E-2</v>
      </c>
      <c r="H111" s="216">
        <v>1.7632060000000001E-2</v>
      </c>
      <c r="I111" s="201">
        <v>0</v>
      </c>
      <c r="J111" s="201">
        <v>0</v>
      </c>
      <c r="L111" s="241"/>
      <c r="M111" s="240">
        <v>3.9762260000000001E-2</v>
      </c>
      <c r="N111" s="216">
        <v>1.012506E-2</v>
      </c>
      <c r="O111" s="232" t="s">
        <v>488</v>
      </c>
      <c r="P111" s="232" t="s">
        <v>488</v>
      </c>
      <c r="R111" s="1" t="s">
        <v>489</v>
      </c>
    </row>
    <row r="112" spans="2:18">
      <c r="B112" s="1" t="s">
        <v>4</v>
      </c>
      <c r="F112" s="241"/>
      <c r="G112" s="240"/>
      <c r="H112" s="216">
        <v>2.7644800000000001E-2</v>
      </c>
      <c r="I112" s="201">
        <v>0</v>
      </c>
      <c r="J112" s="201">
        <v>0</v>
      </c>
      <c r="L112" s="241"/>
      <c r="M112" s="240"/>
      <c r="N112" s="216">
        <v>1.5874800000000001E-2</v>
      </c>
      <c r="O112" s="232" t="s">
        <v>488</v>
      </c>
      <c r="P112" s="232" t="s">
        <v>488</v>
      </c>
      <c r="R112" s="1" t="s">
        <v>489</v>
      </c>
    </row>
    <row r="113" spans="2:18">
      <c r="B113" s="1" t="s">
        <v>5</v>
      </c>
      <c r="F113" s="241"/>
      <c r="G113" s="240"/>
      <c r="H113" s="216">
        <v>3.7749169999999999E-2</v>
      </c>
      <c r="I113" s="201">
        <v>0</v>
      </c>
      <c r="J113" s="201">
        <v>0</v>
      </c>
      <c r="L113" s="241"/>
      <c r="M113" s="240"/>
      <c r="N113" s="216">
        <v>2.1677149999999999E-2</v>
      </c>
      <c r="O113" s="232" t="s">
        <v>488</v>
      </c>
      <c r="P113" s="232" t="s">
        <v>488</v>
      </c>
      <c r="R113" s="1" t="s">
        <v>489</v>
      </c>
    </row>
  </sheetData>
  <customSheetViews>
    <customSheetView guid="{90C902AA-5FB1-41D3-8769-A1594D9D57E3}" scale="80" showGridLines="0">
      <selection activeCell="B2" sqref="B2:F2"/>
      <pageMargins left="0.7" right="0.7" top="0.75" bottom="0.75" header="0.3" footer="0.3"/>
      <pageSetup paperSize="9" orientation="portrait" r:id="rId1"/>
    </customSheetView>
  </customSheetViews>
  <mergeCells count="44">
    <mergeCell ref="F84:F95"/>
    <mergeCell ref="G84:G86"/>
    <mergeCell ref="G87:G89"/>
    <mergeCell ref="G90:G92"/>
    <mergeCell ref="G93:G95"/>
    <mergeCell ref="G105:G107"/>
    <mergeCell ref="M105:M107"/>
    <mergeCell ref="G108:G110"/>
    <mergeCell ref="M108:M110"/>
    <mergeCell ref="F102:F113"/>
    <mergeCell ref="G102:G104"/>
    <mergeCell ref="L102:L113"/>
    <mergeCell ref="G111:G113"/>
    <mergeCell ref="M111:M113"/>
    <mergeCell ref="M102:M104"/>
    <mergeCell ref="L84:L95"/>
    <mergeCell ref="M84:M86"/>
    <mergeCell ref="M87:M89"/>
    <mergeCell ref="M90:M92"/>
    <mergeCell ref="M93:M95"/>
    <mergeCell ref="G48:G50"/>
    <mergeCell ref="L48:L59"/>
    <mergeCell ref="M48:M50"/>
    <mergeCell ref="M51:M53"/>
    <mergeCell ref="G54:G56"/>
    <mergeCell ref="M54:M56"/>
    <mergeCell ref="G57:G59"/>
    <mergeCell ref="G51:G53"/>
    <mergeCell ref="B2:F2"/>
    <mergeCell ref="B5:N5"/>
    <mergeCell ref="B17:N17"/>
    <mergeCell ref="B41:N41"/>
    <mergeCell ref="M75:M77"/>
    <mergeCell ref="M57:M59"/>
    <mergeCell ref="F66:F77"/>
    <mergeCell ref="G66:G68"/>
    <mergeCell ref="L66:L77"/>
    <mergeCell ref="M66:M68"/>
    <mergeCell ref="G69:G71"/>
    <mergeCell ref="M69:M71"/>
    <mergeCell ref="G72:G74"/>
    <mergeCell ref="M72:M74"/>
    <mergeCell ref="G75:G77"/>
    <mergeCell ref="F48:F59"/>
  </mergeCells>
  <phoneticPr fontId="41" type="noConversion"/>
  <hyperlinks>
    <hyperlink ref="B42" r:id="rId2" display="Op de website van de ACM kun je de berekening van de seizoensfactoren vinden. " xr:uid="{01A75AA1-93A8-403E-9129-1C04FDBFA89F}"/>
  </hyperlink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77"/>
  <sheetViews>
    <sheetView showGridLines="0" zoomScale="85" zoomScaleNormal="85" workbookViewId="0"/>
  </sheetViews>
  <sheetFormatPr defaultColWidth="9.140625" defaultRowHeight="12.75"/>
  <cols>
    <col min="1" max="1" width="4" style="1" customWidth="1"/>
    <col min="2" max="2" width="41.42578125" style="1" customWidth="1"/>
    <col min="3" max="3" width="4.5703125" style="1" customWidth="1"/>
    <col min="4" max="4" width="8.42578125" style="1" bestFit="1" customWidth="1"/>
    <col min="5" max="5" width="13.85546875" style="1" bestFit="1" customWidth="1"/>
    <col min="6" max="6" width="14.140625" style="1" customWidth="1"/>
    <col min="7" max="7" width="24.140625" style="1" customWidth="1"/>
    <col min="8" max="8" width="17.28515625" style="1" bestFit="1" customWidth="1"/>
    <col min="9" max="9" width="22.28515625" style="1" bestFit="1" customWidth="1"/>
    <col min="10" max="10" width="20" style="1" bestFit="1" customWidth="1"/>
    <col min="11" max="11" width="17" style="1" bestFit="1" customWidth="1"/>
    <col min="12" max="12" width="13.28515625" style="1" customWidth="1"/>
    <col min="13" max="13" width="12.7109375" style="1" bestFit="1" customWidth="1"/>
    <col min="14" max="14" width="17.28515625" style="1" bestFit="1" customWidth="1"/>
    <col min="15" max="15" width="22.28515625" style="1" bestFit="1" customWidth="1"/>
    <col min="16" max="16" width="20" style="1" bestFit="1" customWidth="1"/>
    <col min="17" max="17" width="17" style="1" bestFit="1" customWidth="1"/>
    <col min="18" max="28" width="13.7109375" style="1" customWidth="1"/>
    <col min="29" max="16384" width="9.140625" style="1"/>
  </cols>
  <sheetData>
    <row r="2" spans="2:18" s="10" customFormat="1" ht="45" customHeight="1">
      <c r="B2" s="237" t="s">
        <v>168</v>
      </c>
      <c r="C2" s="237"/>
      <c r="D2" s="237"/>
      <c r="E2" s="237"/>
    </row>
    <row r="4" spans="2:18">
      <c r="B4" s="12" t="s">
        <v>93</v>
      </c>
      <c r="C4" s="17"/>
      <c r="D4" s="17"/>
    </row>
    <row r="5" spans="2:18" ht="27.75" customHeight="1">
      <c r="B5" s="238" t="s">
        <v>169</v>
      </c>
      <c r="C5" s="238"/>
      <c r="D5" s="238"/>
      <c r="E5" s="238"/>
      <c r="F5" s="238"/>
      <c r="G5" s="238"/>
      <c r="H5" s="238"/>
      <c r="I5" s="238"/>
      <c r="J5" s="238"/>
      <c r="K5" s="238"/>
      <c r="L5" s="238"/>
      <c r="M5" s="238"/>
      <c r="N5" s="238"/>
      <c r="O5" s="26"/>
      <c r="P5" s="26"/>
      <c r="Q5" s="26"/>
      <c r="R5" s="26"/>
    </row>
    <row r="6" spans="2:18">
      <c r="B6" s="55"/>
      <c r="C6" s="55"/>
      <c r="D6" s="55"/>
      <c r="E6" s="55"/>
      <c r="G6" s="11"/>
    </row>
    <row r="7" spans="2:18" s="7" customFormat="1">
      <c r="B7" s="7" t="s">
        <v>170</v>
      </c>
      <c r="H7" s="7" t="s">
        <v>65</v>
      </c>
    </row>
    <row r="8" spans="2:18" s="60" customFormat="1"/>
    <row r="9" spans="2:18">
      <c r="B9" s="17" t="s">
        <v>171</v>
      </c>
    </row>
    <row r="10" spans="2:18">
      <c r="B10" s="1" t="s">
        <v>172</v>
      </c>
      <c r="E10" s="66">
        <v>0.95409999999999995</v>
      </c>
      <c r="G10" s="11"/>
      <c r="H10" s="19" t="s">
        <v>174</v>
      </c>
    </row>
    <row r="11" spans="2:18">
      <c r="B11" s="17"/>
    </row>
    <row r="13" spans="2:18">
      <c r="B13" s="17" t="s">
        <v>173</v>
      </c>
      <c r="H13" s="19"/>
      <c r="I13" s="19"/>
    </row>
    <row r="15" spans="2:18">
      <c r="B15" s="1" t="s">
        <v>175</v>
      </c>
      <c r="C15" s="11"/>
      <c r="D15" s="11"/>
      <c r="E15" s="11"/>
      <c r="F15" s="11"/>
      <c r="G15" s="11"/>
      <c r="H15" s="11"/>
      <c r="I15" s="11"/>
      <c r="J15" s="11"/>
      <c r="K15" s="11"/>
      <c r="L15" s="11"/>
      <c r="M15" s="11"/>
    </row>
    <row r="16" spans="2:18" ht="63" customHeight="1">
      <c r="B16" s="238" t="s">
        <v>176</v>
      </c>
      <c r="C16" s="238"/>
      <c r="D16" s="238"/>
      <c r="E16" s="238"/>
      <c r="F16" s="238"/>
      <c r="G16" s="238"/>
      <c r="H16" s="238"/>
      <c r="I16" s="238"/>
      <c r="J16" s="238"/>
      <c r="K16" s="238"/>
      <c r="L16" s="238"/>
      <c r="M16" s="238"/>
      <c r="N16" s="26"/>
      <c r="O16" s="26"/>
      <c r="P16" s="26"/>
      <c r="Q16" s="26"/>
      <c r="R16" s="26"/>
    </row>
    <row r="17" spans="2:8" s="156" customFormat="1"/>
    <row r="18" spans="2:8" s="156" customFormat="1">
      <c r="H18" s="156" t="s">
        <v>177</v>
      </c>
    </row>
    <row r="19" spans="2:8" s="156" customFormat="1"/>
    <row r="20" spans="2:8" s="156" customFormat="1">
      <c r="H20" s="156" t="s">
        <v>177</v>
      </c>
    </row>
    <row r="21" spans="2:8" s="156" customFormat="1" ht="18.75" customHeight="1"/>
    <row r="22" spans="2:8" s="156" customFormat="1" ht="18.75" customHeight="1">
      <c r="B22" s="156" t="s">
        <v>178</v>
      </c>
      <c r="E22" s="162" t="s">
        <v>40</v>
      </c>
      <c r="F22" s="162" t="s">
        <v>41</v>
      </c>
      <c r="G22" s="162" t="s">
        <v>180</v>
      </c>
    </row>
    <row r="23" spans="2:8" s="156" customFormat="1">
      <c r="B23" s="156" t="s">
        <v>36</v>
      </c>
      <c r="D23" s="156" t="s">
        <v>35</v>
      </c>
      <c r="E23" s="164">
        <v>10842500</v>
      </c>
      <c r="F23" s="164">
        <v>76340315</v>
      </c>
      <c r="G23" s="157">
        <v>87182815</v>
      </c>
    </row>
    <row r="24" spans="2:8" s="156" customFormat="1">
      <c r="B24" s="156" t="s">
        <v>45</v>
      </c>
      <c r="D24" s="156" t="s">
        <v>35</v>
      </c>
      <c r="E24" s="164">
        <v>45081697</v>
      </c>
      <c r="F24" s="164">
        <v>17067067</v>
      </c>
      <c r="G24" s="157">
        <v>62148764</v>
      </c>
    </row>
    <row r="25" spans="2:8" s="156" customFormat="1">
      <c r="B25" s="156" t="s">
        <v>56</v>
      </c>
      <c r="D25" s="156" t="s">
        <v>35</v>
      </c>
      <c r="E25" s="164">
        <v>42567468235</v>
      </c>
      <c r="F25" s="164">
        <v>111074466</v>
      </c>
      <c r="G25" s="157">
        <v>42678542701</v>
      </c>
    </row>
    <row r="26" spans="2:8" s="156" customFormat="1">
      <c r="B26" s="156" t="s">
        <v>179</v>
      </c>
      <c r="D26" s="156" t="s">
        <v>35</v>
      </c>
      <c r="E26" s="157">
        <v>42623392432</v>
      </c>
      <c r="F26" s="157">
        <v>204481848</v>
      </c>
      <c r="G26" s="157">
        <v>42827874280</v>
      </c>
    </row>
    <row r="27" spans="2:8" s="156" customFormat="1"/>
    <row r="28" spans="2:8" s="156" customFormat="1">
      <c r="B28" s="158"/>
    </row>
    <row r="29" spans="2:8" s="156" customFormat="1">
      <c r="B29" s="156" t="s">
        <v>181</v>
      </c>
      <c r="D29" s="156" t="s">
        <v>35</v>
      </c>
      <c r="E29" s="164">
        <v>264830820.79439253</v>
      </c>
      <c r="F29" s="25">
        <v>0</v>
      </c>
      <c r="G29" s="159">
        <v>264830820.79439253</v>
      </c>
    </row>
    <row r="30" spans="2:8" s="156" customFormat="1"/>
    <row r="31" spans="2:8" s="156" customFormat="1"/>
    <row r="32" spans="2:8" s="156" customFormat="1">
      <c r="B32" s="156" t="s">
        <v>182</v>
      </c>
      <c r="D32" s="156" t="s">
        <v>37</v>
      </c>
      <c r="E32" s="163">
        <v>161</v>
      </c>
      <c r="F32" s="93">
        <v>0</v>
      </c>
      <c r="G32" s="160">
        <v>161</v>
      </c>
      <c r="H32" s="172"/>
    </row>
    <row r="33" spans="1:26" s="156" customFormat="1">
      <c r="B33" s="156" t="s">
        <v>183</v>
      </c>
      <c r="D33" s="156" t="s">
        <v>38</v>
      </c>
      <c r="E33" s="163">
        <v>23</v>
      </c>
      <c r="F33" s="93">
        <v>0</v>
      </c>
      <c r="G33" s="160">
        <v>23</v>
      </c>
    </row>
    <row r="34" spans="1:26" s="156" customFormat="1">
      <c r="B34" s="156" t="s">
        <v>184</v>
      </c>
      <c r="D34" s="156" t="s">
        <v>38</v>
      </c>
      <c r="E34" s="25">
        <v>24</v>
      </c>
      <c r="F34" s="93">
        <v>24</v>
      </c>
      <c r="G34" s="196">
        <v>24</v>
      </c>
      <c r="H34" s="172"/>
    </row>
    <row r="35" spans="1:26" s="156" customFormat="1"/>
    <row r="36" spans="1:26" s="156" customFormat="1">
      <c r="B36" s="156" t="s">
        <v>185</v>
      </c>
      <c r="D36" s="156" t="s">
        <v>39</v>
      </c>
      <c r="G36" s="163">
        <v>1</v>
      </c>
    </row>
    <row r="37" spans="1:26" s="156" customFormat="1"/>
    <row r="38" spans="1:26" s="156" customFormat="1"/>
    <row r="39" spans="1:26" s="156" customFormat="1">
      <c r="B39" s="156" t="s">
        <v>186</v>
      </c>
      <c r="E39" s="165">
        <f>G32*G33*G29/(G34*G26)</f>
        <v>0.95407930960864273</v>
      </c>
    </row>
    <row r="40" spans="1:26" s="156" customFormat="1"/>
    <row r="41" spans="1:26" s="156" customFormat="1">
      <c r="B41" s="156" t="s">
        <v>187</v>
      </c>
      <c r="E41" s="161">
        <f>ROUND(E39*G36*100,2)</f>
        <v>95.41</v>
      </c>
    </row>
    <row r="43" spans="1:26" s="21" customFormat="1">
      <c r="B43" s="21" t="s">
        <v>146</v>
      </c>
      <c r="H43" s="21" t="s">
        <v>147</v>
      </c>
      <c r="N43" s="21" t="s">
        <v>6</v>
      </c>
    </row>
    <row r="44" spans="1:26" s="23" customFormat="1">
      <c r="B44" s="23" t="s">
        <v>148</v>
      </c>
      <c r="H44" s="23" t="s">
        <v>149</v>
      </c>
      <c r="I44" s="23" t="s">
        <v>150</v>
      </c>
      <c r="J44" s="23" t="s">
        <v>151</v>
      </c>
      <c r="K44" s="23" t="s">
        <v>152</v>
      </c>
      <c r="L44" s="23" t="s">
        <v>7</v>
      </c>
      <c r="N44" s="23" t="s">
        <v>149</v>
      </c>
      <c r="O44" s="23" t="s">
        <v>150</v>
      </c>
      <c r="P44" s="23" t="s">
        <v>151</v>
      </c>
      <c r="Q44" s="23" t="s">
        <v>152</v>
      </c>
      <c r="R44" s="23" t="s">
        <v>7</v>
      </c>
    </row>
    <row r="45" spans="1:26" s="22" customFormat="1">
      <c r="H45" s="22" t="s">
        <v>153</v>
      </c>
      <c r="I45" s="22" t="s">
        <v>154</v>
      </c>
      <c r="J45" s="22" t="s">
        <v>155</v>
      </c>
      <c r="K45" s="22" t="s">
        <v>156</v>
      </c>
      <c r="L45" s="22" t="s">
        <v>157</v>
      </c>
      <c r="N45" s="22" t="s">
        <v>153</v>
      </c>
      <c r="O45" s="22" t="s">
        <v>154</v>
      </c>
      <c r="P45" s="22" t="s">
        <v>155</v>
      </c>
      <c r="Q45" s="22" t="s">
        <v>156</v>
      </c>
      <c r="R45" s="22" t="s">
        <v>157</v>
      </c>
      <c r="T45" s="22" t="s">
        <v>26</v>
      </c>
    </row>
    <row r="46" spans="1:26" s="19" customFormat="1"/>
    <row r="47" spans="1:26">
      <c r="A47" s="19"/>
      <c r="B47" s="1" t="s">
        <v>133</v>
      </c>
      <c r="H47" s="241">
        <v>0.10346112</v>
      </c>
      <c r="I47" s="240">
        <v>4.9936599999999998E-2</v>
      </c>
      <c r="J47" s="216">
        <v>2.34632E-2</v>
      </c>
      <c r="K47" s="216">
        <v>9.2854000000000005E-4</v>
      </c>
      <c r="L47" s="217">
        <v>3.8690000000000004E-5</v>
      </c>
      <c r="N47" s="241">
        <v>4.1384450000000003E-2</v>
      </c>
      <c r="O47" s="240">
        <v>1.9974639999999998E-2</v>
      </c>
      <c r="P47" s="216">
        <v>9.3852799999999993E-3</v>
      </c>
      <c r="Q47" s="216">
        <v>3.7141000000000002E-4</v>
      </c>
      <c r="R47" s="217">
        <v>1.5480000000000001E-5</v>
      </c>
      <c r="T47" s="1" t="s">
        <v>44</v>
      </c>
    </row>
    <row r="48" spans="1:26">
      <c r="A48" s="19"/>
      <c r="B48" s="1" t="s">
        <v>134</v>
      </c>
      <c r="H48" s="241"/>
      <c r="I48" s="240"/>
      <c r="J48" s="216">
        <v>2.0498450000000001E-2</v>
      </c>
      <c r="K48" s="216">
        <v>8.6719E-4</v>
      </c>
      <c r="L48" s="217">
        <v>3.6140000000000003E-5</v>
      </c>
      <c r="N48" s="241"/>
      <c r="O48" s="240"/>
      <c r="P48" s="216">
        <v>8.1993799999999992E-3</v>
      </c>
      <c r="Q48" s="216">
        <v>3.4687999999999999E-4</v>
      </c>
      <c r="R48" s="217">
        <v>1.446E-5</v>
      </c>
      <c r="Z48" s="11"/>
    </row>
    <row r="49" spans="1:20">
      <c r="A49" s="19"/>
      <c r="B49" s="1" t="s">
        <v>135</v>
      </c>
      <c r="H49" s="241"/>
      <c r="I49" s="240"/>
      <c r="J49" s="216">
        <v>1.5865589999999999E-2</v>
      </c>
      <c r="K49" s="216">
        <v>6.2775999999999999E-4</v>
      </c>
      <c r="L49" s="217">
        <v>2.616E-5</v>
      </c>
      <c r="N49" s="241"/>
      <c r="O49" s="240"/>
      <c r="P49" s="216">
        <v>6.3462400000000004E-3</v>
      </c>
      <c r="Q49" s="216">
        <v>2.5111000000000003E-4</v>
      </c>
      <c r="R49" s="217">
        <v>1.047E-5</v>
      </c>
    </row>
    <row r="50" spans="1:20">
      <c r="A50" s="19"/>
      <c r="B50" s="1" t="s">
        <v>2</v>
      </c>
      <c r="H50" s="241"/>
      <c r="I50" s="240">
        <v>2.2894310000000001E-2</v>
      </c>
      <c r="J50" s="216">
        <v>1.0927020000000001E-2</v>
      </c>
      <c r="K50" s="216">
        <v>4.4671000000000001E-4</v>
      </c>
      <c r="L50" s="217">
        <v>1.8620000000000001E-5</v>
      </c>
      <c r="N50" s="241"/>
      <c r="O50" s="240">
        <v>9.1577199999999994E-3</v>
      </c>
      <c r="P50" s="216">
        <v>4.3708100000000001E-3</v>
      </c>
      <c r="Q50" s="216">
        <v>1.7867999999999999E-4</v>
      </c>
      <c r="R50" s="217">
        <v>7.4499999999999998E-6</v>
      </c>
    </row>
    <row r="51" spans="1:20">
      <c r="A51" s="19"/>
      <c r="B51" s="1" t="s">
        <v>136</v>
      </c>
      <c r="H51" s="241"/>
      <c r="I51" s="240"/>
      <c r="J51" s="216">
        <v>8.8857799999999994E-3</v>
      </c>
      <c r="K51" s="216">
        <v>3.5173000000000002E-4</v>
      </c>
      <c r="L51" s="217">
        <v>1.466E-5</v>
      </c>
      <c r="N51" s="241"/>
      <c r="O51" s="240"/>
      <c r="P51" s="216">
        <v>3.5543100000000002E-3</v>
      </c>
      <c r="Q51" s="216">
        <v>1.4069000000000001E-4</v>
      </c>
      <c r="R51" s="217">
        <v>5.8699999999999997E-6</v>
      </c>
    </row>
    <row r="52" spans="1:20">
      <c r="A52" s="19"/>
      <c r="B52" s="1" t="s">
        <v>137</v>
      </c>
      <c r="H52" s="241"/>
      <c r="I52" s="240"/>
      <c r="J52" s="216">
        <v>7.6323800000000002E-3</v>
      </c>
      <c r="K52" s="216">
        <v>3.1215000000000003E-4</v>
      </c>
      <c r="L52" s="217">
        <v>1.3009999999999999E-5</v>
      </c>
      <c r="N52" s="241"/>
      <c r="O52" s="240"/>
      <c r="P52" s="216">
        <v>3.05295E-3</v>
      </c>
      <c r="Q52" s="216">
        <v>1.2485999999999999E-4</v>
      </c>
      <c r="R52" s="217">
        <v>5.2100000000000001E-6</v>
      </c>
    </row>
    <row r="53" spans="1:20">
      <c r="A53" s="19"/>
      <c r="B53" s="1" t="s">
        <v>138</v>
      </c>
      <c r="H53" s="241"/>
      <c r="I53" s="240">
        <v>1.794457E-2</v>
      </c>
      <c r="J53" s="216">
        <v>7.2952800000000003E-3</v>
      </c>
      <c r="K53" s="216">
        <v>2.8840000000000002E-4</v>
      </c>
      <c r="L53" s="217">
        <v>1.202E-5</v>
      </c>
      <c r="N53" s="241"/>
      <c r="O53" s="240">
        <v>7.1778299999999996E-3</v>
      </c>
      <c r="P53" s="216">
        <v>2.9181099999999998E-3</v>
      </c>
      <c r="Q53" s="216">
        <v>1.1535999999999999E-4</v>
      </c>
      <c r="R53" s="217">
        <v>4.8099999999999997E-6</v>
      </c>
    </row>
    <row r="54" spans="1:20">
      <c r="A54" s="19"/>
      <c r="B54" s="1" t="s">
        <v>139</v>
      </c>
      <c r="H54" s="241"/>
      <c r="I54" s="240"/>
      <c r="J54" s="216">
        <v>6.9403800000000003E-3</v>
      </c>
      <c r="K54" s="216">
        <v>2.7454999999999998E-4</v>
      </c>
      <c r="L54" s="217">
        <v>1.1440000000000001E-5</v>
      </c>
      <c r="N54" s="241"/>
      <c r="O54" s="240"/>
      <c r="P54" s="216">
        <v>2.7761499999999998E-3</v>
      </c>
      <c r="Q54" s="216">
        <v>1.0982E-4</v>
      </c>
      <c r="R54" s="217">
        <v>4.5800000000000002E-6</v>
      </c>
    </row>
    <row r="55" spans="1:20">
      <c r="A55" s="19"/>
      <c r="B55" s="1" t="s">
        <v>3</v>
      </c>
      <c r="H55" s="241"/>
      <c r="I55" s="240"/>
      <c r="J55" s="216">
        <v>7.3016399999999999E-3</v>
      </c>
      <c r="K55" s="216">
        <v>2.9879E-4</v>
      </c>
      <c r="L55" s="217">
        <v>1.2449999999999999E-5</v>
      </c>
      <c r="N55" s="241"/>
      <c r="O55" s="240"/>
      <c r="P55" s="216">
        <v>2.9206599999999998E-3</v>
      </c>
      <c r="Q55" s="216">
        <v>1.1951999999999999E-4</v>
      </c>
      <c r="R55" s="217">
        <v>4.9799999999999998E-6</v>
      </c>
    </row>
    <row r="56" spans="1:20">
      <c r="A56" s="19"/>
      <c r="B56" s="1" t="s">
        <v>140</v>
      </c>
      <c r="H56" s="241"/>
      <c r="I56" s="240">
        <v>3.8457289999999998E-2</v>
      </c>
      <c r="J56" s="216">
        <v>9.7927599999999993E-3</v>
      </c>
      <c r="K56" s="216">
        <v>3.8783999999999997E-4</v>
      </c>
      <c r="L56" s="217">
        <v>1.6160000000000001E-5</v>
      </c>
      <c r="N56" s="241"/>
      <c r="O56" s="240">
        <v>1.538292E-2</v>
      </c>
      <c r="P56" s="216">
        <v>3.9171099999999997E-3</v>
      </c>
      <c r="Q56" s="216">
        <v>1.5514000000000001E-4</v>
      </c>
      <c r="R56" s="217">
        <v>6.4699999999999999E-6</v>
      </c>
    </row>
    <row r="57" spans="1:20">
      <c r="A57" s="19"/>
      <c r="B57" s="1" t="s">
        <v>4</v>
      </c>
      <c r="H57" s="241"/>
      <c r="I57" s="240"/>
      <c r="J57" s="216">
        <v>1.5353800000000001E-2</v>
      </c>
      <c r="K57" s="216">
        <v>6.2775999999999999E-4</v>
      </c>
      <c r="L57" s="217">
        <v>2.616E-5</v>
      </c>
      <c r="N57" s="241"/>
      <c r="O57" s="240"/>
      <c r="P57" s="216">
        <v>6.1415200000000001E-3</v>
      </c>
      <c r="Q57" s="216">
        <v>2.5111000000000003E-4</v>
      </c>
      <c r="R57" s="217">
        <v>1.047E-5</v>
      </c>
    </row>
    <row r="58" spans="1:20">
      <c r="A58" s="19"/>
      <c r="B58" s="1" t="s">
        <v>5</v>
      </c>
      <c r="H58" s="241"/>
      <c r="I58" s="240"/>
      <c r="J58" s="216">
        <v>2.096572E-2</v>
      </c>
      <c r="K58" s="216">
        <v>8.296E-4</v>
      </c>
      <c r="L58" s="217">
        <v>3.4570000000000003E-5</v>
      </c>
      <c r="N58" s="241"/>
      <c r="O58" s="240"/>
      <c r="P58" s="216">
        <v>8.3862899999999994E-3</v>
      </c>
      <c r="Q58" s="216">
        <v>3.3184000000000002E-4</v>
      </c>
      <c r="R58" s="217">
        <v>1.383E-5</v>
      </c>
    </row>
    <row r="59" spans="1:20" s="19" customFormat="1"/>
    <row r="60" spans="1:20" s="21" customFormat="1">
      <c r="B60" s="21" t="s">
        <v>158</v>
      </c>
      <c r="H60" s="21" t="s">
        <v>147</v>
      </c>
      <c r="N60" s="21" t="s">
        <v>6</v>
      </c>
    </row>
    <row r="61" spans="1:20" s="23" customFormat="1">
      <c r="B61" s="23" t="s">
        <v>159</v>
      </c>
      <c r="H61" s="23" t="s">
        <v>149</v>
      </c>
      <c r="I61" s="23" t="s">
        <v>150</v>
      </c>
      <c r="J61" s="23" t="s">
        <v>151</v>
      </c>
      <c r="K61" s="23" t="s">
        <v>152</v>
      </c>
      <c r="L61" s="23" t="s">
        <v>7</v>
      </c>
      <c r="N61" s="23" t="s">
        <v>149</v>
      </c>
      <c r="O61" s="23" t="s">
        <v>150</v>
      </c>
      <c r="P61" s="23" t="s">
        <v>151</v>
      </c>
      <c r="Q61" s="23" t="s">
        <v>152</v>
      </c>
      <c r="R61" s="23" t="s">
        <v>7</v>
      </c>
    </row>
    <row r="62" spans="1:20" s="22" customFormat="1">
      <c r="H62" s="22" t="s">
        <v>153</v>
      </c>
      <c r="I62" s="22" t="s">
        <v>154</v>
      </c>
      <c r="J62" s="22" t="s">
        <v>155</v>
      </c>
      <c r="K62" s="22" t="s">
        <v>156</v>
      </c>
      <c r="L62" s="22" t="s">
        <v>157</v>
      </c>
      <c r="N62" s="22" t="s">
        <v>153</v>
      </c>
      <c r="O62" s="22" t="s">
        <v>154</v>
      </c>
      <c r="P62" s="22" t="s">
        <v>155</v>
      </c>
      <c r="Q62" s="22" t="s">
        <v>156</v>
      </c>
      <c r="R62" s="22" t="s">
        <v>157</v>
      </c>
      <c r="T62" s="22" t="s">
        <v>26</v>
      </c>
    </row>
    <row r="63" spans="1:20" s="19" customFormat="1"/>
    <row r="64" spans="1:20">
      <c r="A64" s="19"/>
      <c r="B64" s="1" t="s">
        <v>133</v>
      </c>
      <c r="H64" s="241">
        <v>0.10112256999999999</v>
      </c>
      <c r="I64" s="240">
        <v>4.8807870000000003E-2</v>
      </c>
      <c r="J64" s="216">
        <v>2.2932859999999999E-2</v>
      </c>
      <c r="K64" s="216">
        <v>9.0755000000000002E-4</v>
      </c>
      <c r="L64" s="217">
        <v>3.782E-5</v>
      </c>
      <c r="N64" s="241">
        <v>4.0449029999999997E-2</v>
      </c>
      <c r="O64" s="240">
        <v>1.952315E-2</v>
      </c>
      <c r="P64" s="216">
        <v>9.1731399999999998E-3</v>
      </c>
      <c r="Q64" s="216">
        <v>3.6301999999999998E-4</v>
      </c>
      <c r="R64" s="217">
        <v>1.5129999999999999E-5</v>
      </c>
      <c r="T64" s="1" t="s">
        <v>44</v>
      </c>
    </row>
    <row r="65" spans="1:30">
      <c r="A65" s="19"/>
      <c r="B65" s="1" t="s">
        <v>134</v>
      </c>
      <c r="H65" s="241"/>
      <c r="I65" s="240"/>
      <c r="J65" s="216">
        <v>2.003512E-2</v>
      </c>
      <c r="K65" s="216">
        <v>8.4758999999999995E-4</v>
      </c>
      <c r="L65" s="217">
        <v>3.5320000000000001E-5</v>
      </c>
      <c r="N65" s="241"/>
      <c r="O65" s="240"/>
      <c r="P65" s="216">
        <v>8.01405E-3</v>
      </c>
      <c r="Q65" s="216">
        <v>3.3903999999999998E-4</v>
      </c>
      <c r="R65" s="217">
        <v>1.413E-5</v>
      </c>
      <c r="Z65" s="11"/>
    </row>
    <row r="66" spans="1:30">
      <c r="A66" s="19"/>
      <c r="B66" s="1" t="s">
        <v>135</v>
      </c>
      <c r="H66" s="241"/>
      <c r="I66" s="240"/>
      <c r="J66" s="216">
        <v>1.550698E-2</v>
      </c>
      <c r="K66" s="216">
        <v>6.1357000000000002E-4</v>
      </c>
      <c r="L66" s="217">
        <v>2.5570000000000001E-5</v>
      </c>
      <c r="N66" s="241"/>
      <c r="O66" s="240"/>
      <c r="P66" s="216">
        <v>6.2027899999999997E-3</v>
      </c>
      <c r="Q66" s="216">
        <v>2.4542999999999999E-4</v>
      </c>
      <c r="R66" s="217">
        <v>1.023E-5</v>
      </c>
    </row>
    <row r="67" spans="1:30">
      <c r="A67" s="19"/>
      <c r="B67" s="1" t="s">
        <v>2</v>
      </c>
      <c r="H67" s="241"/>
      <c r="I67" s="240">
        <v>2.2376819999999999E-2</v>
      </c>
      <c r="J67" s="216">
        <v>1.068004E-2</v>
      </c>
      <c r="K67" s="216">
        <v>4.3660999999999998E-4</v>
      </c>
      <c r="L67" s="217">
        <v>1.8200000000000002E-5</v>
      </c>
      <c r="N67" s="241"/>
      <c r="O67" s="240">
        <v>8.9507300000000005E-3</v>
      </c>
      <c r="P67" s="216">
        <v>4.2720099999999997E-3</v>
      </c>
      <c r="Q67" s="216">
        <v>1.7463999999999999E-4</v>
      </c>
      <c r="R67" s="217">
        <v>7.2799999999999998E-6</v>
      </c>
    </row>
    <row r="68" spans="1:30">
      <c r="A68" s="19"/>
      <c r="B68" s="1" t="s">
        <v>136</v>
      </c>
      <c r="H68" s="241"/>
      <c r="I68" s="240"/>
      <c r="J68" s="216">
        <v>8.6849400000000004E-3</v>
      </c>
      <c r="K68" s="216">
        <v>3.4378000000000002E-4</v>
      </c>
      <c r="L68" s="217">
        <v>1.433E-5</v>
      </c>
      <c r="N68" s="241"/>
      <c r="O68" s="240"/>
      <c r="P68" s="216">
        <v>3.4739699999999998E-3</v>
      </c>
      <c r="Q68" s="216">
        <v>1.3751E-4</v>
      </c>
      <c r="R68" s="217">
        <v>5.7300000000000002E-6</v>
      </c>
    </row>
    <row r="69" spans="1:30">
      <c r="A69" s="19"/>
      <c r="B69" s="1" t="s">
        <v>137</v>
      </c>
      <c r="H69" s="241"/>
      <c r="I69" s="240"/>
      <c r="J69" s="216">
        <v>7.4598599999999996E-3</v>
      </c>
      <c r="K69" s="216">
        <v>3.0508999999999999E-4</v>
      </c>
      <c r="L69" s="217">
        <v>1.272E-5</v>
      </c>
      <c r="N69" s="241"/>
      <c r="O69" s="240"/>
      <c r="P69" s="216">
        <v>2.98394E-3</v>
      </c>
      <c r="Q69" s="216">
        <v>1.2204E-4</v>
      </c>
      <c r="R69" s="217">
        <v>5.0899999999999995E-6</v>
      </c>
    </row>
    <row r="70" spans="1:30">
      <c r="A70" s="19"/>
      <c r="B70" s="1" t="s">
        <v>138</v>
      </c>
      <c r="H70" s="241"/>
      <c r="I70" s="240">
        <v>1.7538959999999999E-2</v>
      </c>
      <c r="J70" s="216">
        <v>7.1303800000000004E-3</v>
      </c>
      <c r="K70" s="216">
        <v>2.8189000000000003E-4</v>
      </c>
      <c r="L70" s="217">
        <v>1.1749999999999999E-5</v>
      </c>
      <c r="N70" s="241"/>
      <c r="O70" s="240">
        <v>7.0155900000000004E-3</v>
      </c>
      <c r="P70" s="216">
        <v>2.8521499999999999E-3</v>
      </c>
      <c r="Q70" s="216">
        <v>1.1275E-4</v>
      </c>
      <c r="R70" s="217">
        <v>4.6999999999999999E-6</v>
      </c>
    </row>
    <row r="71" spans="1:30">
      <c r="A71" s="19"/>
      <c r="B71" s="1" t="s">
        <v>139</v>
      </c>
      <c r="H71" s="241"/>
      <c r="I71" s="240"/>
      <c r="J71" s="216">
        <v>6.7834999999999996E-3</v>
      </c>
      <c r="K71" s="216">
        <v>2.6834999999999999E-4</v>
      </c>
      <c r="L71" s="217">
        <v>1.119E-5</v>
      </c>
      <c r="N71" s="241"/>
      <c r="O71" s="240"/>
      <c r="P71" s="216">
        <v>2.7133999999999999E-3</v>
      </c>
      <c r="Q71" s="216">
        <v>1.0734E-4</v>
      </c>
      <c r="R71" s="217">
        <v>4.4800000000000003E-6</v>
      </c>
    </row>
    <row r="72" spans="1:30">
      <c r="A72" s="19"/>
      <c r="B72" s="1" t="s">
        <v>3</v>
      </c>
      <c r="H72" s="241"/>
      <c r="I72" s="240"/>
      <c r="J72" s="216">
        <v>7.1365999999999999E-3</v>
      </c>
      <c r="K72" s="216">
        <v>2.9203999999999998E-4</v>
      </c>
      <c r="L72" s="217">
        <v>1.217E-5</v>
      </c>
      <c r="N72" s="241"/>
      <c r="O72" s="240"/>
      <c r="P72" s="216">
        <v>2.8546399999999999E-3</v>
      </c>
      <c r="Q72" s="216">
        <v>1.1682E-4</v>
      </c>
      <c r="R72" s="217">
        <v>4.87E-6</v>
      </c>
    </row>
    <row r="73" spans="1:30">
      <c r="A73" s="19"/>
      <c r="B73" s="1" t="s">
        <v>140</v>
      </c>
      <c r="H73" s="241"/>
      <c r="I73" s="240">
        <v>3.7588030000000001E-2</v>
      </c>
      <c r="J73" s="216">
        <v>9.5714200000000006E-3</v>
      </c>
      <c r="K73" s="216">
        <v>3.7907000000000001E-4</v>
      </c>
      <c r="L73" s="217">
        <v>1.5800000000000001E-5</v>
      </c>
      <c r="N73" s="241"/>
      <c r="O73" s="240">
        <v>1.503521E-2</v>
      </c>
      <c r="P73" s="216">
        <v>3.8285699999999999E-3</v>
      </c>
      <c r="Q73" s="216">
        <v>1.5163000000000001E-4</v>
      </c>
      <c r="R73" s="217">
        <v>6.3199999999999996E-6</v>
      </c>
    </row>
    <row r="74" spans="1:30">
      <c r="A74" s="19"/>
      <c r="B74" s="1" t="s">
        <v>4</v>
      </c>
      <c r="H74" s="241"/>
      <c r="I74" s="240"/>
      <c r="J74" s="216">
        <v>1.5006759999999999E-2</v>
      </c>
      <c r="K74" s="216">
        <v>6.1357000000000002E-4</v>
      </c>
      <c r="L74" s="217">
        <v>2.5570000000000001E-5</v>
      </c>
      <c r="N74" s="241"/>
      <c r="O74" s="240"/>
      <c r="P74" s="216">
        <v>6.0026999999999997E-3</v>
      </c>
      <c r="Q74" s="216">
        <v>2.4542999999999999E-4</v>
      </c>
      <c r="R74" s="217">
        <v>1.023E-5</v>
      </c>
    </row>
    <row r="75" spans="1:30">
      <c r="A75" s="19"/>
      <c r="B75" s="1" t="s">
        <v>5</v>
      </c>
      <c r="H75" s="241"/>
      <c r="I75" s="240"/>
      <c r="J75" s="216">
        <v>2.0491829999999999E-2</v>
      </c>
      <c r="K75" s="216">
        <v>8.1085E-4</v>
      </c>
      <c r="L75" s="217">
        <v>3.379E-5</v>
      </c>
      <c r="N75" s="241"/>
      <c r="O75" s="240"/>
      <c r="P75" s="216">
        <v>8.1967299999999993E-3</v>
      </c>
      <c r="Q75" s="216">
        <v>3.2434E-4</v>
      </c>
      <c r="R75" s="217">
        <v>1.3519999999999999E-5</v>
      </c>
    </row>
    <row r="76" spans="1:30">
      <c r="A76" s="19"/>
      <c r="S76" s="19"/>
      <c r="T76" s="19"/>
      <c r="U76" s="19"/>
      <c r="V76" s="19"/>
      <c r="W76" s="19"/>
      <c r="X76" s="19"/>
      <c r="Y76" s="19"/>
      <c r="Z76" s="19"/>
      <c r="AA76" s="19"/>
      <c r="AB76" s="19"/>
      <c r="AC76" s="19"/>
      <c r="AD76" s="19"/>
    </row>
    <row r="77" spans="1:30">
      <c r="A77" s="19"/>
      <c r="S77" s="19"/>
      <c r="T77" s="19"/>
      <c r="U77" s="19"/>
      <c r="V77" s="19"/>
      <c r="W77" s="19"/>
      <c r="X77" s="19"/>
      <c r="Y77" s="19"/>
      <c r="Z77" s="19"/>
      <c r="AA77" s="19"/>
      <c r="AB77" s="19"/>
      <c r="AC77" s="19"/>
      <c r="AD77" s="19"/>
    </row>
  </sheetData>
  <customSheetViews>
    <customSheetView guid="{90C902AA-5FB1-41D3-8769-A1594D9D57E3}" scale="80" showGridLines="0" topLeftCell="A4">
      <selection activeCell="B16" sqref="B16:M16"/>
      <pageMargins left="0.7" right="0.7" top="0.75" bottom="0.75" header="0.3" footer="0.3"/>
      <pageSetup paperSize="9" orientation="portrait" r:id="rId1"/>
    </customSheetView>
  </customSheetViews>
  <mergeCells count="23">
    <mergeCell ref="H64:H75"/>
    <mergeCell ref="I64:I66"/>
    <mergeCell ref="N64:N75"/>
    <mergeCell ref="O64:O66"/>
    <mergeCell ref="I67:I69"/>
    <mergeCell ref="O67:O69"/>
    <mergeCell ref="I70:I72"/>
    <mergeCell ref="O70:O72"/>
    <mergeCell ref="I73:I75"/>
    <mergeCell ref="O73:O75"/>
    <mergeCell ref="B2:E2"/>
    <mergeCell ref="B5:N5"/>
    <mergeCell ref="H47:H58"/>
    <mergeCell ref="I47:I49"/>
    <mergeCell ref="N47:N58"/>
    <mergeCell ref="I56:I58"/>
    <mergeCell ref="O56:O58"/>
    <mergeCell ref="B16:M16"/>
    <mergeCell ref="O47:O49"/>
    <mergeCell ref="I50:I52"/>
    <mergeCell ref="O50:O52"/>
    <mergeCell ref="I53:I55"/>
    <mergeCell ref="O53:O55"/>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31"/>
  <sheetViews>
    <sheetView showGridLines="0" zoomScale="85" zoomScaleNormal="85" workbookViewId="0"/>
  </sheetViews>
  <sheetFormatPr defaultColWidth="9.140625" defaultRowHeight="12.75"/>
  <cols>
    <col min="1" max="1" width="4" style="1" customWidth="1"/>
    <col min="2" max="2" width="71.28515625" style="1" bestFit="1" customWidth="1"/>
    <col min="3" max="3" width="4.5703125" style="1" customWidth="1"/>
    <col min="4" max="4" width="25.28515625" style="1" bestFit="1" customWidth="1"/>
    <col min="5" max="5" width="2.7109375" style="1" customWidth="1"/>
    <col min="6" max="6" width="16.140625" style="1" customWidth="1"/>
    <col min="7" max="7" width="2.7109375" style="1" customWidth="1"/>
    <col min="8" max="8" width="17.28515625" style="1" bestFit="1" customWidth="1"/>
    <col min="9" max="9" width="2.7109375" style="1" customWidth="1"/>
    <col min="10" max="10" width="14.7109375" style="1" bestFit="1" customWidth="1"/>
    <col min="11" max="24" width="13.7109375" style="1" customWidth="1"/>
    <col min="25" max="16384" width="9.140625" style="1"/>
  </cols>
  <sheetData>
    <row r="2" spans="1:15" s="10" customFormat="1" ht="45" customHeight="1">
      <c r="B2" s="237" t="s">
        <v>188</v>
      </c>
      <c r="C2" s="237"/>
      <c r="D2" s="237"/>
      <c r="E2" s="237"/>
      <c r="F2" s="237"/>
    </row>
    <row r="4" spans="1:15">
      <c r="B4" s="12" t="s">
        <v>93</v>
      </c>
    </row>
    <row r="5" spans="1:15" ht="62.25" customHeight="1">
      <c r="B5" s="238" t="s">
        <v>189</v>
      </c>
      <c r="C5" s="238"/>
      <c r="D5" s="238"/>
      <c r="E5" s="238"/>
      <c r="F5" s="238"/>
      <c r="G5" s="238"/>
      <c r="H5" s="238"/>
      <c r="I5" s="238"/>
      <c r="J5" s="238"/>
      <c r="K5" s="238"/>
      <c r="L5" s="238"/>
      <c r="M5" s="238"/>
      <c r="N5" s="238"/>
      <c r="O5" s="238"/>
    </row>
    <row r="6" spans="1:15" ht="12.75" customHeight="1">
      <c r="B6" s="3"/>
    </row>
    <row r="7" spans="1:15" s="21" customFormat="1">
      <c r="B7" s="21" t="s">
        <v>190</v>
      </c>
    </row>
    <row r="8" spans="1:15" s="22" customFormat="1">
      <c r="D8" s="22" t="s">
        <v>62</v>
      </c>
      <c r="F8" s="22" t="s">
        <v>191</v>
      </c>
      <c r="H8" s="22" t="s">
        <v>65</v>
      </c>
    </row>
    <row r="9" spans="1:15">
      <c r="D9" s="67"/>
    </row>
    <row r="10" spans="1:15">
      <c r="B10" s="17" t="s">
        <v>194</v>
      </c>
      <c r="D10" s="67"/>
    </row>
    <row r="11" spans="1:15">
      <c r="B11" s="1" t="s">
        <v>466</v>
      </c>
      <c r="D11" s="1" t="s">
        <v>49</v>
      </c>
      <c r="F11" s="166">
        <v>849966694.07252169</v>
      </c>
      <c r="H11" s="1" t="s">
        <v>465</v>
      </c>
      <c r="K11" s="11"/>
    </row>
    <row r="12" spans="1:15">
      <c r="A12" s="19"/>
      <c r="D12" s="67"/>
    </row>
    <row r="13" spans="1:15">
      <c r="A13" s="19"/>
      <c r="B13" s="17" t="s">
        <v>195</v>
      </c>
      <c r="D13" s="67"/>
    </row>
    <row r="14" spans="1:15">
      <c r="A14" s="19"/>
      <c r="B14" s="62" t="s">
        <v>196</v>
      </c>
      <c r="C14" s="50"/>
      <c r="D14" s="104" t="s">
        <v>1</v>
      </c>
      <c r="E14" s="50"/>
      <c r="F14" s="57">
        <f>40%</f>
        <v>0.4</v>
      </c>
      <c r="H14" s="19" t="s">
        <v>192</v>
      </c>
    </row>
    <row r="15" spans="1:15">
      <c r="A15" s="19"/>
      <c r="B15" s="62" t="s">
        <v>197</v>
      </c>
      <c r="C15" s="50"/>
      <c r="D15" s="104" t="s">
        <v>1</v>
      </c>
      <c r="E15" s="50"/>
      <c r="F15" s="59">
        <f>1-F14</f>
        <v>0.6</v>
      </c>
      <c r="H15" s="19" t="s">
        <v>192</v>
      </c>
    </row>
    <row r="16" spans="1:15">
      <c r="A16" s="19"/>
      <c r="D16" s="67"/>
    </row>
    <row r="17" spans="1:11">
      <c r="A17" s="19"/>
      <c r="B17" s="17" t="s">
        <v>198</v>
      </c>
      <c r="D17" s="67"/>
    </row>
    <row r="18" spans="1:11">
      <c r="A18" s="19"/>
      <c r="B18" s="1" t="s">
        <v>199</v>
      </c>
      <c r="D18" s="67" t="s">
        <v>25</v>
      </c>
      <c r="F18" s="166">
        <v>177536591</v>
      </c>
      <c r="H18" s="1" t="s">
        <v>465</v>
      </c>
      <c r="K18" s="11"/>
    </row>
    <row r="19" spans="1:11">
      <c r="A19" s="19"/>
      <c r="B19" s="1" t="s">
        <v>200</v>
      </c>
      <c r="D19" s="67" t="s">
        <v>25</v>
      </c>
      <c r="F19" s="166">
        <v>272463409</v>
      </c>
      <c r="H19" s="1" t="s">
        <v>465</v>
      </c>
      <c r="K19" s="141"/>
    </row>
    <row r="20" spans="1:11">
      <c r="A20" s="19"/>
      <c r="B20" s="1" t="s">
        <v>201</v>
      </c>
      <c r="D20" s="67" t="s">
        <v>25</v>
      </c>
      <c r="F20" s="166">
        <v>74239755</v>
      </c>
      <c r="H20" s="1" t="s">
        <v>465</v>
      </c>
      <c r="K20" s="11"/>
    </row>
    <row r="21" spans="1:11">
      <c r="A21" s="19"/>
      <c r="B21" s="1" t="s">
        <v>202</v>
      </c>
      <c r="D21" s="67" t="s">
        <v>25</v>
      </c>
      <c r="F21" s="166">
        <v>37879881</v>
      </c>
      <c r="H21" s="1" t="s">
        <v>465</v>
      </c>
      <c r="K21" s="11"/>
    </row>
    <row r="22" spans="1:11">
      <c r="A22" s="19"/>
    </row>
    <row r="23" spans="1:11">
      <c r="A23" s="19"/>
      <c r="B23" s="17" t="s">
        <v>203</v>
      </c>
    </row>
    <row r="24" spans="1:11">
      <c r="A24" s="19"/>
      <c r="B24" s="1" t="s">
        <v>203</v>
      </c>
      <c r="D24" s="1" t="s">
        <v>1</v>
      </c>
      <c r="F24" s="114">
        <v>0.6</v>
      </c>
      <c r="H24" s="19" t="s">
        <v>193</v>
      </c>
    </row>
    <row r="25" spans="1:11">
      <c r="A25" s="19"/>
    </row>
    <row r="26" spans="1:11">
      <c r="A26" s="19"/>
      <c r="D26" s="153"/>
    </row>
    <row r="27" spans="1:11">
      <c r="A27" s="19"/>
    </row>
    <row r="28" spans="1:11">
      <c r="A28" s="19"/>
    </row>
    <row r="30" spans="1:11">
      <c r="D30" s="154"/>
    </row>
    <row r="31" spans="1:11">
      <c r="F31" s="153"/>
    </row>
  </sheetData>
  <customSheetViews>
    <customSheetView guid="{90C902AA-5FB1-41D3-8769-A1594D9D57E3}" scale="85" showGridLines="0" topLeftCell="A4">
      <selection activeCell="B27" sqref="B27"/>
      <pageMargins left="0.7" right="0.7" top="0.75" bottom="0.75" header="0.3" footer="0.3"/>
      <pageSetup paperSize="9" orientation="portrait" r:id="rId1"/>
    </customSheetView>
  </customSheetViews>
  <mergeCells count="2">
    <mergeCell ref="B2:F2"/>
    <mergeCell ref="B5:O5"/>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56"/>
  <sheetViews>
    <sheetView showGridLines="0" zoomScale="85" zoomScaleNormal="85" workbookViewId="0"/>
  </sheetViews>
  <sheetFormatPr defaultColWidth="9.140625" defaultRowHeight="12.75"/>
  <cols>
    <col min="1" max="1" width="4" style="1" customWidth="1"/>
    <col min="2" max="2" width="58.140625" style="1" customWidth="1"/>
    <col min="3" max="3" width="4.5703125" style="1" customWidth="1"/>
    <col min="4" max="4" width="12.5703125" style="1" bestFit="1" customWidth="1"/>
    <col min="5" max="5" width="2.85546875" style="1" customWidth="1"/>
    <col min="6" max="6" width="13.28515625" style="1" bestFit="1" customWidth="1"/>
    <col min="7" max="7" width="2.7109375" style="1" customWidth="1"/>
    <col min="8" max="8" width="13.7109375" style="1" customWidth="1"/>
    <col min="9" max="9" width="2.7109375" style="1" customWidth="1"/>
    <col min="10" max="12" width="13.7109375" style="1" customWidth="1"/>
    <col min="13" max="13" width="12.85546875" style="1" bestFit="1" customWidth="1"/>
    <col min="14" max="14" width="14.85546875" style="1" bestFit="1" customWidth="1"/>
    <col min="15" max="15" width="12.7109375" style="1" bestFit="1" customWidth="1"/>
    <col min="16" max="16" width="2.7109375" style="1" customWidth="1"/>
    <col min="17" max="17" width="12.7109375" style="1" customWidth="1"/>
    <col min="18" max="27" width="13.7109375" style="1" customWidth="1"/>
    <col min="28" max="16384" width="9.140625" style="1"/>
  </cols>
  <sheetData>
    <row r="2" spans="1:17" s="10" customFormat="1" ht="45" customHeight="1">
      <c r="B2" s="237" t="s">
        <v>204</v>
      </c>
      <c r="C2" s="237"/>
      <c r="D2" s="237"/>
      <c r="E2" s="237"/>
      <c r="F2" s="237"/>
    </row>
    <row r="4" spans="1:17">
      <c r="B4" s="12" t="s">
        <v>59</v>
      </c>
      <c r="C4" s="17"/>
      <c r="D4" s="17"/>
      <c r="E4" s="17"/>
    </row>
    <row r="5" spans="1:17" ht="31.5" customHeight="1">
      <c r="B5" s="238" t="s">
        <v>205</v>
      </c>
      <c r="C5" s="238"/>
      <c r="D5" s="238"/>
      <c r="E5" s="238"/>
      <c r="F5" s="238"/>
      <c r="G5" s="238"/>
      <c r="H5" s="238"/>
      <c r="I5" s="238"/>
      <c r="J5" s="238"/>
      <c r="K5" s="238"/>
      <c r="L5" s="238"/>
      <c r="M5" s="238"/>
      <c r="N5" s="238"/>
      <c r="O5" s="238"/>
      <c r="P5" s="238"/>
      <c r="Q5" s="238"/>
    </row>
    <row r="7" spans="1:17" s="7" customFormat="1">
      <c r="A7" s="39"/>
      <c r="D7" s="7" t="s">
        <v>62</v>
      </c>
      <c r="F7" s="7" t="s">
        <v>191</v>
      </c>
      <c r="H7" s="7" t="s">
        <v>206</v>
      </c>
      <c r="K7" s="7" t="s">
        <v>65</v>
      </c>
    </row>
    <row r="9" spans="1:17" s="7" customFormat="1">
      <c r="A9" s="39"/>
      <c r="B9" s="7" t="s">
        <v>207</v>
      </c>
    </row>
    <row r="10" spans="1:17" s="60" customFormat="1"/>
    <row r="11" spans="1:17" s="60" customFormat="1">
      <c r="B11" s="1" t="s">
        <v>208</v>
      </c>
      <c r="D11" s="1" t="s">
        <v>476</v>
      </c>
      <c r="H11" s="36">
        <v>992563730.91031706</v>
      </c>
      <c r="K11" s="1" t="s">
        <v>465</v>
      </c>
    </row>
    <row r="12" spans="1:17">
      <c r="A12" s="19"/>
      <c r="B12" s="71" t="s">
        <v>209</v>
      </c>
      <c r="D12" s="1" t="s">
        <v>476</v>
      </c>
      <c r="H12" s="36">
        <v>0</v>
      </c>
      <c r="K12" s="1" t="s">
        <v>465</v>
      </c>
    </row>
    <row r="13" spans="1:17">
      <c r="A13" s="19"/>
      <c r="B13" s="1" t="s">
        <v>220</v>
      </c>
      <c r="D13" s="1" t="s">
        <v>476</v>
      </c>
      <c r="H13" s="36">
        <v>2404144.6778045073</v>
      </c>
      <c r="K13" s="1" t="s">
        <v>465</v>
      </c>
      <c r="M13" s="121"/>
      <c r="N13" s="122"/>
    </row>
    <row r="14" spans="1:17">
      <c r="A14" s="19"/>
      <c r="B14" s="71" t="s">
        <v>210</v>
      </c>
      <c r="D14" s="1" t="s">
        <v>476</v>
      </c>
      <c r="H14" s="36">
        <v>-418587875.91763008</v>
      </c>
      <c r="K14" s="1" t="s">
        <v>465</v>
      </c>
      <c r="M14" s="121"/>
      <c r="N14" s="122"/>
    </row>
    <row r="15" spans="1:17">
      <c r="A15" s="19"/>
      <c r="B15" s="71" t="s">
        <v>211</v>
      </c>
      <c r="D15" s="1" t="s">
        <v>476</v>
      </c>
      <c r="H15" s="36">
        <v>-17676502.662623998</v>
      </c>
      <c r="K15" s="1" t="s">
        <v>465</v>
      </c>
      <c r="M15" s="121"/>
      <c r="N15" s="122"/>
    </row>
    <row r="16" spans="1:17">
      <c r="A16" s="19"/>
      <c r="B16" s="71" t="s">
        <v>212</v>
      </c>
      <c r="D16" s="1" t="s">
        <v>476</v>
      </c>
      <c r="H16" s="36">
        <v>0</v>
      </c>
      <c r="K16" s="1" t="s">
        <v>465</v>
      </c>
      <c r="M16" s="121"/>
      <c r="N16" s="122"/>
      <c r="O16" s="71"/>
    </row>
    <row r="17" spans="1:19">
      <c r="A17" s="19"/>
      <c r="B17" s="71" t="s">
        <v>214</v>
      </c>
      <c r="D17" s="1" t="s">
        <v>476</v>
      </c>
      <c r="H17" s="36">
        <v>2370440.480303999</v>
      </c>
      <c r="K17" s="1" t="s">
        <v>465</v>
      </c>
      <c r="M17" s="121"/>
      <c r="N17" s="122"/>
    </row>
    <row r="18" spans="1:19">
      <c r="A18" s="19"/>
      <c r="B18" s="1" t="s">
        <v>215</v>
      </c>
      <c r="D18" s="1" t="s">
        <v>476</v>
      </c>
      <c r="H18" s="36">
        <v>-37620979.270649046</v>
      </c>
      <c r="K18" s="1" t="s">
        <v>465</v>
      </c>
      <c r="M18" s="121"/>
      <c r="N18" s="122"/>
    </row>
    <row r="19" spans="1:19">
      <c r="A19" s="19"/>
      <c r="B19" s="1" t="s">
        <v>505</v>
      </c>
      <c r="D19" s="1" t="s">
        <v>476</v>
      </c>
      <c r="H19" s="36">
        <v>2363403.9056672235</v>
      </c>
      <c r="K19" s="1" t="s">
        <v>465</v>
      </c>
      <c r="M19" s="121"/>
      <c r="N19" s="122"/>
    </row>
    <row r="20" spans="1:19">
      <c r="A20" s="19"/>
      <c r="B20" s="1" t="s">
        <v>502</v>
      </c>
      <c r="D20" s="1" t="s">
        <v>476</v>
      </c>
      <c r="H20" s="36">
        <v>14652295.895247623</v>
      </c>
      <c r="K20" s="1" t="s">
        <v>465</v>
      </c>
      <c r="M20" s="121"/>
      <c r="N20" s="122"/>
    </row>
    <row r="21" spans="1:19">
      <c r="A21" s="19"/>
      <c r="B21" s="1" t="s">
        <v>216</v>
      </c>
      <c r="D21" s="1" t="s">
        <v>476</v>
      </c>
      <c r="H21" s="36">
        <v>-6263691.195662085</v>
      </c>
      <c r="K21" s="1" t="s">
        <v>465</v>
      </c>
      <c r="M21" s="121"/>
      <c r="N21" s="122"/>
    </row>
    <row r="22" spans="1:19">
      <c r="A22" s="19"/>
      <c r="B22" s="1" t="s">
        <v>503</v>
      </c>
      <c r="D22" s="1" t="s">
        <v>476</v>
      </c>
      <c r="H22" s="36">
        <v>56578492.792342328</v>
      </c>
      <c r="K22" s="1" t="s">
        <v>465</v>
      </c>
    </row>
    <row r="23" spans="1:19">
      <c r="A23" s="19"/>
      <c r="B23" s="1" t="s">
        <v>504</v>
      </c>
      <c r="D23" s="1" t="s">
        <v>476</v>
      </c>
      <c r="H23" s="36">
        <v>5993118.6408960866</v>
      </c>
      <c r="K23" s="1" t="s">
        <v>465</v>
      </c>
    </row>
    <row r="24" spans="1:19">
      <c r="A24" s="19"/>
      <c r="B24" s="72" t="s">
        <v>498</v>
      </c>
      <c r="D24" s="1" t="s">
        <v>476</v>
      </c>
      <c r="H24" s="36">
        <v>270388092.45989364</v>
      </c>
      <c r="K24" s="1" t="s">
        <v>465</v>
      </c>
    </row>
    <row r="25" spans="1:19">
      <c r="A25" s="19"/>
      <c r="B25" s="115" t="s">
        <v>226</v>
      </c>
      <c r="D25" s="1" t="s">
        <v>476</v>
      </c>
      <c r="H25" s="36">
        <v>1236097.6837258562</v>
      </c>
      <c r="I25" s="19"/>
      <c r="J25" s="133"/>
      <c r="K25" s="1" t="s">
        <v>465</v>
      </c>
    </row>
    <row r="26" spans="1:19">
      <c r="A26" s="19"/>
      <c r="B26" s="1" t="s">
        <v>497</v>
      </c>
      <c r="C26" s="19"/>
      <c r="D26" s="1" t="s">
        <v>476</v>
      </c>
      <c r="E26" s="19"/>
      <c r="F26" s="19"/>
      <c r="G26" s="19"/>
      <c r="H26" s="36">
        <v>-18434074.327111505</v>
      </c>
      <c r="I26" s="19"/>
      <c r="J26" s="125"/>
      <c r="K26" s="1" t="s">
        <v>465</v>
      </c>
      <c r="L26" s="125"/>
      <c r="M26" s="125"/>
      <c r="N26" s="125"/>
      <c r="O26" s="125"/>
    </row>
    <row r="27" spans="1:19">
      <c r="A27" s="19"/>
      <c r="B27" s="1" t="s">
        <v>217</v>
      </c>
      <c r="C27" s="19"/>
      <c r="D27" s="1" t="s">
        <v>476</v>
      </c>
      <c r="E27" s="19"/>
      <c r="F27" s="19"/>
      <c r="G27" s="19"/>
      <c r="H27" s="36">
        <v>849966694.07252169</v>
      </c>
      <c r="I27" s="19"/>
      <c r="J27" s="125"/>
      <c r="K27" s="1" t="s">
        <v>490</v>
      </c>
      <c r="L27" s="125"/>
      <c r="M27" s="125"/>
      <c r="N27" s="125"/>
      <c r="O27" s="125"/>
    </row>
    <row r="28" spans="1:19">
      <c r="A28" s="19"/>
      <c r="C28" s="19"/>
      <c r="D28" s="19"/>
      <c r="E28" s="19"/>
      <c r="F28" s="19"/>
      <c r="G28" s="19"/>
      <c r="H28" s="125"/>
      <c r="I28" s="19"/>
      <c r="J28" s="125"/>
      <c r="K28" s="125"/>
      <c r="L28" s="125"/>
      <c r="M28" s="125"/>
      <c r="N28" s="125"/>
      <c r="O28" s="125"/>
    </row>
    <row r="29" spans="1:19" s="7" customFormat="1" ht="12.75" customHeight="1">
      <c r="A29" s="39"/>
      <c r="B29" s="7" t="s">
        <v>218</v>
      </c>
    </row>
    <row r="30" spans="1:19" s="60" customFormat="1" ht="12.75" customHeight="1"/>
    <row r="31" spans="1:19">
      <c r="A31" s="19"/>
      <c r="B31" s="1" t="s">
        <v>218</v>
      </c>
      <c r="D31" s="1" t="s">
        <v>1</v>
      </c>
      <c r="F31" s="24">
        <v>0.04</v>
      </c>
      <c r="K31" s="11"/>
      <c r="S31" s="11"/>
    </row>
    <row r="32" spans="1:19">
      <c r="F32" s="18"/>
    </row>
    <row r="33" spans="1:15" s="7" customFormat="1" ht="12.75" customHeight="1">
      <c r="A33" s="39"/>
      <c r="B33" s="7" t="s">
        <v>219</v>
      </c>
    </row>
    <row r="34" spans="1:15" s="60" customFormat="1" ht="12.75" customHeight="1"/>
    <row r="35" spans="1:15" ht="55.5" customHeight="1">
      <c r="B35" s="117" t="s">
        <v>209</v>
      </c>
      <c r="C35" s="117"/>
      <c r="D35" s="117"/>
      <c r="E35" s="117"/>
      <c r="F35" s="243" t="s">
        <v>222</v>
      </c>
      <c r="G35" s="243"/>
      <c r="H35" s="243"/>
      <c r="I35" s="243"/>
      <c r="J35" s="243"/>
      <c r="K35" s="243"/>
      <c r="L35" s="243"/>
      <c r="M35" s="243"/>
      <c r="N35" s="230"/>
      <c r="O35" s="230"/>
    </row>
    <row r="36" spans="1:15" s="60" customFormat="1" ht="39" customHeight="1">
      <c r="B36" s="135" t="s">
        <v>220</v>
      </c>
      <c r="F36" s="243" t="s">
        <v>223</v>
      </c>
      <c r="G36" s="243"/>
      <c r="H36" s="243"/>
      <c r="I36" s="243"/>
      <c r="J36" s="243"/>
      <c r="K36" s="243"/>
      <c r="L36" s="243"/>
      <c r="M36" s="243"/>
      <c r="N36" s="230"/>
      <c r="O36" s="230"/>
    </row>
    <row r="37" spans="1:15" ht="40.5" customHeight="1">
      <c r="B37" s="115" t="s">
        <v>210</v>
      </c>
      <c r="C37" s="115"/>
      <c r="D37" s="115"/>
      <c r="E37" s="115"/>
      <c r="F37" s="243" t="s">
        <v>491</v>
      </c>
      <c r="G37" s="243"/>
      <c r="H37" s="243"/>
      <c r="I37" s="243"/>
      <c r="J37" s="243"/>
      <c r="K37" s="243"/>
      <c r="L37" s="243"/>
      <c r="M37" s="243"/>
      <c r="N37" s="230"/>
      <c r="O37" s="230"/>
    </row>
    <row r="38" spans="1:15" ht="43.5" customHeight="1">
      <c r="B38" s="115" t="s">
        <v>211</v>
      </c>
      <c r="C38" s="115"/>
      <c r="D38" s="115"/>
      <c r="E38" s="115"/>
      <c r="F38" s="243" t="s">
        <v>492</v>
      </c>
      <c r="G38" s="243"/>
      <c r="H38" s="243"/>
      <c r="I38" s="243"/>
      <c r="J38" s="243"/>
      <c r="K38" s="243"/>
      <c r="L38" s="243"/>
      <c r="M38" s="243"/>
      <c r="N38" s="230"/>
      <c r="O38" s="230"/>
    </row>
    <row r="39" spans="1:15" ht="21" customHeight="1">
      <c r="B39" s="115" t="s">
        <v>212</v>
      </c>
      <c r="C39" s="115"/>
      <c r="D39" s="115"/>
      <c r="E39" s="115"/>
      <c r="F39" s="243" t="s">
        <v>493</v>
      </c>
      <c r="G39" s="243"/>
      <c r="H39" s="243"/>
      <c r="I39" s="243"/>
      <c r="J39" s="243"/>
      <c r="K39" s="243"/>
      <c r="L39" s="243"/>
      <c r="M39" s="243"/>
      <c r="N39" s="230"/>
      <c r="O39" s="230"/>
    </row>
    <row r="40" spans="1:15" ht="60" customHeight="1">
      <c r="B40" s="115" t="s">
        <v>221</v>
      </c>
      <c r="C40" s="115"/>
      <c r="D40" s="115"/>
      <c r="E40" s="115"/>
      <c r="F40" s="243" t="s">
        <v>494</v>
      </c>
      <c r="G40" s="243"/>
      <c r="H40" s="243"/>
      <c r="I40" s="243"/>
      <c r="J40" s="243"/>
      <c r="K40" s="243"/>
      <c r="L40" s="243"/>
      <c r="M40" s="243"/>
      <c r="N40" s="230"/>
      <c r="O40" s="230"/>
    </row>
    <row r="41" spans="1:15" ht="45.75" customHeight="1">
      <c r="B41" s="115" t="s">
        <v>214</v>
      </c>
      <c r="C41" s="115"/>
      <c r="D41" s="115"/>
      <c r="E41" s="115"/>
      <c r="F41" s="243" t="s">
        <v>495</v>
      </c>
      <c r="G41" s="243"/>
      <c r="H41" s="243"/>
      <c r="I41" s="243"/>
      <c r="J41" s="243"/>
      <c r="K41" s="243"/>
      <c r="L41" s="243"/>
      <c r="M41" s="243"/>
      <c r="N41" s="231"/>
      <c r="O41" s="231"/>
    </row>
    <row r="42" spans="1:15" ht="28.5" customHeight="1">
      <c r="B42" s="115" t="s">
        <v>215</v>
      </c>
      <c r="C42" s="116"/>
      <c r="D42" s="115"/>
      <c r="E42" s="115"/>
      <c r="F42" s="243" t="s">
        <v>224</v>
      </c>
      <c r="G42" s="243"/>
      <c r="H42" s="243"/>
      <c r="I42" s="243"/>
      <c r="J42" s="243"/>
      <c r="K42" s="243"/>
      <c r="L42" s="243"/>
      <c r="M42" s="243"/>
      <c r="N42" s="230"/>
      <c r="O42" s="230"/>
    </row>
    <row r="43" spans="1:15" ht="50.25" customHeight="1">
      <c r="B43" s="115" t="s">
        <v>499</v>
      </c>
      <c r="C43" s="116"/>
      <c r="D43" s="115"/>
      <c r="E43" s="115"/>
      <c r="F43" s="243" t="s">
        <v>508</v>
      </c>
      <c r="G43" s="243"/>
      <c r="H43" s="243"/>
      <c r="I43" s="243"/>
      <c r="J43" s="243"/>
      <c r="K43" s="243"/>
      <c r="L43" s="243"/>
      <c r="M43" s="243"/>
      <c r="N43" s="230"/>
      <c r="O43" s="230"/>
    </row>
    <row r="44" spans="1:15" ht="39.75" customHeight="1">
      <c r="B44" s="115" t="s">
        <v>500</v>
      </c>
      <c r="C44" s="116"/>
      <c r="D44" s="115"/>
      <c r="E44" s="115"/>
      <c r="F44" s="243" t="s">
        <v>506</v>
      </c>
      <c r="G44" s="243"/>
      <c r="H44" s="243"/>
      <c r="I44" s="243"/>
      <c r="J44" s="243"/>
      <c r="K44" s="243"/>
      <c r="L44" s="243"/>
      <c r="M44" s="243"/>
      <c r="N44" s="230"/>
      <c r="O44" s="230"/>
    </row>
    <row r="45" spans="1:15" ht="28.5" customHeight="1">
      <c r="B45" s="115" t="s">
        <v>501</v>
      </c>
      <c r="C45" s="116"/>
      <c r="D45" s="115"/>
      <c r="E45" s="115"/>
      <c r="F45" s="117" t="s">
        <v>507</v>
      </c>
      <c r="G45" s="230"/>
      <c r="H45" s="230"/>
      <c r="I45" s="230"/>
      <c r="J45" s="230"/>
      <c r="K45" s="230"/>
      <c r="L45" s="230"/>
      <c r="M45" s="230"/>
      <c r="N45" s="230"/>
      <c r="O45" s="230"/>
    </row>
    <row r="46" spans="1:15" ht="28.5" customHeight="1">
      <c r="B46" s="115" t="s">
        <v>502</v>
      </c>
      <c r="C46" s="116"/>
      <c r="D46" s="115"/>
      <c r="E46" s="115"/>
      <c r="F46" s="117" t="s">
        <v>509</v>
      </c>
      <c r="G46" s="230"/>
      <c r="H46" s="230"/>
      <c r="I46" s="230"/>
      <c r="J46" s="230"/>
      <c r="K46" s="230"/>
      <c r="L46" s="230"/>
      <c r="M46" s="230"/>
      <c r="N46" s="230"/>
      <c r="O46" s="230"/>
    </row>
    <row r="47" spans="1:15" ht="39" customHeight="1">
      <c r="B47" s="115" t="s">
        <v>216</v>
      </c>
      <c r="C47" s="116"/>
      <c r="D47" s="115"/>
      <c r="E47" s="115"/>
      <c r="F47" s="243" t="s">
        <v>225</v>
      </c>
      <c r="G47" s="243"/>
      <c r="H47" s="243"/>
      <c r="I47" s="243"/>
      <c r="J47" s="243"/>
      <c r="K47" s="243"/>
      <c r="L47" s="243"/>
      <c r="M47" s="243"/>
      <c r="N47" s="230"/>
      <c r="O47" s="230"/>
    </row>
    <row r="48" spans="1:15" s="40" customFormat="1" ht="36" customHeight="1">
      <c r="B48" s="115" t="s">
        <v>226</v>
      </c>
      <c r="C48" s="115"/>
      <c r="D48" s="115"/>
      <c r="E48" s="115"/>
      <c r="F48" s="238" t="s">
        <v>230</v>
      </c>
      <c r="G48" s="238"/>
      <c r="H48" s="238"/>
      <c r="I48" s="238"/>
      <c r="J48" s="238"/>
      <c r="K48" s="238"/>
      <c r="L48" s="238"/>
      <c r="M48" s="238"/>
      <c r="N48" s="55"/>
      <c r="O48" s="55"/>
    </row>
    <row r="49" spans="2:15" s="40" customFormat="1" ht="54.75" customHeight="1">
      <c r="B49" s="115" t="s">
        <v>496</v>
      </c>
      <c r="C49" s="115"/>
      <c r="D49" s="115"/>
      <c r="E49" s="115"/>
      <c r="F49" s="238" t="s">
        <v>510</v>
      </c>
      <c r="G49" s="238"/>
      <c r="H49" s="238"/>
      <c r="I49" s="238"/>
      <c r="J49" s="238"/>
      <c r="K49" s="238"/>
      <c r="L49" s="238"/>
      <c r="M49" s="238"/>
      <c r="N49" s="55"/>
      <c r="O49" s="55"/>
    </row>
    <row r="51" spans="2:15" s="173" customFormat="1">
      <c r="B51" s="21" t="s">
        <v>227</v>
      </c>
    </row>
    <row r="52" spans="2:15" s="174" customFormat="1">
      <c r="H52" s="22" t="s">
        <v>191</v>
      </c>
    </row>
    <row r="53" spans="2:15" s="11" customFormat="1"/>
    <row r="54" spans="2:15" s="11" customFormat="1">
      <c r="B54" s="1" t="s">
        <v>8</v>
      </c>
      <c r="D54" s="1" t="s">
        <v>1</v>
      </c>
      <c r="H54" s="188">
        <v>3.78E-2</v>
      </c>
      <c r="K54" s="1" t="s">
        <v>229</v>
      </c>
    </row>
    <row r="55" spans="2:15" s="11" customFormat="1"/>
    <row r="56" spans="2:15" s="11" customFormat="1" ht="59.25" customHeight="1">
      <c r="B56" s="238" t="s">
        <v>228</v>
      </c>
      <c r="C56" s="238"/>
      <c r="D56" s="238"/>
      <c r="E56" s="238"/>
      <c r="F56" s="238"/>
      <c r="G56" s="238"/>
      <c r="H56" s="238"/>
      <c r="I56" s="238"/>
      <c r="J56" s="238"/>
      <c r="K56" s="238"/>
      <c r="L56" s="238"/>
      <c r="M56" s="242"/>
      <c r="N56" s="242"/>
      <c r="O56" s="242"/>
    </row>
  </sheetData>
  <customSheetViews>
    <customSheetView guid="{90C902AA-5FB1-41D3-8769-A1594D9D57E3}" scale="85" showGridLines="0" topLeftCell="A52">
      <selection activeCell="H26" sqref="H26:H36"/>
      <pageMargins left="0.7" right="0.7" top="0.75" bottom="0.75" header="0.3" footer="0.3"/>
      <pageSetup paperSize="9" orientation="portrait" r:id="rId1"/>
    </customSheetView>
  </customSheetViews>
  <mergeCells count="17">
    <mergeCell ref="B2:F2"/>
    <mergeCell ref="B5:Q5"/>
    <mergeCell ref="F47:M47"/>
    <mergeCell ref="F48:M48"/>
    <mergeCell ref="F49:M49"/>
    <mergeCell ref="F35:M35"/>
    <mergeCell ref="F36:M36"/>
    <mergeCell ref="F37:M37"/>
    <mergeCell ref="F38:M38"/>
    <mergeCell ref="F39:M39"/>
    <mergeCell ref="B56:L56"/>
    <mergeCell ref="M56:O56"/>
    <mergeCell ref="F40:M40"/>
    <mergeCell ref="F41:M41"/>
    <mergeCell ref="F42:M42"/>
    <mergeCell ref="F43:M43"/>
    <mergeCell ref="F44:M44"/>
  </mergeCells>
  <phoneticPr fontId="41" type="noConversion"/>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XG179"/>
  <sheetViews>
    <sheetView showGridLines="0" zoomScale="85" zoomScaleNormal="85" workbookViewId="0"/>
  </sheetViews>
  <sheetFormatPr defaultColWidth="9.140625" defaultRowHeight="12.75"/>
  <cols>
    <col min="1" max="1" width="4" style="1" customWidth="1"/>
    <col min="2" max="2" width="41.42578125" style="1" customWidth="1"/>
    <col min="3" max="3" width="4.5703125" style="1" customWidth="1"/>
    <col min="4" max="4" width="8.42578125" style="1" bestFit="1" customWidth="1"/>
    <col min="5" max="5" width="13.28515625" style="1" bestFit="1" customWidth="1"/>
    <col min="6" max="6" width="11.140625" style="1" customWidth="1"/>
    <col min="7" max="7" width="2.7109375" style="1" customWidth="1"/>
    <col min="8" max="8" width="16.28515625" style="1" customWidth="1"/>
    <col min="9" max="9" width="22" style="1" customWidth="1"/>
    <col min="10" max="10" width="24.42578125" style="1" customWidth="1"/>
    <col min="11" max="12" width="14.5703125" style="1" customWidth="1"/>
    <col min="13" max="13" width="13.28515625" style="1" customWidth="1"/>
    <col min="14" max="14" width="15" style="1" bestFit="1" customWidth="1"/>
    <col min="15" max="15" width="14" style="1" bestFit="1" customWidth="1"/>
    <col min="16" max="16" width="10.42578125" style="1" customWidth="1"/>
    <col min="17" max="17" width="12.85546875" style="1" bestFit="1" customWidth="1"/>
    <col min="18" max="18" width="17" style="1" bestFit="1" customWidth="1"/>
    <col min="19" max="19" width="28.42578125" style="1" bestFit="1" customWidth="1"/>
    <col min="20" max="20" width="13.7109375" style="1" customWidth="1"/>
    <col min="21" max="16384" width="9.140625" style="1"/>
  </cols>
  <sheetData>
    <row r="2" spans="1:16179" s="10" customFormat="1" ht="45" customHeight="1">
      <c r="B2" s="237" t="s">
        <v>231</v>
      </c>
      <c r="C2" s="237"/>
      <c r="D2" s="237"/>
      <c r="E2" s="237"/>
      <c r="F2" s="237"/>
    </row>
    <row r="4" spans="1:16179">
      <c r="B4" s="12" t="s">
        <v>59</v>
      </c>
      <c r="C4" s="17"/>
      <c r="D4" s="17"/>
    </row>
    <row r="5" spans="1:16179" ht="18.75" customHeight="1">
      <c r="B5" s="238" t="s">
        <v>232</v>
      </c>
      <c r="C5" s="238"/>
      <c r="D5" s="238"/>
      <c r="E5" s="238"/>
      <c r="F5" s="238"/>
      <c r="G5" s="238"/>
      <c r="H5" s="238"/>
      <c r="I5" s="238"/>
      <c r="J5" s="238"/>
      <c r="K5" s="238"/>
      <c r="L5" s="238"/>
      <c r="M5" s="238"/>
      <c r="N5" s="238"/>
    </row>
    <row r="6" spans="1:16179">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c r="EQ6" s="244"/>
      <c r="ER6" s="244"/>
      <c r="ES6" s="244"/>
      <c r="ET6" s="244"/>
      <c r="EU6" s="244"/>
      <c r="EV6" s="244"/>
      <c r="EW6" s="244"/>
      <c r="EX6" s="244"/>
      <c r="EY6" s="244"/>
      <c r="EZ6" s="244"/>
      <c r="FA6" s="244"/>
      <c r="FB6" s="244"/>
      <c r="FC6" s="244"/>
      <c r="FD6" s="244"/>
      <c r="FE6" s="244"/>
      <c r="FF6" s="244"/>
      <c r="FG6" s="244"/>
      <c r="FH6" s="244"/>
      <c r="FI6" s="244"/>
      <c r="FJ6" s="244"/>
      <c r="FK6" s="244"/>
      <c r="FL6" s="244"/>
      <c r="FM6" s="244"/>
      <c r="FN6" s="244"/>
      <c r="FO6" s="244"/>
      <c r="FP6" s="244"/>
      <c r="FQ6" s="244"/>
      <c r="FR6" s="244"/>
      <c r="FS6" s="244"/>
      <c r="FT6" s="244"/>
      <c r="FU6" s="244"/>
      <c r="FV6" s="244"/>
      <c r="FW6" s="244"/>
      <c r="FX6" s="244"/>
      <c r="FY6" s="244"/>
      <c r="FZ6" s="244"/>
      <c r="GA6" s="244"/>
      <c r="GB6" s="244"/>
      <c r="GC6" s="244"/>
      <c r="GD6" s="244"/>
      <c r="GE6" s="244"/>
      <c r="GF6" s="244"/>
      <c r="GG6" s="244"/>
      <c r="GH6" s="244"/>
      <c r="GI6" s="244"/>
      <c r="GJ6" s="244"/>
      <c r="GK6" s="244"/>
      <c r="GL6" s="244"/>
      <c r="GM6" s="244"/>
      <c r="GN6" s="244"/>
      <c r="GO6" s="244"/>
      <c r="GP6" s="244"/>
      <c r="GQ6" s="244"/>
      <c r="GR6" s="244"/>
      <c r="GS6" s="244"/>
      <c r="GT6" s="244"/>
      <c r="GU6" s="244"/>
      <c r="GV6" s="244"/>
      <c r="GW6" s="244"/>
      <c r="GX6" s="244"/>
      <c r="GY6" s="244"/>
      <c r="GZ6" s="244"/>
      <c r="HA6" s="244"/>
      <c r="HB6" s="244"/>
      <c r="HC6" s="244"/>
      <c r="HD6" s="244"/>
      <c r="HE6" s="244"/>
      <c r="HF6" s="244"/>
      <c r="HG6" s="244"/>
      <c r="HH6" s="244"/>
      <c r="HI6" s="244"/>
      <c r="HJ6" s="244"/>
      <c r="HK6" s="244"/>
      <c r="HL6" s="244"/>
      <c r="HM6" s="244"/>
      <c r="HN6" s="244"/>
      <c r="HO6" s="244"/>
      <c r="HP6" s="244"/>
      <c r="HQ6" s="244"/>
      <c r="HR6" s="244"/>
      <c r="HS6" s="244"/>
      <c r="HT6" s="244"/>
      <c r="HU6" s="244"/>
      <c r="HV6" s="244"/>
      <c r="HW6" s="244"/>
      <c r="HX6" s="244"/>
      <c r="HY6" s="244"/>
      <c r="HZ6" s="244"/>
      <c r="IA6" s="244"/>
      <c r="IB6" s="244"/>
      <c r="IC6" s="244"/>
      <c r="ID6" s="244"/>
      <c r="IE6" s="244"/>
      <c r="IF6" s="244"/>
      <c r="IG6" s="244"/>
      <c r="IH6" s="244"/>
      <c r="II6" s="244"/>
      <c r="IJ6" s="244"/>
      <c r="IK6" s="244"/>
      <c r="IL6" s="244"/>
      <c r="IM6" s="244"/>
      <c r="IN6" s="244"/>
      <c r="IO6" s="244"/>
      <c r="IP6" s="244"/>
      <c r="IQ6" s="244"/>
      <c r="IR6" s="244"/>
      <c r="IS6" s="244"/>
      <c r="IT6" s="244"/>
      <c r="IU6" s="244"/>
      <c r="IV6" s="244"/>
      <c r="IW6" s="244"/>
      <c r="IX6" s="244"/>
      <c r="IY6" s="244"/>
      <c r="IZ6" s="244"/>
      <c r="JA6" s="244"/>
      <c r="JB6" s="244"/>
      <c r="JC6" s="244"/>
      <c r="JD6" s="244"/>
      <c r="JE6" s="244"/>
      <c r="JF6" s="244"/>
      <c r="JG6" s="244"/>
      <c r="JH6" s="244"/>
      <c r="JI6" s="244"/>
      <c r="JJ6" s="244"/>
      <c r="JK6" s="244"/>
      <c r="JL6" s="244"/>
      <c r="JM6" s="244"/>
      <c r="JN6" s="244"/>
      <c r="JO6" s="244"/>
      <c r="JP6" s="244"/>
      <c r="JQ6" s="244"/>
      <c r="JR6" s="244"/>
      <c r="JS6" s="244"/>
      <c r="JT6" s="244"/>
      <c r="JU6" s="244"/>
      <c r="JV6" s="244"/>
      <c r="JW6" s="244"/>
      <c r="JX6" s="244"/>
      <c r="JY6" s="244"/>
      <c r="JZ6" s="244"/>
      <c r="KA6" s="244"/>
      <c r="KB6" s="244"/>
      <c r="KC6" s="244"/>
      <c r="KD6" s="244"/>
      <c r="KE6" s="244"/>
      <c r="KF6" s="244"/>
      <c r="KG6" s="244"/>
      <c r="KH6" s="244"/>
      <c r="KI6" s="244"/>
      <c r="KJ6" s="244"/>
      <c r="KK6" s="244"/>
      <c r="KL6" s="244"/>
      <c r="KM6" s="244"/>
      <c r="KN6" s="244"/>
      <c r="KO6" s="244"/>
      <c r="KP6" s="244"/>
      <c r="KQ6" s="244"/>
      <c r="KR6" s="244"/>
      <c r="KS6" s="244"/>
      <c r="KT6" s="244"/>
      <c r="KU6" s="244"/>
      <c r="KV6" s="244"/>
      <c r="KW6" s="244"/>
      <c r="KX6" s="244"/>
      <c r="KY6" s="244"/>
      <c r="KZ6" s="244"/>
      <c r="LA6" s="244"/>
      <c r="LB6" s="244"/>
      <c r="LC6" s="244"/>
      <c r="LD6" s="244"/>
      <c r="LE6" s="244"/>
      <c r="LF6" s="244"/>
      <c r="LG6" s="244"/>
      <c r="LH6" s="244"/>
      <c r="LI6" s="244"/>
      <c r="LJ6" s="244"/>
      <c r="LK6" s="244"/>
      <c r="LL6" s="244"/>
      <c r="LM6" s="244"/>
      <c r="LN6" s="244"/>
      <c r="LO6" s="244"/>
      <c r="LP6" s="244"/>
      <c r="LQ6" s="244"/>
      <c r="LR6" s="244"/>
      <c r="LS6" s="244"/>
      <c r="LT6" s="244"/>
      <c r="LU6" s="244"/>
      <c r="LV6" s="244"/>
      <c r="LW6" s="244"/>
      <c r="LX6" s="244"/>
      <c r="LY6" s="244"/>
      <c r="LZ6" s="244"/>
      <c r="MA6" s="244"/>
      <c r="MB6" s="244"/>
      <c r="MC6" s="244"/>
      <c r="MD6" s="244"/>
      <c r="ME6" s="244"/>
      <c r="MF6" s="244"/>
      <c r="MG6" s="244"/>
      <c r="MH6" s="244"/>
      <c r="MI6" s="244"/>
      <c r="MJ6" s="244"/>
      <c r="MK6" s="244"/>
      <c r="ML6" s="244"/>
      <c r="MM6" s="244"/>
      <c r="MN6" s="244"/>
      <c r="MO6" s="244"/>
      <c r="MP6" s="244"/>
      <c r="MQ6" s="244"/>
      <c r="MR6" s="244"/>
      <c r="MS6" s="244"/>
      <c r="MT6" s="244"/>
      <c r="MU6" s="244"/>
      <c r="MV6" s="244"/>
      <c r="MW6" s="244"/>
      <c r="MX6" s="244"/>
      <c r="MY6" s="244"/>
      <c r="MZ6" s="244"/>
      <c r="NA6" s="244"/>
      <c r="NB6" s="244"/>
      <c r="NC6" s="244"/>
      <c r="ND6" s="244"/>
      <c r="NE6" s="244"/>
      <c r="NF6" s="244"/>
      <c r="NG6" s="244"/>
      <c r="NH6" s="244"/>
      <c r="NI6" s="244"/>
      <c r="NJ6" s="244"/>
      <c r="NK6" s="244"/>
      <c r="NL6" s="244"/>
      <c r="NM6" s="244"/>
      <c r="NN6" s="244"/>
      <c r="NO6" s="244"/>
      <c r="NP6" s="244"/>
      <c r="NQ6" s="244"/>
      <c r="NR6" s="244"/>
      <c r="NS6" s="244"/>
      <c r="NT6" s="244"/>
      <c r="NU6" s="244"/>
      <c r="NV6" s="244"/>
      <c r="NW6" s="244"/>
      <c r="NX6" s="244"/>
      <c r="NY6" s="244"/>
      <c r="NZ6" s="244"/>
      <c r="OA6" s="244"/>
      <c r="OB6" s="244"/>
      <c r="OC6" s="244"/>
      <c r="OD6" s="244"/>
      <c r="OE6" s="244"/>
      <c r="OF6" s="244"/>
      <c r="OG6" s="244"/>
      <c r="OH6" s="244"/>
      <c r="OI6" s="244"/>
      <c r="OJ6" s="244"/>
      <c r="OK6" s="244"/>
      <c r="OL6" s="244"/>
      <c r="OM6" s="244"/>
      <c r="ON6" s="244"/>
      <c r="OO6" s="244"/>
      <c r="OP6" s="244"/>
      <c r="OQ6" s="244"/>
      <c r="OR6" s="244"/>
      <c r="OS6" s="244"/>
      <c r="OT6" s="244"/>
      <c r="OU6" s="244"/>
      <c r="OV6" s="244"/>
      <c r="OW6" s="244"/>
      <c r="OX6" s="244"/>
      <c r="OY6" s="244"/>
      <c r="OZ6" s="244"/>
      <c r="PA6" s="244"/>
      <c r="PB6" s="244"/>
      <c r="PC6" s="244"/>
      <c r="PD6" s="244"/>
      <c r="PE6" s="244"/>
      <c r="PF6" s="244"/>
      <c r="PG6" s="244"/>
      <c r="PH6" s="244"/>
      <c r="PI6" s="244"/>
      <c r="PJ6" s="244"/>
      <c r="PK6" s="244"/>
      <c r="PL6" s="244"/>
      <c r="PM6" s="244"/>
      <c r="PN6" s="244"/>
      <c r="PO6" s="244"/>
      <c r="PP6" s="244"/>
      <c r="PQ6" s="244"/>
      <c r="PR6" s="244"/>
      <c r="PS6" s="244"/>
      <c r="PT6" s="244"/>
      <c r="PU6" s="244"/>
      <c r="PV6" s="244"/>
      <c r="PW6" s="244"/>
      <c r="PX6" s="244"/>
      <c r="PY6" s="244"/>
      <c r="PZ6" s="244"/>
      <c r="QA6" s="244"/>
      <c r="QB6" s="244"/>
      <c r="QC6" s="244"/>
      <c r="QD6" s="244"/>
      <c r="QE6" s="244"/>
      <c r="QF6" s="244"/>
      <c r="QG6" s="244"/>
      <c r="QH6" s="244"/>
      <c r="QI6" s="244"/>
      <c r="QJ6" s="244"/>
      <c r="QK6" s="244"/>
      <c r="QL6" s="244"/>
      <c r="QM6" s="244"/>
      <c r="QN6" s="244"/>
      <c r="QO6" s="244"/>
      <c r="QP6" s="244"/>
      <c r="QQ6" s="244"/>
      <c r="QR6" s="244"/>
      <c r="QS6" s="244"/>
      <c r="QT6" s="244"/>
      <c r="QU6" s="244"/>
      <c r="QV6" s="244"/>
      <c r="QW6" s="244"/>
      <c r="QX6" s="244"/>
      <c r="QY6" s="244"/>
      <c r="QZ6" s="244"/>
      <c r="RA6" s="244"/>
      <c r="RB6" s="244"/>
      <c r="RC6" s="244"/>
      <c r="RD6" s="244"/>
      <c r="RE6" s="244"/>
      <c r="RF6" s="244"/>
      <c r="RG6" s="244"/>
      <c r="RH6" s="244"/>
      <c r="RI6" s="244"/>
      <c r="RJ6" s="244"/>
      <c r="RK6" s="244"/>
      <c r="RL6" s="244"/>
      <c r="RM6" s="244"/>
      <c r="RN6" s="244"/>
      <c r="RO6" s="244"/>
      <c r="RP6" s="244"/>
      <c r="RQ6" s="244"/>
      <c r="RR6" s="244"/>
      <c r="RS6" s="244"/>
      <c r="RT6" s="244"/>
      <c r="RU6" s="244"/>
      <c r="RV6" s="244"/>
      <c r="RW6" s="244"/>
      <c r="RX6" s="244"/>
      <c r="RY6" s="244"/>
      <c r="RZ6" s="244"/>
      <c r="SA6" s="244"/>
      <c r="SB6" s="244"/>
      <c r="SC6" s="244"/>
      <c r="SD6" s="244"/>
      <c r="SE6" s="244"/>
      <c r="SF6" s="244"/>
      <c r="SG6" s="244"/>
      <c r="SH6" s="244"/>
      <c r="SI6" s="244"/>
      <c r="SJ6" s="244"/>
      <c r="SK6" s="244"/>
      <c r="SL6" s="244"/>
      <c r="SM6" s="244"/>
      <c r="SN6" s="244"/>
      <c r="SO6" s="244"/>
      <c r="SP6" s="244"/>
      <c r="SQ6" s="244"/>
      <c r="SR6" s="244"/>
      <c r="SS6" s="244"/>
      <c r="ST6" s="244"/>
      <c r="SU6" s="244"/>
      <c r="SV6" s="244"/>
      <c r="SW6" s="244"/>
      <c r="SX6" s="244"/>
      <c r="SY6" s="244"/>
      <c r="SZ6" s="244"/>
      <c r="TA6" s="244"/>
      <c r="TB6" s="244"/>
      <c r="TC6" s="244"/>
      <c r="TD6" s="244"/>
      <c r="TE6" s="244"/>
      <c r="TF6" s="244"/>
      <c r="TG6" s="244"/>
      <c r="TH6" s="244"/>
      <c r="TI6" s="244"/>
      <c r="TJ6" s="244"/>
      <c r="TK6" s="244"/>
      <c r="TL6" s="244"/>
      <c r="TM6" s="244"/>
      <c r="TN6" s="244"/>
      <c r="TO6" s="244"/>
      <c r="TP6" s="244"/>
      <c r="TQ6" s="244"/>
      <c r="TR6" s="244"/>
      <c r="TS6" s="244"/>
      <c r="TT6" s="244"/>
      <c r="TU6" s="244"/>
      <c r="TV6" s="244"/>
      <c r="TW6" s="244"/>
      <c r="TX6" s="244"/>
      <c r="TY6" s="244"/>
      <c r="TZ6" s="244"/>
      <c r="UA6" s="244"/>
      <c r="UB6" s="244"/>
      <c r="UC6" s="244"/>
      <c r="UD6" s="244"/>
      <c r="UE6" s="244"/>
      <c r="UF6" s="244"/>
      <c r="UG6" s="244"/>
      <c r="UH6" s="244"/>
      <c r="UI6" s="244"/>
      <c r="UJ6" s="244"/>
      <c r="UK6" s="244"/>
      <c r="UL6" s="244"/>
      <c r="UM6" s="244"/>
      <c r="UN6" s="244"/>
      <c r="UO6" s="244"/>
      <c r="UP6" s="244"/>
      <c r="UQ6" s="244"/>
      <c r="UR6" s="244"/>
      <c r="US6" s="244"/>
      <c r="UT6" s="244"/>
      <c r="UU6" s="244"/>
      <c r="UV6" s="244"/>
      <c r="UW6" s="244"/>
      <c r="UX6" s="244"/>
      <c r="UY6" s="244"/>
      <c r="UZ6" s="244"/>
      <c r="VA6" s="244"/>
      <c r="VB6" s="244"/>
      <c r="VC6" s="244"/>
      <c r="VD6" s="244"/>
      <c r="VE6" s="244"/>
      <c r="VF6" s="244"/>
      <c r="VG6" s="244"/>
      <c r="VH6" s="244"/>
      <c r="VI6" s="244"/>
      <c r="VJ6" s="244"/>
      <c r="VK6" s="244"/>
      <c r="VL6" s="244"/>
      <c r="VM6" s="244"/>
      <c r="VN6" s="244"/>
      <c r="VO6" s="244"/>
      <c r="VP6" s="244"/>
      <c r="VQ6" s="244"/>
      <c r="VR6" s="244"/>
      <c r="VS6" s="244"/>
      <c r="VT6" s="244"/>
      <c r="VU6" s="244"/>
      <c r="VV6" s="244"/>
      <c r="VW6" s="244"/>
      <c r="VX6" s="244"/>
      <c r="VY6" s="244"/>
      <c r="VZ6" s="244"/>
      <c r="WA6" s="244"/>
      <c r="WB6" s="244"/>
      <c r="WC6" s="244"/>
      <c r="WD6" s="244"/>
      <c r="WE6" s="244"/>
      <c r="WF6" s="244"/>
      <c r="WG6" s="244"/>
      <c r="WH6" s="244"/>
      <c r="WI6" s="244"/>
      <c r="WJ6" s="244"/>
      <c r="WK6" s="244"/>
      <c r="WL6" s="244"/>
      <c r="WM6" s="244"/>
      <c r="WN6" s="244"/>
      <c r="WO6" s="244"/>
      <c r="WP6" s="244"/>
      <c r="WQ6" s="244"/>
      <c r="WR6" s="244"/>
      <c r="WS6" s="244"/>
      <c r="WT6" s="244"/>
      <c r="WU6" s="244"/>
      <c r="WV6" s="244"/>
      <c r="WW6" s="244"/>
      <c r="WX6" s="244"/>
      <c r="WY6" s="244"/>
      <c r="WZ6" s="244"/>
      <c r="XA6" s="244"/>
      <c r="XB6" s="244"/>
      <c r="XC6" s="244"/>
      <c r="XD6" s="244"/>
      <c r="XE6" s="244"/>
      <c r="XF6" s="244"/>
      <c r="XG6" s="244"/>
      <c r="XH6" s="244"/>
      <c r="XI6" s="244"/>
      <c r="XJ6" s="244"/>
      <c r="XK6" s="244"/>
      <c r="XL6" s="244"/>
      <c r="XM6" s="244"/>
      <c r="XN6" s="244"/>
      <c r="XO6" s="244"/>
      <c r="XP6" s="244"/>
      <c r="XQ6" s="244"/>
      <c r="XR6" s="244"/>
      <c r="XS6" s="244"/>
      <c r="XT6" s="244"/>
      <c r="XU6" s="244"/>
      <c r="XV6" s="244"/>
      <c r="XW6" s="244"/>
      <c r="XX6" s="244"/>
      <c r="XY6" s="244"/>
      <c r="XZ6" s="244"/>
      <c r="YA6" s="244"/>
      <c r="YB6" s="244"/>
      <c r="YC6" s="244"/>
      <c r="YD6" s="244"/>
      <c r="YE6" s="244"/>
      <c r="YF6" s="244"/>
      <c r="YG6" s="244"/>
      <c r="YH6" s="244"/>
      <c r="YI6" s="244"/>
      <c r="YJ6" s="244"/>
      <c r="YK6" s="244"/>
      <c r="YL6" s="244"/>
      <c r="YM6" s="244"/>
      <c r="YN6" s="244"/>
      <c r="YO6" s="244"/>
      <c r="YP6" s="244"/>
      <c r="YQ6" s="244"/>
      <c r="YR6" s="244"/>
      <c r="YS6" s="244"/>
      <c r="YT6" s="244"/>
      <c r="YU6" s="244"/>
      <c r="YV6" s="244"/>
      <c r="YW6" s="244"/>
      <c r="YX6" s="244"/>
      <c r="YY6" s="244"/>
      <c r="YZ6" s="244"/>
      <c r="ZA6" s="244"/>
      <c r="ZB6" s="244"/>
      <c r="ZC6" s="244"/>
      <c r="ZD6" s="244"/>
      <c r="ZE6" s="244"/>
      <c r="ZF6" s="244"/>
      <c r="ZG6" s="244"/>
      <c r="ZH6" s="244"/>
      <c r="ZI6" s="244"/>
      <c r="ZJ6" s="244"/>
      <c r="ZK6" s="244"/>
      <c r="ZL6" s="244"/>
      <c r="ZM6" s="244"/>
      <c r="ZN6" s="244"/>
      <c r="ZO6" s="244"/>
      <c r="ZP6" s="244"/>
      <c r="ZQ6" s="244"/>
      <c r="ZR6" s="244"/>
      <c r="ZS6" s="244"/>
      <c r="ZT6" s="244"/>
      <c r="ZU6" s="244"/>
      <c r="ZV6" s="244"/>
      <c r="ZW6" s="244"/>
      <c r="ZX6" s="244"/>
      <c r="ZY6" s="244"/>
      <c r="ZZ6" s="244"/>
      <c r="AAA6" s="244"/>
      <c r="AAB6" s="244"/>
      <c r="AAC6" s="244"/>
      <c r="AAD6" s="244"/>
      <c r="AAE6" s="244"/>
      <c r="AAF6" s="244"/>
      <c r="AAG6" s="244"/>
      <c r="AAH6" s="244"/>
      <c r="AAI6" s="244"/>
      <c r="AAJ6" s="244"/>
      <c r="AAK6" s="244"/>
      <c r="AAL6" s="244"/>
      <c r="AAM6" s="244"/>
      <c r="AAN6" s="244"/>
      <c r="AAO6" s="244"/>
      <c r="AAP6" s="244"/>
      <c r="AAQ6" s="244"/>
      <c r="AAR6" s="244"/>
      <c r="AAS6" s="244"/>
      <c r="AAT6" s="244"/>
      <c r="AAU6" s="244"/>
      <c r="AAV6" s="244"/>
      <c r="AAW6" s="244"/>
      <c r="AAX6" s="244"/>
      <c r="AAY6" s="244"/>
      <c r="AAZ6" s="244"/>
      <c r="ABA6" s="244"/>
      <c r="ABB6" s="244"/>
      <c r="ABC6" s="244"/>
      <c r="ABD6" s="244"/>
      <c r="ABE6" s="244"/>
      <c r="ABF6" s="244"/>
      <c r="ABG6" s="244"/>
      <c r="ABH6" s="244"/>
      <c r="ABI6" s="244"/>
      <c r="ABJ6" s="244"/>
      <c r="ABK6" s="244"/>
      <c r="ABL6" s="244"/>
      <c r="ABM6" s="244"/>
      <c r="ABN6" s="244"/>
      <c r="ABO6" s="244"/>
      <c r="ABP6" s="244"/>
      <c r="ABQ6" s="244"/>
      <c r="ABR6" s="244"/>
      <c r="ABS6" s="244"/>
      <c r="ABT6" s="244"/>
      <c r="ABU6" s="244"/>
      <c r="ABV6" s="244"/>
      <c r="ABW6" s="244"/>
      <c r="ABX6" s="244"/>
      <c r="ABY6" s="244"/>
      <c r="ABZ6" s="244"/>
      <c r="ACA6" s="244"/>
      <c r="ACB6" s="244"/>
      <c r="ACC6" s="244"/>
      <c r="ACD6" s="244"/>
      <c r="ACE6" s="244"/>
      <c r="ACF6" s="244"/>
      <c r="ACG6" s="244"/>
      <c r="ACH6" s="244"/>
      <c r="ACI6" s="244"/>
      <c r="ACJ6" s="244"/>
      <c r="ACK6" s="244"/>
      <c r="ACL6" s="244"/>
      <c r="ACM6" s="244"/>
      <c r="ACN6" s="244"/>
      <c r="ACO6" s="244"/>
      <c r="ACP6" s="244"/>
      <c r="ACQ6" s="244"/>
      <c r="ACR6" s="244"/>
      <c r="ACS6" s="244"/>
      <c r="ACT6" s="244"/>
      <c r="ACU6" s="244"/>
      <c r="ACV6" s="244"/>
      <c r="ACW6" s="244"/>
      <c r="ACX6" s="244"/>
      <c r="ACY6" s="244"/>
      <c r="ACZ6" s="244"/>
      <c r="ADA6" s="244"/>
      <c r="ADB6" s="244"/>
      <c r="ADC6" s="244"/>
      <c r="ADD6" s="244"/>
      <c r="ADE6" s="244"/>
      <c r="ADF6" s="244"/>
      <c r="ADG6" s="244"/>
      <c r="ADH6" s="244"/>
      <c r="ADI6" s="244"/>
      <c r="ADJ6" s="244"/>
      <c r="ADK6" s="244"/>
      <c r="ADL6" s="244"/>
      <c r="ADM6" s="244"/>
      <c r="ADN6" s="244"/>
      <c r="ADO6" s="244"/>
      <c r="ADP6" s="244"/>
      <c r="ADQ6" s="244"/>
      <c r="ADR6" s="244"/>
      <c r="ADS6" s="244"/>
      <c r="ADT6" s="244"/>
      <c r="ADU6" s="244"/>
      <c r="ADV6" s="244"/>
      <c r="ADW6" s="244"/>
      <c r="ADX6" s="244"/>
      <c r="ADY6" s="244"/>
      <c r="ADZ6" s="244"/>
      <c r="AEA6" s="244"/>
      <c r="AEB6" s="244"/>
      <c r="AEC6" s="244"/>
      <c r="AED6" s="244"/>
      <c r="AEE6" s="244"/>
      <c r="AEF6" s="244"/>
      <c r="AEG6" s="244"/>
      <c r="AEH6" s="244"/>
      <c r="AEI6" s="244"/>
      <c r="AEJ6" s="244"/>
      <c r="AEK6" s="244"/>
      <c r="AEL6" s="244"/>
      <c r="AEM6" s="244"/>
      <c r="AEN6" s="244"/>
      <c r="AEO6" s="244"/>
      <c r="AEP6" s="244"/>
      <c r="AEQ6" s="244"/>
      <c r="AER6" s="244"/>
      <c r="AES6" s="244"/>
      <c r="AET6" s="244"/>
      <c r="AEU6" s="244"/>
      <c r="AEV6" s="244"/>
      <c r="AEW6" s="244"/>
      <c r="AEX6" s="244"/>
      <c r="AEY6" s="244"/>
      <c r="AEZ6" s="244"/>
      <c r="AFA6" s="244"/>
      <c r="AFB6" s="244"/>
      <c r="AFC6" s="244"/>
      <c r="AFD6" s="244"/>
      <c r="AFE6" s="244"/>
      <c r="AFF6" s="244"/>
      <c r="AFG6" s="244"/>
      <c r="AFH6" s="244"/>
      <c r="AFI6" s="244"/>
      <c r="AFJ6" s="244"/>
      <c r="AFK6" s="244"/>
      <c r="AFL6" s="244"/>
      <c r="AFM6" s="244"/>
      <c r="AFN6" s="244"/>
      <c r="AFO6" s="244"/>
      <c r="AFP6" s="244"/>
      <c r="AFQ6" s="244"/>
      <c r="AFR6" s="244"/>
      <c r="AFS6" s="244"/>
      <c r="AFT6" s="244"/>
      <c r="AFU6" s="244"/>
      <c r="AFV6" s="244"/>
      <c r="AFW6" s="244"/>
      <c r="AFX6" s="244"/>
      <c r="AFY6" s="244"/>
      <c r="AFZ6" s="244"/>
      <c r="AGA6" s="244"/>
      <c r="AGB6" s="244"/>
      <c r="AGC6" s="244"/>
      <c r="AGD6" s="244"/>
      <c r="AGE6" s="244"/>
      <c r="AGF6" s="244"/>
      <c r="AGG6" s="244"/>
      <c r="AGH6" s="244"/>
      <c r="AGI6" s="244"/>
      <c r="AGJ6" s="244"/>
      <c r="AGK6" s="244"/>
      <c r="AGL6" s="244"/>
      <c r="AGM6" s="244"/>
      <c r="AGN6" s="244"/>
      <c r="AGO6" s="244"/>
      <c r="AGP6" s="244"/>
      <c r="AGQ6" s="244"/>
      <c r="AGR6" s="244"/>
      <c r="AGS6" s="244"/>
      <c r="AGT6" s="244"/>
      <c r="AGU6" s="244"/>
      <c r="AGV6" s="244"/>
      <c r="AGW6" s="244"/>
      <c r="AGX6" s="244"/>
      <c r="AGY6" s="244"/>
      <c r="AGZ6" s="244"/>
      <c r="AHA6" s="244"/>
      <c r="AHB6" s="244"/>
      <c r="AHC6" s="244"/>
      <c r="AHD6" s="244"/>
      <c r="AHE6" s="244"/>
      <c r="AHF6" s="244"/>
      <c r="AHG6" s="244"/>
      <c r="AHH6" s="244"/>
      <c r="AHI6" s="244"/>
      <c r="AHJ6" s="244"/>
      <c r="AHK6" s="244"/>
      <c r="AHL6" s="244"/>
      <c r="AHM6" s="244"/>
      <c r="AHN6" s="244"/>
      <c r="AHO6" s="244"/>
      <c r="AHP6" s="244"/>
      <c r="AHQ6" s="244"/>
      <c r="AHR6" s="244"/>
      <c r="AHS6" s="244"/>
      <c r="AHT6" s="244"/>
      <c r="AHU6" s="244"/>
      <c r="AHV6" s="244"/>
      <c r="AHW6" s="244"/>
      <c r="AHX6" s="244"/>
      <c r="AHY6" s="244"/>
      <c r="AHZ6" s="244"/>
      <c r="AIA6" s="244"/>
      <c r="AIB6" s="244"/>
      <c r="AIC6" s="244"/>
      <c r="AID6" s="244"/>
      <c r="AIE6" s="244"/>
      <c r="AIF6" s="244"/>
      <c r="AIG6" s="244"/>
      <c r="AIH6" s="244"/>
      <c r="AII6" s="244"/>
      <c r="AIJ6" s="244"/>
      <c r="AIK6" s="244"/>
      <c r="AIL6" s="244"/>
      <c r="AIM6" s="244"/>
      <c r="AIN6" s="244"/>
      <c r="AIO6" s="244"/>
      <c r="AIP6" s="244"/>
      <c r="AIQ6" s="244"/>
      <c r="AIR6" s="244"/>
      <c r="AIS6" s="244"/>
      <c r="AIT6" s="244"/>
      <c r="AIU6" s="244"/>
      <c r="AIV6" s="244"/>
      <c r="AIW6" s="244"/>
      <c r="AIX6" s="244"/>
      <c r="AIY6" s="244"/>
      <c r="AIZ6" s="244"/>
      <c r="AJA6" s="244"/>
      <c r="AJB6" s="244"/>
      <c r="AJC6" s="244"/>
      <c r="AJD6" s="244"/>
      <c r="AJE6" s="244"/>
      <c r="AJF6" s="244"/>
      <c r="AJG6" s="244"/>
      <c r="AJH6" s="244"/>
      <c r="AJI6" s="244"/>
      <c r="AJJ6" s="244"/>
      <c r="AJK6" s="244"/>
      <c r="AJL6" s="244"/>
      <c r="AJM6" s="244"/>
      <c r="AJN6" s="244"/>
      <c r="AJO6" s="244"/>
      <c r="AJP6" s="244"/>
      <c r="AJQ6" s="244"/>
      <c r="AJR6" s="244"/>
      <c r="AJS6" s="244"/>
      <c r="AJT6" s="244"/>
      <c r="AJU6" s="244"/>
      <c r="AJV6" s="244"/>
      <c r="AJW6" s="244"/>
      <c r="AJX6" s="244"/>
      <c r="AJY6" s="244"/>
      <c r="AJZ6" s="244"/>
      <c r="AKA6" s="244"/>
      <c r="AKB6" s="244"/>
      <c r="AKC6" s="244"/>
      <c r="AKD6" s="244"/>
      <c r="AKE6" s="244"/>
      <c r="AKF6" s="244"/>
      <c r="AKG6" s="244"/>
      <c r="AKH6" s="244"/>
      <c r="AKI6" s="244"/>
      <c r="AKJ6" s="244"/>
      <c r="AKK6" s="244"/>
      <c r="AKL6" s="244"/>
      <c r="AKM6" s="244"/>
      <c r="AKN6" s="244"/>
      <c r="AKO6" s="244"/>
      <c r="AKP6" s="244"/>
      <c r="AKQ6" s="244"/>
      <c r="AKR6" s="244"/>
      <c r="AKS6" s="244"/>
      <c r="AKT6" s="244"/>
      <c r="AKU6" s="244"/>
      <c r="AKV6" s="244"/>
      <c r="AKW6" s="244"/>
      <c r="AKX6" s="244"/>
      <c r="AKY6" s="244"/>
      <c r="AKZ6" s="244"/>
      <c r="ALA6" s="244"/>
      <c r="ALB6" s="244"/>
      <c r="ALC6" s="244"/>
      <c r="ALD6" s="244"/>
      <c r="ALE6" s="244"/>
      <c r="ALF6" s="244"/>
      <c r="ALG6" s="244"/>
      <c r="ALH6" s="244"/>
      <c r="ALI6" s="244"/>
      <c r="ALJ6" s="244"/>
      <c r="ALK6" s="244"/>
      <c r="ALL6" s="244"/>
      <c r="ALM6" s="244"/>
      <c r="ALN6" s="244"/>
      <c r="ALO6" s="244"/>
      <c r="ALP6" s="244"/>
      <c r="ALQ6" s="244"/>
      <c r="ALR6" s="244"/>
      <c r="ALS6" s="244"/>
      <c r="ALT6" s="244"/>
      <c r="ALU6" s="244"/>
      <c r="ALV6" s="244"/>
      <c r="ALW6" s="244"/>
      <c r="ALX6" s="244"/>
      <c r="ALY6" s="244"/>
      <c r="ALZ6" s="244"/>
      <c r="AMA6" s="244"/>
      <c r="AMB6" s="244"/>
      <c r="AMC6" s="244"/>
      <c r="AMD6" s="244"/>
      <c r="AME6" s="244"/>
      <c r="AMF6" s="244"/>
      <c r="AMG6" s="244"/>
      <c r="AMH6" s="244"/>
      <c r="AMI6" s="244"/>
      <c r="AMJ6" s="244"/>
      <c r="AMK6" s="244"/>
      <c r="AML6" s="244"/>
      <c r="AMM6" s="244"/>
      <c r="AMN6" s="244"/>
      <c r="AMO6" s="244"/>
      <c r="AMP6" s="244"/>
      <c r="AMQ6" s="244"/>
      <c r="AMR6" s="244"/>
      <c r="AMS6" s="244"/>
      <c r="AMT6" s="244"/>
      <c r="AMU6" s="244"/>
      <c r="AMV6" s="244"/>
      <c r="AMW6" s="244"/>
      <c r="AMX6" s="244"/>
      <c r="AMY6" s="244"/>
      <c r="AMZ6" s="244"/>
      <c r="ANA6" s="244"/>
      <c r="ANB6" s="244"/>
      <c r="ANC6" s="244"/>
      <c r="AND6" s="244"/>
      <c r="ANE6" s="244"/>
      <c r="ANF6" s="244"/>
      <c r="ANG6" s="244"/>
      <c r="ANH6" s="244"/>
      <c r="ANI6" s="244"/>
      <c r="ANJ6" s="244"/>
      <c r="ANK6" s="244"/>
      <c r="ANL6" s="244"/>
      <c r="ANM6" s="244"/>
      <c r="ANN6" s="244"/>
      <c r="ANO6" s="244"/>
      <c r="ANP6" s="244"/>
      <c r="ANQ6" s="244"/>
      <c r="ANR6" s="244"/>
      <c r="ANS6" s="244"/>
      <c r="ANT6" s="244"/>
      <c r="ANU6" s="244"/>
      <c r="ANV6" s="244"/>
      <c r="ANW6" s="244"/>
      <c r="ANX6" s="244"/>
      <c r="ANY6" s="244"/>
      <c r="ANZ6" s="244"/>
      <c r="AOA6" s="244"/>
      <c r="AOB6" s="244"/>
      <c r="AOC6" s="244"/>
      <c r="AOD6" s="244"/>
      <c r="AOE6" s="244"/>
      <c r="AOF6" s="244"/>
      <c r="AOG6" s="244"/>
      <c r="AOH6" s="244"/>
      <c r="AOI6" s="244"/>
      <c r="AOJ6" s="244"/>
      <c r="AOK6" s="244"/>
      <c r="AOL6" s="244"/>
      <c r="AOM6" s="244"/>
      <c r="AON6" s="244"/>
      <c r="AOO6" s="244"/>
      <c r="AOP6" s="244"/>
      <c r="AOQ6" s="244"/>
      <c r="AOR6" s="244"/>
      <c r="AOS6" s="244"/>
      <c r="AOT6" s="244"/>
      <c r="AOU6" s="244"/>
      <c r="AOV6" s="244"/>
      <c r="AOW6" s="244"/>
      <c r="AOX6" s="244"/>
      <c r="AOY6" s="244"/>
      <c r="AOZ6" s="244"/>
      <c r="APA6" s="244"/>
      <c r="APB6" s="244"/>
      <c r="APC6" s="244"/>
      <c r="APD6" s="244"/>
      <c r="APE6" s="244"/>
      <c r="APF6" s="244"/>
      <c r="APG6" s="244"/>
      <c r="APH6" s="244"/>
      <c r="API6" s="244"/>
      <c r="APJ6" s="244"/>
      <c r="APK6" s="244"/>
      <c r="APL6" s="244"/>
      <c r="APM6" s="244"/>
      <c r="APN6" s="244"/>
      <c r="APO6" s="244"/>
      <c r="APP6" s="244"/>
      <c r="APQ6" s="244"/>
      <c r="APR6" s="244"/>
      <c r="APS6" s="244"/>
      <c r="APT6" s="244"/>
      <c r="APU6" s="244"/>
      <c r="APV6" s="244"/>
      <c r="APW6" s="244"/>
      <c r="APX6" s="244"/>
      <c r="APY6" s="244"/>
      <c r="APZ6" s="244"/>
      <c r="AQA6" s="244"/>
      <c r="AQB6" s="244"/>
      <c r="AQC6" s="244"/>
      <c r="AQD6" s="244"/>
      <c r="AQE6" s="244"/>
      <c r="AQF6" s="244"/>
      <c r="AQG6" s="244"/>
      <c r="AQH6" s="244"/>
      <c r="AQI6" s="244"/>
      <c r="AQJ6" s="244"/>
      <c r="AQK6" s="244"/>
      <c r="AQL6" s="244"/>
      <c r="AQM6" s="244"/>
      <c r="AQN6" s="244"/>
      <c r="AQO6" s="244"/>
      <c r="AQP6" s="244"/>
      <c r="AQQ6" s="244"/>
      <c r="AQR6" s="244"/>
      <c r="AQS6" s="244"/>
      <c r="AQT6" s="244"/>
      <c r="AQU6" s="244"/>
      <c r="AQV6" s="244"/>
      <c r="AQW6" s="244"/>
      <c r="AQX6" s="244"/>
      <c r="AQY6" s="244"/>
      <c r="AQZ6" s="244"/>
      <c r="ARA6" s="244"/>
      <c r="ARB6" s="244"/>
      <c r="ARC6" s="244"/>
      <c r="ARD6" s="244"/>
      <c r="ARE6" s="244"/>
      <c r="ARF6" s="244"/>
      <c r="ARG6" s="244"/>
      <c r="ARH6" s="244"/>
      <c r="ARI6" s="244"/>
      <c r="ARJ6" s="244"/>
      <c r="ARK6" s="244"/>
      <c r="ARL6" s="244"/>
      <c r="ARM6" s="244"/>
      <c r="ARN6" s="244"/>
      <c r="ARO6" s="244"/>
      <c r="ARP6" s="244"/>
      <c r="ARQ6" s="244"/>
      <c r="ARR6" s="244"/>
      <c r="ARS6" s="244"/>
      <c r="ART6" s="244"/>
      <c r="ARU6" s="244"/>
      <c r="ARV6" s="244"/>
      <c r="ARW6" s="244"/>
      <c r="ARX6" s="244"/>
      <c r="ARY6" s="244"/>
      <c r="ARZ6" s="244"/>
      <c r="ASA6" s="244"/>
      <c r="ASB6" s="244"/>
      <c r="ASC6" s="244"/>
      <c r="ASD6" s="244"/>
      <c r="ASE6" s="244"/>
      <c r="ASF6" s="244"/>
      <c r="ASG6" s="244"/>
      <c r="ASH6" s="244"/>
      <c r="ASI6" s="244"/>
      <c r="ASJ6" s="244"/>
      <c r="ASK6" s="244"/>
      <c r="ASL6" s="244"/>
      <c r="ASM6" s="244"/>
      <c r="ASN6" s="244"/>
      <c r="ASO6" s="244"/>
      <c r="ASP6" s="244"/>
      <c r="ASQ6" s="244"/>
      <c r="ASR6" s="244"/>
      <c r="ASS6" s="244"/>
      <c r="AST6" s="244"/>
      <c r="ASU6" s="244"/>
      <c r="ASV6" s="244"/>
      <c r="ASW6" s="244"/>
      <c r="ASX6" s="244"/>
      <c r="ASY6" s="244"/>
      <c r="ASZ6" s="244"/>
      <c r="ATA6" s="244"/>
      <c r="ATB6" s="244"/>
      <c r="ATC6" s="244"/>
      <c r="ATD6" s="244"/>
      <c r="ATE6" s="244"/>
      <c r="ATF6" s="244"/>
      <c r="ATG6" s="244"/>
      <c r="ATH6" s="244"/>
      <c r="ATI6" s="244"/>
      <c r="ATJ6" s="244"/>
      <c r="ATK6" s="244"/>
      <c r="ATL6" s="244"/>
      <c r="ATM6" s="244"/>
      <c r="ATN6" s="244"/>
      <c r="ATO6" s="244"/>
      <c r="ATP6" s="244"/>
      <c r="ATQ6" s="244"/>
      <c r="ATR6" s="244"/>
      <c r="ATS6" s="244"/>
      <c r="ATT6" s="244"/>
      <c r="ATU6" s="244"/>
      <c r="ATV6" s="244"/>
      <c r="ATW6" s="244"/>
      <c r="ATX6" s="244"/>
      <c r="ATY6" s="244"/>
      <c r="ATZ6" s="244"/>
      <c r="AUA6" s="244"/>
      <c r="AUB6" s="244"/>
      <c r="AUC6" s="244"/>
      <c r="AUD6" s="244"/>
      <c r="AUE6" s="244"/>
      <c r="AUF6" s="244"/>
      <c r="AUG6" s="244"/>
      <c r="AUH6" s="244"/>
      <c r="AUI6" s="244"/>
      <c r="AUJ6" s="244"/>
      <c r="AUK6" s="244"/>
      <c r="AUL6" s="244"/>
      <c r="AUM6" s="244"/>
      <c r="AUN6" s="244"/>
      <c r="AUO6" s="244"/>
      <c r="AUP6" s="244"/>
      <c r="AUQ6" s="244"/>
      <c r="AUR6" s="244"/>
      <c r="AUS6" s="244"/>
      <c r="AUT6" s="244"/>
      <c r="AUU6" s="244"/>
      <c r="AUV6" s="244"/>
      <c r="AUW6" s="244"/>
      <c r="AUX6" s="244"/>
      <c r="AUY6" s="244"/>
      <c r="AUZ6" s="244"/>
      <c r="AVA6" s="244"/>
      <c r="AVB6" s="244"/>
      <c r="AVC6" s="244"/>
      <c r="AVD6" s="244"/>
      <c r="AVE6" s="244"/>
      <c r="AVF6" s="244"/>
      <c r="AVG6" s="244"/>
      <c r="AVH6" s="244"/>
      <c r="AVI6" s="244"/>
      <c r="AVJ6" s="244"/>
      <c r="AVK6" s="244"/>
      <c r="AVL6" s="244"/>
      <c r="AVM6" s="244"/>
      <c r="AVN6" s="244"/>
      <c r="AVO6" s="244"/>
      <c r="AVP6" s="244"/>
      <c r="AVQ6" s="244"/>
      <c r="AVR6" s="244"/>
      <c r="AVS6" s="244"/>
      <c r="AVT6" s="244"/>
      <c r="AVU6" s="244"/>
      <c r="AVV6" s="244"/>
      <c r="AVW6" s="244"/>
      <c r="AVX6" s="244"/>
      <c r="AVY6" s="244"/>
      <c r="AVZ6" s="244"/>
      <c r="AWA6" s="244"/>
      <c r="AWB6" s="244"/>
      <c r="AWC6" s="244"/>
      <c r="AWD6" s="244"/>
      <c r="AWE6" s="244"/>
      <c r="AWF6" s="244"/>
      <c r="AWG6" s="244"/>
      <c r="AWH6" s="244"/>
      <c r="AWI6" s="244"/>
      <c r="AWJ6" s="244"/>
      <c r="AWK6" s="244"/>
      <c r="AWL6" s="244"/>
      <c r="AWM6" s="244"/>
      <c r="AWN6" s="244"/>
      <c r="AWO6" s="244"/>
      <c r="AWP6" s="244"/>
      <c r="AWQ6" s="244"/>
      <c r="AWR6" s="244"/>
      <c r="AWS6" s="244"/>
      <c r="AWT6" s="244"/>
      <c r="AWU6" s="244"/>
      <c r="AWV6" s="244"/>
      <c r="AWW6" s="244"/>
      <c r="AWX6" s="244"/>
      <c r="AWY6" s="244"/>
      <c r="AWZ6" s="244"/>
      <c r="AXA6" s="244"/>
      <c r="AXB6" s="244"/>
      <c r="AXC6" s="244"/>
      <c r="AXD6" s="244"/>
      <c r="AXE6" s="244"/>
      <c r="AXF6" s="244"/>
      <c r="AXG6" s="244"/>
      <c r="AXH6" s="244"/>
      <c r="AXI6" s="244"/>
      <c r="AXJ6" s="244"/>
      <c r="AXK6" s="244"/>
      <c r="AXL6" s="244"/>
      <c r="AXM6" s="244"/>
      <c r="AXN6" s="244"/>
      <c r="AXO6" s="244"/>
      <c r="AXP6" s="244"/>
      <c r="AXQ6" s="244"/>
      <c r="AXR6" s="244"/>
      <c r="AXS6" s="244"/>
      <c r="AXT6" s="244"/>
      <c r="AXU6" s="244"/>
      <c r="AXV6" s="244"/>
      <c r="AXW6" s="244"/>
      <c r="AXX6" s="244"/>
      <c r="AXY6" s="244"/>
      <c r="AXZ6" s="244"/>
      <c r="AYA6" s="244"/>
      <c r="AYB6" s="244"/>
      <c r="AYC6" s="244"/>
      <c r="AYD6" s="244"/>
      <c r="AYE6" s="244"/>
      <c r="AYF6" s="244"/>
      <c r="AYG6" s="244"/>
      <c r="AYH6" s="244"/>
      <c r="AYI6" s="244"/>
      <c r="AYJ6" s="244"/>
      <c r="AYK6" s="244"/>
      <c r="AYL6" s="244"/>
      <c r="AYM6" s="244"/>
      <c r="AYN6" s="244"/>
      <c r="AYO6" s="244"/>
      <c r="AYP6" s="244"/>
      <c r="AYQ6" s="244"/>
      <c r="AYR6" s="244"/>
      <c r="AYS6" s="244"/>
      <c r="AYT6" s="244"/>
      <c r="AYU6" s="244"/>
      <c r="AYV6" s="244"/>
      <c r="AYW6" s="244"/>
      <c r="AYX6" s="244"/>
      <c r="AYY6" s="244"/>
      <c r="AYZ6" s="244"/>
      <c r="AZA6" s="244"/>
      <c r="AZB6" s="244"/>
      <c r="AZC6" s="244"/>
      <c r="AZD6" s="244"/>
      <c r="AZE6" s="244"/>
      <c r="AZF6" s="244"/>
      <c r="AZG6" s="244"/>
      <c r="AZH6" s="244"/>
      <c r="AZI6" s="244"/>
      <c r="AZJ6" s="244"/>
      <c r="AZK6" s="244"/>
      <c r="AZL6" s="244"/>
      <c r="AZM6" s="244"/>
      <c r="AZN6" s="244"/>
      <c r="AZO6" s="244"/>
      <c r="AZP6" s="244"/>
      <c r="AZQ6" s="244"/>
      <c r="AZR6" s="244"/>
      <c r="AZS6" s="244"/>
      <c r="AZT6" s="244"/>
      <c r="AZU6" s="244"/>
      <c r="AZV6" s="244"/>
      <c r="AZW6" s="244"/>
      <c r="AZX6" s="244"/>
      <c r="AZY6" s="244"/>
      <c r="AZZ6" s="244"/>
      <c r="BAA6" s="244"/>
      <c r="BAB6" s="244"/>
      <c r="BAC6" s="244"/>
      <c r="BAD6" s="244"/>
      <c r="BAE6" s="244"/>
      <c r="BAF6" s="244"/>
      <c r="BAG6" s="244"/>
      <c r="BAH6" s="244"/>
      <c r="BAI6" s="244"/>
      <c r="BAJ6" s="244"/>
      <c r="BAK6" s="244"/>
      <c r="BAL6" s="244"/>
      <c r="BAM6" s="244"/>
      <c r="BAN6" s="244"/>
      <c r="BAO6" s="244"/>
      <c r="BAP6" s="244"/>
      <c r="BAQ6" s="244"/>
      <c r="BAR6" s="244"/>
      <c r="BAS6" s="244"/>
      <c r="BAT6" s="244"/>
      <c r="BAU6" s="244"/>
      <c r="BAV6" s="244"/>
      <c r="BAW6" s="244"/>
      <c r="BAX6" s="244"/>
      <c r="BAY6" s="244"/>
      <c r="BAZ6" s="244"/>
      <c r="BBA6" s="244"/>
      <c r="BBB6" s="244"/>
      <c r="BBC6" s="244"/>
      <c r="BBD6" s="244"/>
      <c r="BBE6" s="244"/>
      <c r="BBF6" s="244"/>
      <c r="BBG6" s="244"/>
      <c r="BBH6" s="244"/>
      <c r="BBI6" s="244"/>
      <c r="BBJ6" s="244"/>
      <c r="BBK6" s="244"/>
      <c r="BBL6" s="244"/>
      <c r="BBM6" s="244"/>
      <c r="BBN6" s="244"/>
      <c r="BBO6" s="244"/>
      <c r="BBP6" s="244"/>
      <c r="BBQ6" s="244"/>
      <c r="BBR6" s="244"/>
      <c r="BBS6" s="244"/>
      <c r="BBT6" s="244"/>
      <c r="BBU6" s="244"/>
      <c r="BBV6" s="244"/>
      <c r="BBW6" s="244"/>
      <c r="BBX6" s="244"/>
      <c r="BBY6" s="244"/>
      <c r="BBZ6" s="244"/>
      <c r="BCA6" s="244"/>
      <c r="BCB6" s="244"/>
      <c r="BCC6" s="244"/>
      <c r="BCD6" s="244"/>
      <c r="BCE6" s="244"/>
      <c r="BCF6" s="244"/>
      <c r="BCG6" s="244"/>
      <c r="BCH6" s="244"/>
      <c r="BCI6" s="244"/>
      <c r="BCJ6" s="244"/>
      <c r="BCK6" s="244"/>
      <c r="BCL6" s="244"/>
      <c r="BCM6" s="244"/>
      <c r="BCN6" s="244"/>
      <c r="BCO6" s="244"/>
      <c r="BCP6" s="244"/>
      <c r="BCQ6" s="244"/>
      <c r="BCR6" s="244"/>
      <c r="BCS6" s="244"/>
      <c r="BCT6" s="244"/>
      <c r="BCU6" s="244"/>
      <c r="BCV6" s="244"/>
      <c r="BCW6" s="244"/>
      <c r="BCX6" s="244"/>
      <c r="BCY6" s="244"/>
      <c r="BCZ6" s="244"/>
      <c r="BDA6" s="244"/>
      <c r="BDB6" s="244"/>
      <c r="BDC6" s="244"/>
      <c r="BDD6" s="244"/>
      <c r="BDE6" s="244"/>
      <c r="BDF6" s="244"/>
      <c r="BDG6" s="244"/>
      <c r="BDH6" s="244"/>
      <c r="BDI6" s="244"/>
      <c r="BDJ6" s="244"/>
      <c r="BDK6" s="244"/>
      <c r="BDL6" s="244"/>
      <c r="BDM6" s="244"/>
      <c r="BDN6" s="244"/>
      <c r="BDO6" s="244"/>
      <c r="BDP6" s="244"/>
      <c r="BDQ6" s="244"/>
      <c r="BDR6" s="244"/>
      <c r="BDS6" s="244"/>
      <c r="BDT6" s="244"/>
      <c r="BDU6" s="244"/>
      <c r="BDV6" s="244"/>
      <c r="BDW6" s="244"/>
      <c r="BDX6" s="244"/>
      <c r="BDY6" s="244"/>
      <c r="BDZ6" s="244"/>
      <c r="BEA6" s="244"/>
      <c r="BEB6" s="244"/>
      <c r="BEC6" s="244"/>
      <c r="BED6" s="244"/>
      <c r="BEE6" s="244"/>
      <c r="BEF6" s="244"/>
      <c r="BEG6" s="244"/>
      <c r="BEH6" s="244"/>
      <c r="BEI6" s="244"/>
      <c r="BEJ6" s="244"/>
      <c r="BEK6" s="244"/>
      <c r="BEL6" s="244"/>
      <c r="BEM6" s="244"/>
      <c r="BEN6" s="244"/>
      <c r="BEO6" s="244"/>
      <c r="BEP6" s="244"/>
      <c r="BEQ6" s="244"/>
      <c r="BER6" s="244"/>
      <c r="BES6" s="244"/>
      <c r="BET6" s="244"/>
      <c r="BEU6" s="244"/>
      <c r="BEV6" s="244"/>
      <c r="BEW6" s="244"/>
      <c r="BEX6" s="244"/>
      <c r="BEY6" s="244"/>
      <c r="BEZ6" s="244"/>
      <c r="BFA6" s="244"/>
      <c r="BFB6" s="244"/>
      <c r="BFC6" s="244"/>
      <c r="BFD6" s="244"/>
      <c r="BFE6" s="244"/>
      <c r="BFF6" s="244"/>
      <c r="BFG6" s="244"/>
      <c r="BFH6" s="244"/>
      <c r="BFI6" s="244"/>
      <c r="BFJ6" s="244"/>
      <c r="BFK6" s="244"/>
      <c r="BFL6" s="244"/>
      <c r="BFM6" s="244"/>
      <c r="BFN6" s="244"/>
      <c r="BFO6" s="244"/>
      <c r="BFP6" s="244"/>
      <c r="BFQ6" s="244"/>
      <c r="BFR6" s="244"/>
      <c r="BFS6" s="244"/>
      <c r="BFT6" s="244"/>
      <c r="BFU6" s="244"/>
      <c r="BFV6" s="244"/>
      <c r="BFW6" s="244"/>
      <c r="BFX6" s="244"/>
      <c r="BFY6" s="244"/>
      <c r="BFZ6" s="244"/>
      <c r="BGA6" s="244"/>
      <c r="BGB6" s="244"/>
      <c r="BGC6" s="244"/>
      <c r="BGD6" s="244"/>
      <c r="BGE6" s="244"/>
      <c r="BGF6" s="244"/>
      <c r="BGG6" s="244"/>
      <c r="BGH6" s="244"/>
      <c r="BGI6" s="244"/>
      <c r="BGJ6" s="244"/>
      <c r="BGK6" s="244"/>
      <c r="BGL6" s="244"/>
      <c r="BGM6" s="244"/>
      <c r="BGN6" s="244"/>
      <c r="BGO6" s="244"/>
      <c r="BGP6" s="244"/>
      <c r="BGQ6" s="244"/>
      <c r="BGR6" s="244"/>
      <c r="BGS6" s="244"/>
      <c r="BGT6" s="244"/>
      <c r="BGU6" s="244"/>
      <c r="BGV6" s="244"/>
      <c r="BGW6" s="244"/>
      <c r="BGX6" s="244"/>
      <c r="BGY6" s="244"/>
      <c r="BGZ6" s="244"/>
      <c r="BHA6" s="244"/>
      <c r="BHB6" s="244"/>
      <c r="BHC6" s="244"/>
      <c r="BHD6" s="244"/>
      <c r="BHE6" s="244"/>
      <c r="BHF6" s="244"/>
      <c r="BHG6" s="244"/>
      <c r="BHH6" s="244"/>
      <c r="BHI6" s="244"/>
      <c r="BHJ6" s="244"/>
      <c r="BHK6" s="244"/>
      <c r="BHL6" s="244"/>
      <c r="BHM6" s="244"/>
      <c r="BHN6" s="244"/>
      <c r="BHO6" s="244"/>
      <c r="BHP6" s="244"/>
      <c r="BHQ6" s="244"/>
      <c r="BHR6" s="244"/>
      <c r="BHS6" s="244"/>
      <c r="BHT6" s="244"/>
      <c r="BHU6" s="244"/>
      <c r="BHV6" s="244"/>
      <c r="BHW6" s="244"/>
      <c r="BHX6" s="244"/>
      <c r="BHY6" s="244"/>
      <c r="BHZ6" s="244"/>
      <c r="BIA6" s="244"/>
      <c r="BIB6" s="244"/>
      <c r="BIC6" s="244"/>
      <c r="BID6" s="244"/>
      <c r="BIE6" s="244"/>
      <c r="BIF6" s="244"/>
      <c r="BIG6" s="244"/>
      <c r="BIH6" s="244"/>
      <c r="BII6" s="244"/>
      <c r="BIJ6" s="244"/>
      <c r="BIK6" s="244"/>
      <c r="BIL6" s="244"/>
      <c r="BIM6" s="244"/>
      <c r="BIN6" s="244"/>
      <c r="BIO6" s="244"/>
      <c r="BIP6" s="244"/>
      <c r="BIQ6" s="244"/>
      <c r="BIR6" s="244"/>
      <c r="BIS6" s="244"/>
      <c r="BIT6" s="244"/>
      <c r="BIU6" s="244"/>
      <c r="BIV6" s="244"/>
      <c r="BIW6" s="244"/>
      <c r="BIX6" s="244"/>
      <c r="BIY6" s="244"/>
      <c r="BIZ6" s="244"/>
      <c r="BJA6" s="244"/>
      <c r="BJB6" s="244"/>
      <c r="BJC6" s="244"/>
      <c r="BJD6" s="244"/>
      <c r="BJE6" s="244"/>
      <c r="BJF6" s="244"/>
      <c r="BJG6" s="244"/>
      <c r="BJH6" s="244"/>
      <c r="BJI6" s="244"/>
      <c r="BJJ6" s="244"/>
      <c r="BJK6" s="244"/>
      <c r="BJL6" s="244"/>
      <c r="BJM6" s="244"/>
      <c r="BJN6" s="244"/>
      <c r="BJO6" s="244"/>
      <c r="BJP6" s="244"/>
      <c r="BJQ6" s="244"/>
      <c r="BJR6" s="244"/>
      <c r="BJS6" s="244"/>
      <c r="BJT6" s="244"/>
      <c r="BJU6" s="244"/>
      <c r="BJV6" s="244"/>
      <c r="BJW6" s="244"/>
      <c r="BJX6" s="244"/>
      <c r="BJY6" s="244"/>
      <c r="BJZ6" s="244"/>
      <c r="BKA6" s="244"/>
      <c r="BKB6" s="244"/>
      <c r="BKC6" s="244"/>
      <c r="BKD6" s="244"/>
      <c r="BKE6" s="244"/>
      <c r="BKF6" s="244"/>
      <c r="BKG6" s="244"/>
      <c r="BKH6" s="244"/>
      <c r="BKI6" s="244"/>
      <c r="BKJ6" s="244"/>
      <c r="BKK6" s="244"/>
      <c r="BKL6" s="244"/>
      <c r="BKM6" s="244"/>
      <c r="BKN6" s="244"/>
      <c r="BKO6" s="244"/>
      <c r="BKP6" s="244"/>
      <c r="BKQ6" s="244"/>
      <c r="BKR6" s="244"/>
      <c r="BKS6" s="244"/>
      <c r="BKT6" s="244"/>
      <c r="BKU6" s="244"/>
      <c r="BKV6" s="244"/>
      <c r="BKW6" s="244"/>
      <c r="BKX6" s="244"/>
      <c r="BKY6" s="244"/>
      <c r="BKZ6" s="244"/>
      <c r="BLA6" s="244"/>
      <c r="BLB6" s="244"/>
      <c r="BLC6" s="244"/>
      <c r="BLD6" s="244"/>
      <c r="BLE6" s="244"/>
      <c r="BLF6" s="244"/>
      <c r="BLG6" s="244"/>
      <c r="BLH6" s="244"/>
      <c r="BLI6" s="244"/>
      <c r="BLJ6" s="244"/>
      <c r="BLK6" s="244"/>
      <c r="BLL6" s="244"/>
      <c r="BLM6" s="244"/>
      <c r="BLN6" s="244"/>
      <c r="BLO6" s="244"/>
      <c r="BLP6" s="244"/>
      <c r="BLQ6" s="244"/>
      <c r="BLR6" s="244"/>
      <c r="BLS6" s="244"/>
      <c r="BLT6" s="244"/>
      <c r="BLU6" s="244"/>
      <c r="BLV6" s="244"/>
      <c r="BLW6" s="244"/>
      <c r="BLX6" s="244"/>
      <c r="BLY6" s="244"/>
      <c r="BLZ6" s="244"/>
      <c r="BMA6" s="244"/>
      <c r="BMB6" s="244"/>
      <c r="BMC6" s="244"/>
      <c r="BMD6" s="244"/>
      <c r="BME6" s="244"/>
      <c r="BMF6" s="244"/>
      <c r="BMG6" s="244"/>
      <c r="BMH6" s="244"/>
      <c r="BMI6" s="244"/>
      <c r="BMJ6" s="244"/>
      <c r="BMK6" s="244"/>
      <c r="BML6" s="244"/>
      <c r="BMM6" s="244"/>
      <c r="BMN6" s="244"/>
      <c r="BMO6" s="244"/>
      <c r="BMP6" s="244"/>
      <c r="BMQ6" s="244"/>
      <c r="BMR6" s="244"/>
      <c r="BMS6" s="244"/>
      <c r="BMT6" s="244"/>
      <c r="BMU6" s="244"/>
      <c r="BMV6" s="244"/>
      <c r="BMW6" s="244"/>
      <c r="BMX6" s="244"/>
      <c r="BMY6" s="244"/>
      <c r="BMZ6" s="244"/>
      <c r="BNA6" s="244"/>
      <c r="BNB6" s="244"/>
      <c r="BNC6" s="244"/>
      <c r="BND6" s="244"/>
      <c r="BNE6" s="244"/>
      <c r="BNF6" s="244"/>
      <c r="BNG6" s="244"/>
      <c r="BNH6" s="244"/>
      <c r="BNI6" s="244"/>
      <c r="BNJ6" s="244"/>
      <c r="BNK6" s="244"/>
      <c r="BNL6" s="244"/>
      <c r="BNM6" s="244"/>
      <c r="BNN6" s="244"/>
      <c r="BNO6" s="244"/>
      <c r="BNP6" s="244"/>
      <c r="BNQ6" s="244"/>
      <c r="BNR6" s="244"/>
      <c r="BNS6" s="244"/>
      <c r="BNT6" s="244"/>
      <c r="BNU6" s="244"/>
      <c r="BNV6" s="244"/>
      <c r="BNW6" s="244"/>
      <c r="BNX6" s="244"/>
      <c r="BNY6" s="244"/>
      <c r="BNZ6" s="244"/>
      <c r="BOA6" s="244"/>
      <c r="BOB6" s="244"/>
      <c r="BOC6" s="244"/>
      <c r="BOD6" s="244"/>
      <c r="BOE6" s="244"/>
      <c r="BOF6" s="244"/>
      <c r="BOG6" s="244"/>
      <c r="BOH6" s="244"/>
      <c r="BOI6" s="244"/>
      <c r="BOJ6" s="244"/>
      <c r="BOK6" s="244"/>
      <c r="BOL6" s="244"/>
      <c r="BOM6" s="244"/>
      <c r="BON6" s="244"/>
      <c r="BOO6" s="244"/>
      <c r="BOP6" s="244"/>
      <c r="BOQ6" s="244"/>
      <c r="BOR6" s="244"/>
      <c r="BOS6" s="244"/>
      <c r="BOT6" s="244"/>
      <c r="BOU6" s="244"/>
      <c r="BOV6" s="244"/>
      <c r="BOW6" s="244"/>
      <c r="BOX6" s="244"/>
      <c r="BOY6" s="244"/>
      <c r="BOZ6" s="244"/>
      <c r="BPA6" s="244"/>
      <c r="BPB6" s="244"/>
      <c r="BPC6" s="244"/>
      <c r="BPD6" s="244"/>
      <c r="BPE6" s="244"/>
      <c r="BPF6" s="244"/>
      <c r="BPG6" s="244"/>
      <c r="BPH6" s="244"/>
      <c r="BPI6" s="244"/>
      <c r="BPJ6" s="244"/>
      <c r="BPK6" s="244"/>
      <c r="BPL6" s="244"/>
      <c r="BPM6" s="244"/>
      <c r="BPN6" s="244"/>
      <c r="BPO6" s="244"/>
      <c r="BPP6" s="244"/>
      <c r="BPQ6" s="244"/>
      <c r="BPR6" s="244"/>
      <c r="BPS6" s="244"/>
      <c r="BPT6" s="244"/>
      <c r="BPU6" s="244"/>
      <c r="BPV6" s="244"/>
      <c r="BPW6" s="244"/>
      <c r="BPX6" s="244"/>
      <c r="BPY6" s="244"/>
      <c r="BPZ6" s="244"/>
      <c r="BQA6" s="244"/>
      <c r="BQB6" s="244"/>
      <c r="BQC6" s="244"/>
      <c r="BQD6" s="244"/>
      <c r="BQE6" s="244"/>
      <c r="BQF6" s="244"/>
      <c r="BQG6" s="244"/>
      <c r="BQH6" s="244"/>
      <c r="BQI6" s="244"/>
      <c r="BQJ6" s="244"/>
      <c r="BQK6" s="244"/>
      <c r="BQL6" s="244"/>
      <c r="BQM6" s="244"/>
      <c r="BQN6" s="244"/>
      <c r="BQO6" s="244"/>
      <c r="BQP6" s="244"/>
      <c r="BQQ6" s="244"/>
      <c r="BQR6" s="244"/>
      <c r="BQS6" s="244"/>
      <c r="BQT6" s="244"/>
      <c r="BQU6" s="244"/>
      <c r="BQV6" s="244"/>
      <c r="BQW6" s="244"/>
      <c r="BQX6" s="244"/>
      <c r="BQY6" s="244"/>
      <c r="BQZ6" s="244"/>
      <c r="BRA6" s="244"/>
      <c r="BRB6" s="244"/>
      <c r="BRC6" s="244"/>
      <c r="BRD6" s="244"/>
      <c r="BRE6" s="244"/>
      <c r="BRF6" s="244"/>
      <c r="BRG6" s="244"/>
      <c r="BRH6" s="244"/>
      <c r="BRI6" s="244"/>
      <c r="BRJ6" s="244"/>
      <c r="BRK6" s="244"/>
      <c r="BRL6" s="244"/>
      <c r="BRM6" s="244"/>
      <c r="BRN6" s="244"/>
      <c r="BRO6" s="244"/>
      <c r="BRP6" s="244"/>
      <c r="BRQ6" s="244"/>
      <c r="BRR6" s="244"/>
      <c r="BRS6" s="244"/>
      <c r="BRT6" s="244"/>
      <c r="BRU6" s="244"/>
      <c r="BRV6" s="244"/>
      <c r="BRW6" s="244"/>
      <c r="BRX6" s="244"/>
      <c r="BRY6" s="244"/>
      <c r="BRZ6" s="244"/>
      <c r="BSA6" s="244"/>
      <c r="BSB6" s="244"/>
      <c r="BSC6" s="244"/>
      <c r="BSD6" s="244"/>
      <c r="BSE6" s="244"/>
      <c r="BSF6" s="244"/>
      <c r="BSG6" s="244"/>
      <c r="BSH6" s="244"/>
      <c r="BSI6" s="244"/>
      <c r="BSJ6" s="244"/>
      <c r="BSK6" s="244"/>
      <c r="BSL6" s="244"/>
      <c r="BSM6" s="244"/>
      <c r="BSN6" s="244"/>
      <c r="BSO6" s="244"/>
      <c r="BSP6" s="244"/>
      <c r="BSQ6" s="244"/>
      <c r="BSR6" s="244"/>
      <c r="BSS6" s="244"/>
      <c r="BST6" s="244"/>
      <c r="BSU6" s="244"/>
      <c r="BSV6" s="244"/>
      <c r="BSW6" s="244"/>
      <c r="BSX6" s="244"/>
      <c r="BSY6" s="244"/>
      <c r="BSZ6" s="244"/>
      <c r="BTA6" s="244"/>
      <c r="BTB6" s="244"/>
      <c r="BTC6" s="244"/>
      <c r="BTD6" s="244"/>
      <c r="BTE6" s="244"/>
      <c r="BTF6" s="244"/>
      <c r="BTG6" s="244"/>
      <c r="BTH6" s="244"/>
      <c r="BTI6" s="244"/>
      <c r="BTJ6" s="244"/>
      <c r="BTK6" s="244"/>
      <c r="BTL6" s="244"/>
      <c r="BTM6" s="244"/>
      <c r="BTN6" s="244"/>
      <c r="BTO6" s="244"/>
      <c r="BTP6" s="244"/>
      <c r="BTQ6" s="244"/>
      <c r="BTR6" s="244"/>
      <c r="BTS6" s="244"/>
      <c r="BTT6" s="244"/>
      <c r="BTU6" s="244"/>
      <c r="BTV6" s="244"/>
      <c r="BTW6" s="244"/>
      <c r="BTX6" s="244"/>
      <c r="BTY6" s="244"/>
      <c r="BTZ6" s="244"/>
      <c r="BUA6" s="244"/>
      <c r="BUB6" s="244"/>
      <c r="BUC6" s="244"/>
      <c r="BUD6" s="244"/>
      <c r="BUE6" s="244"/>
      <c r="BUF6" s="244"/>
      <c r="BUG6" s="244"/>
      <c r="BUH6" s="244"/>
      <c r="BUI6" s="244"/>
      <c r="BUJ6" s="244"/>
      <c r="BUK6" s="244"/>
      <c r="BUL6" s="244"/>
      <c r="BUM6" s="244"/>
      <c r="BUN6" s="244"/>
      <c r="BUO6" s="244"/>
      <c r="BUP6" s="244"/>
      <c r="BUQ6" s="244"/>
      <c r="BUR6" s="244"/>
      <c r="BUS6" s="244"/>
      <c r="BUT6" s="244"/>
      <c r="BUU6" s="244"/>
      <c r="BUV6" s="244"/>
      <c r="BUW6" s="244"/>
      <c r="BUX6" s="244"/>
      <c r="BUY6" s="244"/>
      <c r="BUZ6" s="244"/>
      <c r="BVA6" s="244"/>
      <c r="BVB6" s="244"/>
      <c r="BVC6" s="244"/>
      <c r="BVD6" s="244"/>
      <c r="BVE6" s="244"/>
      <c r="BVF6" s="244"/>
      <c r="BVG6" s="244"/>
      <c r="BVH6" s="244"/>
      <c r="BVI6" s="244"/>
      <c r="BVJ6" s="244"/>
      <c r="BVK6" s="244"/>
      <c r="BVL6" s="244"/>
      <c r="BVM6" s="244"/>
      <c r="BVN6" s="244"/>
      <c r="BVO6" s="244"/>
      <c r="BVP6" s="244"/>
      <c r="BVQ6" s="244"/>
      <c r="BVR6" s="244"/>
      <c r="BVS6" s="244"/>
      <c r="BVT6" s="244"/>
      <c r="BVU6" s="244"/>
      <c r="BVV6" s="244"/>
      <c r="BVW6" s="244"/>
      <c r="BVX6" s="244"/>
      <c r="BVY6" s="244"/>
      <c r="BVZ6" s="244"/>
      <c r="BWA6" s="244"/>
      <c r="BWB6" s="244"/>
      <c r="BWC6" s="244"/>
      <c r="BWD6" s="244"/>
      <c r="BWE6" s="244"/>
      <c r="BWF6" s="244"/>
      <c r="BWG6" s="244"/>
      <c r="BWH6" s="244"/>
      <c r="BWI6" s="244"/>
      <c r="BWJ6" s="244"/>
      <c r="BWK6" s="244"/>
      <c r="BWL6" s="244"/>
      <c r="BWM6" s="244"/>
      <c r="BWN6" s="244"/>
      <c r="BWO6" s="244"/>
      <c r="BWP6" s="244"/>
      <c r="BWQ6" s="244"/>
      <c r="BWR6" s="244"/>
      <c r="BWS6" s="244"/>
      <c r="BWT6" s="244"/>
      <c r="BWU6" s="244"/>
      <c r="BWV6" s="244"/>
      <c r="BWW6" s="244"/>
      <c r="BWX6" s="244"/>
      <c r="BWY6" s="244"/>
      <c r="BWZ6" s="244"/>
      <c r="BXA6" s="244"/>
      <c r="BXB6" s="244"/>
      <c r="BXC6" s="244"/>
      <c r="BXD6" s="244"/>
      <c r="BXE6" s="244"/>
      <c r="BXF6" s="244"/>
      <c r="BXG6" s="244"/>
      <c r="BXH6" s="244"/>
      <c r="BXI6" s="244"/>
      <c r="BXJ6" s="244"/>
      <c r="BXK6" s="244"/>
      <c r="BXL6" s="244"/>
      <c r="BXM6" s="244"/>
      <c r="BXN6" s="244"/>
      <c r="BXO6" s="244"/>
      <c r="BXP6" s="244"/>
      <c r="BXQ6" s="244"/>
      <c r="BXR6" s="244"/>
      <c r="BXS6" s="244"/>
      <c r="BXT6" s="244"/>
      <c r="BXU6" s="244"/>
      <c r="BXV6" s="244"/>
      <c r="BXW6" s="244"/>
      <c r="BXX6" s="244"/>
      <c r="BXY6" s="244"/>
      <c r="BXZ6" s="244"/>
      <c r="BYA6" s="244"/>
      <c r="BYB6" s="244"/>
      <c r="BYC6" s="244"/>
      <c r="BYD6" s="244"/>
      <c r="BYE6" s="244"/>
      <c r="BYF6" s="244"/>
      <c r="BYG6" s="244"/>
      <c r="BYH6" s="244"/>
      <c r="BYI6" s="244"/>
      <c r="BYJ6" s="244"/>
      <c r="BYK6" s="244"/>
      <c r="BYL6" s="244"/>
      <c r="BYM6" s="244"/>
      <c r="BYN6" s="244"/>
      <c r="BYO6" s="244"/>
      <c r="BYP6" s="244"/>
      <c r="BYQ6" s="244"/>
      <c r="BYR6" s="244"/>
      <c r="BYS6" s="244"/>
      <c r="BYT6" s="244"/>
      <c r="BYU6" s="244"/>
      <c r="BYV6" s="244"/>
      <c r="BYW6" s="244"/>
      <c r="BYX6" s="244"/>
      <c r="BYY6" s="244"/>
      <c r="BYZ6" s="244"/>
      <c r="BZA6" s="244"/>
      <c r="BZB6" s="244"/>
      <c r="BZC6" s="244"/>
      <c r="BZD6" s="244"/>
      <c r="BZE6" s="244"/>
      <c r="BZF6" s="244"/>
      <c r="BZG6" s="244"/>
      <c r="BZH6" s="244"/>
      <c r="BZI6" s="244"/>
      <c r="BZJ6" s="244"/>
      <c r="BZK6" s="244"/>
      <c r="BZL6" s="244"/>
      <c r="BZM6" s="244"/>
      <c r="BZN6" s="244"/>
      <c r="BZO6" s="244"/>
      <c r="BZP6" s="244"/>
      <c r="BZQ6" s="244"/>
      <c r="BZR6" s="244"/>
      <c r="BZS6" s="244"/>
      <c r="BZT6" s="244"/>
      <c r="BZU6" s="244"/>
      <c r="BZV6" s="244"/>
      <c r="BZW6" s="244"/>
      <c r="BZX6" s="244"/>
      <c r="BZY6" s="244"/>
      <c r="BZZ6" s="244"/>
      <c r="CAA6" s="244"/>
      <c r="CAB6" s="244"/>
      <c r="CAC6" s="244"/>
      <c r="CAD6" s="244"/>
      <c r="CAE6" s="244"/>
      <c r="CAF6" s="244"/>
      <c r="CAG6" s="244"/>
      <c r="CAH6" s="244"/>
      <c r="CAI6" s="244"/>
      <c r="CAJ6" s="244"/>
      <c r="CAK6" s="244"/>
      <c r="CAL6" s="244"/>
      <c r="CAM6" s="244"/>
      <c r="CAN6" s="244"/>
      <c r="CAO6" s="244"/>
      <c r="CAP6" s="244"/>
      <c r="CAQ6" s="244"/>
      <c r="CAR6" s="244"/>
      <c r="CAS6" s="244"/>
      <c r="CAT6" s="244"/>
      <c r="CAU6" s="244"/>
      <c r="CAV6" s="244"/>
      <c r="CAW6" s="244"/>
      <c r="CAX6" s="244"/>
      <c r="CAY6" s="244"/>
      <c r="CAZ6" s="244"/>
      <c r="CBA6" s="244"/>
      <c r="CBB6" s="244"/>
      <c r="CBC6" s="244"/>
      <c r="CBD6" s="244"/>
      <c r="CBE6" s="244"/>
      <c r="CBF6" s="244"/>
      <c r="CBG6" s="244"/>
      <c r="CBH6" s="244"/>
      <c r="CBI6" s="244"/>
      <c r="CBJ6" s="244"/>
      <c r="CBK6" s="244"/>
      <c r="CBL6" s="244"/>
      <c r="CBM6" s="244"/>
      <c r="CBN6" s="244"/>
      <c r="CBO6" s="244"/>
      <c r="CBP6" s="244"/>
      <c r="CBQ6" s="244"/>
      <c r="CBR6" s="244"/>
      <c r="CBS6" s="244"/>
      <c r="CBT6" s="244"/>
      <c r="CBU6" s="244"/>
      <c r="CBV6" s="244"/>
      <c r="CBW6" s="244"/>
      <c r="CBX6" s="244"/>
      <c r="CBY6" s="244"/>
      <c r="CBZ6" s="244"/>
      <c r="CCA6" s="244"/>
      <c r="CCB6" s="244"/>
      <c r="CCC6" s="244"/>
      <c r="CCD6" s="244"/>
      <c r="CCE6" s="244"/>
      <c r="CCF6" s="244"/>
      <c r="CCG6" s="244"/>
      <c r="CCH6" s="244"/>
      <c r="CCI6" s="244"/>
      <c r="CCJ6" s="244"/>
      <c r="CCK6" s="244"/>
      <c r="CCL6" s="244"/>
      <c r="CCM6" s="244"/>
      <c r="CCN6" s="244"/>
      <c r="CCO6" s="244"/>
      <c r="CCP6" s="244"/>
      <c r="CCQ6" s="244"/>
      <c r="CCR6" s="244"/>
      <c r="CCS6" s="244"/>
      <c r="CCT6" s="244"/>
      <c r="CCU6" s="244"/>
      <c r="CCV6" s="244"/>
      <c r="CCW6" s="244"/>
      <c r="CCX6" s="244"/>
      <c r="CCY6" s="244"/>
      <c r="CCZ6" s="244"/>
      <c r="CDA6" s="244"/>
      <c r="CDB6" s="244"/>
      <c r="CDC6" s="244"/>
      <c r="CDD6" s="244"/>
      <c r="CDE6" s="244"/>
      <c r="CDF6" s="244"/>
      <c r="CDG6" s="244"/>
      <c r="CDH6" s="244"/>
      <c r="CDI6" s="244"/>
      <c r="CDJ6" s="244"/>
      <c r="CDK6" s="244"/>
      <c r="CDL6" s="244"/>
      <c r="CDM6" s="244"/>
      <c r="CDN6" s="244"/>
      <c r="CDO6" s="244"/>
      <c r="CDP6" s="244"/>
      <c r="CDQ6" s="244"/>
      <c r="CDR6" s="244"/>
      <c r="CDS6" s="244"/>
      <c r="CDT6" s="244"/>
      <c r="CDU6" s="244"/>
      <c r="CDV6" s="244"/>
      <c r="CDW6" s="244"/>
      <c r="CDX6" s="244"/>
      <c r="CDY6" s="244"/>
      <c r="CDZ6" s="244"/>
      <c r="CEA6" s="244"/>
      <c r="CEB6" s="244"/>
      <c r="CEC6" s="244"/>
      <c r="CED6" s="244"/>
      <c r="CEE6" s="244"/>
      <c r="CEF6" s="244"/>
      <c r="CEG6" s="244"/>
      <c r="CEH6" s="244"/>
      <c r="CEI6" s="244"/>
      <c r="CEJ6" s="244"/>
      <c r="CEK6" s="244"/>
      <c r="CEL6" s="244"/>
      <c r="CEM6" s="244"/>
      <c r="CEN6" s="244"/>
      <c r="CEO6" s="244"/>
      <c r="CEP6" s="244"/>
      <c r="CEQ6" s="244"/>
      <c r="CER6" s="244"/>
      <c r="CES6" s="244"/>
      <c r="CET6" s="244"/>
      <c r="CEU6" s="244"/>
      <c r="CEV6" s="244"/>
      <c r="CEW6" s="244"/>
      <c r="CEX6" s="244"/>
      <c r="CEY6" s="244"/>
      <c r="CEZ6" s="244"/>
      <c r="CFA6" s="244"/>
      <c r="CFB6" s="244"/>
      <c r="CFC6" s="244"/>
      <c r="CFD6" s="244"/>
      <c r="CFE6" s="244"/>
      <c r="CFF6" s="244"/>
      <c r="CFG6" s="244"/>
      <c r="CFH6" s="244"/>
      <c r="CFI6" s="244"/>
      <c r="CFJ6" s="244"/>
      <c r="CFK6" s="244"/>
      <c r="CFL6" s="244"/>
      <c r="CFM6" s="244"/>
      <c r="CFN6" s="244"/>
      <c r="CFO6" s="244"/>
      <c r="CFP6" s="244"/>
      <c r="CFQ6" s="244"/>
      <c r="CFR6" s="244"/>
      <c r="CFS6" s="244"/>
      <c r="CFT6" s="244"/>
      <c r="CFU6" s="244"/>
      <c r="CFV6" s="244"/>
      <c r="CFW6" s="244"/>
      <c r="CFX6" s="244"/>
      <c r="CFY6" s="244"/>
      <c r="CFZ6" s="244"/>
      <c r="CGA6" s="244"/>
      <c r="CGB6" s="244"/>
      <c r="CGC6" s="244"/>
      <c r="CGD6" s="244"/>
      <c r="CGE6" s="244"/>
      <c r="CGF6" s="244"/>
      <c r="CGG6" s="244"/>
      <c r="CGH6" s="244"/>
      <c r="CGI6" s="244"/>
      <c r="CGJ6" s="244"/>
      <c r="CGK6" s="244"/>
      <c r="CGL6" s="244"/>
      <c r="CGM6" s="244"/>
      <c r="CGN6" s="244"/>
      <c r="CGO6" s="244"/>
      <c r="CGP6" s="244"/>
      <c r="CGQ6" s="244"/>
      <c r="CGR6" s="244"/>
      <c r="CGS6" s="244"/>
      <c r="CGT6" s="244"/>
      <c r="CGU6" s="244"/>
      <c r="CGV6" s="244"/>
      <c r="CGW6" s="244"/>
      <c r="CGX6" s="244"/>
      <c r="CGY6" s="244"/>
      <c r="CGZ6" s="244"/>
      <c r="CHA6" s="244"/>
      <c r="CHB6" s="244"/>
      <c r="CHC6" s="244"/>
      <c r="CHD6" s="244"/>
      <c r="CHE6" s="244"/>
      <c r="CHF6" s="244"/>
      <c r="CHG6" s="244"/>
      <c r="CHH6" s="244"/>
      <c r="CHI6" s="244"/>
      <c r="CHJ6" s="244"/>
      <c r="CHK6" s="244"/>
      <c r="CHL6" s="244"/>
      <c r="CHM6" s="244"/>
      <c r="CHN6" s="244"/>
      <c r="CHO6" s="244"/>
      <c r="CHP6" s="244"/>
      <c r="CHQ6" s="244"/>
      <c r="CHR6" s="244"/>
      <c r="CHS6" s="244"/>
      <c r="CHT6" s="244"/>
      <c r="CHU6" s="244"/>
      <c r="CHV6" s="244"/>
      <c r="CHW6" s="244"/>
      <c r="CHX6" s="244"/>
      <c r="CHY6" s="244"/>
      <c r="CHZ6" s="244"/>
      <c r="CIA6" s="244"/>
      <c r="CIB6" s="244"/>
      <c r="CIC6" s="244"/>
      <c r="CID6" s="244"/>
      <c r="CIE6" s="244"/>
      <c r="CIF6" s="244"/>
      <c r="CIG6" s="244"/>
      <c r="CIH6" s="244"/>
      <c r="CII6" s="244"/>
      <c r="CIJ6" s="244"/>
      <c r="CIK6" s="244"/>
      <c r="CIL6" s="244"/>
      <c r="CIM6" s="244"/>
      <c r="CIN6" s="244"/>
      <c r="CIO6" s="244"/>
      <c r="CIP6" s="244"/>
      <c r="CIQ6" s="244"/>
      <c r="CIR6" s="244"/>
      <c r="CIS6" s="244"/>
      <c r="CIT6" s="244"/>
      <c r="CIU6" s="244"/>
      <c r="CIV6" s="244"/>
      <c r="CIW6" s="244"/>
      <c r="CIX6" s="244"/>
      <c r="CIY6" s="244"/>
      <c r="CIZ6" s="244"/>
      <c r="CJA6" s="244"/>
      <c r="CJB6" s="244"/>
      <c r="CJC6" s="244"/>
      <c r="CJD6" s="244"/>
      <c r="CJE6" s="244"/>
      <c r="CJF6" s="244"/>
      <c r="CJG6" s="244"/>
      <c r="CJH6" s="244"/>
      <c r="CJI6" s="244"/>
      <c r="CJJ6" s="244"/>
      <c r="CJK6" s="244"/>
      <c r="CJL6" s="244"/>
      <c r="CJM6" s="244"/>
      <c r="CJN6" s="244"/>
      <c r="CJO6" s="244"/>
      <c r="CJP6" s="244"/>
      <c r="CJQ6" s="244"/>
      <c r="CJR6" s="244"/>
      <c r="CJS6" s="244"/>
      <c r="CJT6" s="244"/>
      <c r="CJU6" s="244"/>
      <c r="CJV6" s="244"/>
      <c r="CJW6" s="244"/>
      <c r="CJX6" s="244"/>
      <c r="CJY6" s="244"/>
      <c r="CJZ6" s="244"/>
      <c r="CKA6" s="244"/>
      <c r="CKB6" s="244"/>
      <c r="CKC6" s="244"/>
      <c r="CKD6" s="244"/>
      <c r="CKE6" s="244"/>
      <c r="CKF6" s="244"/>
      <c r="CKG6" s="244"/>
      <c r="CKH6" s="244"/>
      <c r="CKI6" s="244"/>
      <c r="CKJ6" s="244"/>
      <c r="CKK6" s="244"/>
      <c r="CKL6" s="244"/>
      <c r="CKM6" s="244"/>
      <c r="CKN6" s="244"/>
      <c r="CKO6" s="244"/>
      <c r="CKP6" s="244"/>
      <c r="CKQ6" s="244"/>
      <c r="CKR6" s="244"/>
      <c r="CKS6" s="244"/>
      <c r="CKT6" s="244"/>
      <c r="CKU6" s="244"/>
      <c r="CKV6" s="244"/>
      <c r="CKW6" s="244"/>
      <c r="CKX6" s="244"/>
      <c r="CKY6" s="244"/>
      <c r="CKZ6" s="244"/>
      <c r="CLA6" s="244"/>
      <c r="CLB6" s="244"/>
      <c r="CLC6" s="244"/>
      <c r="CLD6" s="244"/>
      <c r="CLE6" s="244"/>
      <c r="CLF6" s="244"/>
      <c r="CLG6" s="244"/>
      <c r="CLH6" s="244"/>
      <c r="CLI6" s="244"/>
      <c r="CLJ6" s="244"/>
      <c r="CLK6" s="244"/>
      <c r="CLL6" s="244"/>
      <c r="CLM6" s="244"/>
      <c r="CLN6" s="244"/>
      <c r="CLO6" s="244"/>
      <c r="CLP6" s="244"/>
      <c r="CLQ6" s="244"/>
      <c r="CLR6" s="244"/>
      <c r="CLS6" s="244"/>
      <c r="CLT6" s="244"/>
      <c r="CLU6" s="244"/>
      <c r="CLV6" s="244"/>
      <c r="CLW6" s="244"/>
      <c r="CLX6" s="244"/>
      <c r="CLY6" s="244"/>
      <c r="CLZ6" s="244"/>
      <c r="CMA6" s="244"/>
      <c r="CMB6" s="244"/>
      <c r="CMC6" s="244"/>
      <c r="CMD6" s="244"/>
      <c r="CME6" s="244"/>
      <c r="CMF6" s="244"/>
      <c r="CMG6" s="244"/>
      <c r="CMH6" s="244"/>
      <c r="CMI6" s="244"/>
      <c r="CMJ6" s="244"/>
      <c r="CMK6" s="244"/>
      <c r="CML6" s="244"/>
      <c r="CMM6" s="244"/>
      <c r="CMN6" s="244"/>
      <c r="CMO6" s="244"/>
      <c r="CMP6" s="244"/>
      <c r="CMQ6" s="244"/>
      <c r="CMR6" s="244"/>
      <c r="CMS6" s="244"/>
      <c r="CMT6" s="244"/>
      <c r="CMU6" s="244"/>
      <c r="CMV6" s="244"/>
      <c r="CMW6" s="244"/>
      <c r="CMX6" s="244"/>
      <c r="CMY6" s="244"/>
      <c r="CMZ6" s="244"/>
      <c r="CNA6" s="244"/>
      <c r="CNB6" s="244"/>
      <c r="CNC6" s="244"/>
      <c r="CND6" s="244"/>
      <c r="CNE6" s="244"/>
      <c r="CNF6" s="244"/>
      <c r="CNG6" s="244"/>
      <c r="CNH6" s="244"/>
      <c r="CNI6" s="244"/>
      <c r="CNJ6" s="244"/>
      <c r="CNK6" s="244"/>
      <c r="CNL6" s="244"/>
      <c r="CNM6" s="244"/>
      <c r="CNN6" s="244"/>
      <c r="CNO6" s="244"/>
      <c r="CNP6" s="244"/>
      <c r="CNQ6" s="244"/>
      <c r="CNR6" s="244"/>
      <c r="CNS6" s="244"/>
      <c r="CNT6" s="244"/>
      <c r="CNU6" s="244"/>
      <c r="CNV6" s="244"/>
      <c r="CNW6" s="244"/>
      <c r="CNX6" s="244"/>
      <c r="CNY6" s="244"/>
      <c r="CNZ6" s="244"/>
      <c r="COA6" s="244"/>
      <c r="COB6" s="244"/>
      <c r="COC6" s="244"/>
      <c r="COD6" s="244"/>
      <c r="COE6" s="244"/>
      <c r="COF6" s="244"/>
      <c r="COG6" s="244"/>
      <c r="COH6" s="244"/>
      <c r="COI6" s="244"/>
      <c r="COJ6" s="244"/>
      <c r="COK6" s="244"/>
      <c r="COL6" s="244"/>
      <c r="COM6" s="244"/>
      <c r="CON6" s="244"/>
      <c r="COO6" s="244"/>
      <c r="COP6" s="244"/>
      <c r="COQ6" s="244"/>
      <c r="COR6" s="244"/>
      <c r="COS6" s="244"/>
      <c r="COT6" s="244"/>
      <c r="COU6" s="244"/>
      <c r="COV6" s="244"/>
      <c r="COW6" s="244"/>
      <c r="COX6" s="244"/>
      <c r="COY6" s="244"/>
      <c r="COZ6" s="244"/>
      <c r="CPA6" s="244"/>
      <c r="CPB6" s="244"/>
      <c r="CPC6" s="244"/>
      <c r="CPD6" s="244"/>
      <c r="CPE6" s="244"/>
      <c r="CPF6" s="244"/>
      <c r="CPG6" s="244"/>
      <c r="CPH6" s="244"/>
      <c r="CPI6" s="244"/>
      <c r="CPJ6" s="244"/>
      <c r="CPK6" s="244"/>
      <c r="CPL6" s="244"/>
      <c r="CPM6" s="244"/>
      <c r="CPN6" s="244"/>
      <c r="CPO6" s="244"/>
      <c r="CPP6" s="244"/>
      <c r="CPQ6" s="244"/>
      <c r="CPR6" s="244"/>
      <c r="CPS6" s="244"/>
      <c r="CPT6" s="244"/>
      <c r="CPU6" s="244"/>
      <c r="CPV6" s="244"/>
      <c r="CPW6" s="244"/>
      <c r="CPX6" s="244"/>
      <c r="CPY6" s="244"/>
      <c r="CPZ6" s="244"/>
      <c r="CQA6" s="244"/>
      <c r="CQB6" s="244"/>
      <c r="CQC6" s="244"/>
      <c r="CQD6" s="244"/>
      <c r="CQE6" s="244"/>
      <c r="CQF6" s="244"/>
      <c r="CQG6" s="244"/>
      <c r="CQH6" s="244"/>
      <c r="CQI6" s="244"/>
      <c r="CQJ6" s="244"/>
      <c r="CQK6" s="244"/>
      <c r="CQL6" s="244"/>
      <c r="CQM6" s="244"/>
      <c r="CQN6" s="244"/>
      <c r="CQO6" s="244"/>
      <c r="CQP6" s="244"/>
      <c r="CQQ6" s="244"/>
      <c r="CQR6" s="244"/>
      <c r="CQS6" s="244"/>
      <c r="CQT6" s="244"/>
      <c r="CQU6" s="244"/>
      <c r="CQV6" s="244"/>
      <c r="CQW6" s="244"/>
      <c r="CQX6" s="244"/>
      <c r="CQY6" s="244"/>
      <c r="CQZ6" s="244"/>
      <c r="CRA6" s="244"/>
      <c r="CRB6" s="244"/>
      <c r="CRC6" s="244"/>
      <c r="CRD6" s="244"/>
      <c r="CRE6" s="244"/>
      <c r="CRF6" s="244"/>
      <c r="CRG6" s="244"/>
      <c r="CRH6" s="244"/>
      <c r="CRI6" s="244"/>
      <c r="CRJ6" s="244"/>
      <c r="CRK6" s="244"/>
      <c r="CRL6" s="244"/>
      <c r="CRM6" s="244"/>
      <c r="CRN6" s="244"/>
      <c r="CRO6" s="244"/>
      <c r="CRP6" s="244"/>
      <c r="CRQ6" s="244"/>
      <c r="CRR6" s="244"/>
      <c r="CRS6" s="244"/>
      <c r="CRT6" s="244"/>
      <c r="CRU6" s="244"/>
      <c r="CRV6" s="244"/>
      <c r="CRW6" s="244"/>
      <c r="CRX6" s="244"/>
      <c r="CRY6" s="244"/>
      <c r="CRZ6" s="244"/>
      <c r="CSA6" s="244"/>
      <c r="CSB6" s="244"/>
      <c r="CSC6" s="244"/>
      <c r="CSD6" s="244"/>
      <c r="CSE6" s="244"/>
      <c r="CSF6" s="244"/>
      <c r="CSG6" s="244"/>
      <c r="CSH6" s="244"/>
      <c r="CSI6" s="244"/>
      <c r="CSJ6" s="244"/>
      <c r="CSK6" s="244"/>
      <c r="CSL6" s="244"/>
      <c r="CSM6" s="244"/>
      <c r="CSN6" s="244"/>
      <c r="CSO6" s="244"/>
      <c r="CSP6" s="244"/>
      <c r="CSQ6" s="244"/>
      <c r="CSR6" s="244"/>
      <c r="CSS6" s="244"/>
      <c r="CST6" s="244"/>
      <c r="CSU6" s="244"/>
      <c r="CSV6" s="244"/>
      <c r="CSW6" s="244"/>
      <c r="CSX6" s="244"/>
      <c r="CSY6" s="244"/>
      <c r="CSZ6" s="244"/>
      <c r="CTA6" s="244"/>
      <c r="CTB6" s="244"/>
      <c r="CTC6" s="244"/>
      <c r="CTD6" s="244"/>
      <c r="CTE6" s="244"/>
      <c r="CTF6" s="244"/>
      <c r="CTG6" s="244"/>
      <c r="CTH6" s="244"/>
      <c r="CTI6" s="244"/>
      <c r="CTJ6" s="244"/>
      <c r="CTK6" s="244"/>
      <c r="CTL6" s="244"/>
      <c r="CTM6" s="244"/>
      <c r="CTN6" s="244"/>
      <c r="CTO6" s="244"/>
      <c r="CTP6" s="244"/>
      <c r="CTQ6" s="244"/>
      <c r="CTR6" s="244"/>
      <c r="CTS6" s="244"/>
      <c r="CTT6" s="244"/>
      <c r="CTU6" s="244"/>
      <c r="CTV6" s="244"/>
      <c r="CTW6" s="244"/>
      <c r="CTX6" s="244"/>
      <c r="CTY6" s="244"/>
      <c r="CTZ6" s="244"/>
      <c r="CUA6" s="244"/>
      <c r="CUB6" s="244"/>
      <c r="CUC6" s="244"/>
      <c r="CUD6" s="244"/>
      <c r="CUE6" s="244"/>
      <c r="CUF6" s="244"/>
      <c r="CUG6" s="244"/>
      <c r="CUH6" s="244"/>
      <c r="CUI6" s="244"/>
      <c r="CUJ6" s="244"/>
      <c r="CUK6" s="244"/>
      <c r="CUL6" s="244"/>
      <c r="CUM6" s="244"/>
      <c r="CUN6" s="244"/>
      <c r="CUO6" s="244"/>
      <c r="CUP6" s="244"/>
      <c r="CUQ6" s="244"/>
      <c r="CUR6" s="244"/>
      <c r="CUS6" s="244"/>
      <c r="CUT6" s="244"/>
      <c r="CUU6" s="244"/>
      <c r="CUV6" s="244"/>
      <c r="CUW6" s="244"/>
      <c r="CUX6" s="244"/>
      <c r="CUY6" s="244"/>
      <c r="CUZ6" s="244"/>
      <c r="CVA6" s="244"/>
      <c r="CVB6" s="244"/>
      <c r="CVC6" s="244"/>
      <c r="CVD6" s="244"/>
      <c r="CVE6" s="244"/>
      <c r="CVF6" s="244"/>
      <c r="CVG6" s="244"/>
      <c r="CVH6" s="244"/>
      <c r="CVI6" s="244"/>
      <c r="CVJ6" s="244"/>
      <c r="CVK6" s="244"/>
      <c r="CVL6" s="244"/>
      <c r="CVM6" s="244"/>
      <c r="CVN6" s="244"/>
      <c r="CVO6" s="244"/>
      <c r="CVP6" s="244"/>
      <c r="CVQ6" s="244"/>
      <c r="CVR6" s="244"/>
      <c r="CVS6" s="244"/>
      <c r="CVT6" s="244"/>
      <c r="CVU6" s="244"/>
      <c r="CVV6" s="244"/>
      <c r="CVW6" s="244"/>
      <c r="CVX6" s="244"/>
      <c r="CVY6" s="244"/>
      <c r="CVZ6" s="244"/>
      <c r="CWA6" s="244"/>
      <c r="CWB6" s="244"/>
      <c r="CWC6" s="244"/>
      <c r="CWD6" s="244"/>
      <c r="CWE6" s="244"/>
      <c r="CWF6" s="244"/>
      <c r="CWG6" s="244"/>
      <c r="CWH6" s="244"/>
      <c r="CWI6" s="244"/>
      <c r="CWJ6" s="244"/>
      <c r="CWK6" s="244"/>
      <c r="CWL6" s="244"/>
      <c r="CWM6" s="244"/>
      <c r="CWN6" s="244"/>
      <c r="CWO6" s="244"/>
      <c r="CWP6" s="244"/>
      <c r="CWQ6" s="244"/>
      <c r="CWR6" s="244"/>
      <c r="CWS6" s="244"/>
      <c r="CWT6" s="244"/>
      <c r="CWU6" s="244"/>
      <c r="CWV6" s="244"/>
      <c r="CWW6" s="244"/>
      <c r="CWX6" s="244"/>
      <c r="CWY6" s="244"/>
      <c r="CWZ6" s="244"/>
      <c r="CXA6" s="244"/>
      <c r="CXB6" s="244"/>
      <c r="CXC6" s="244"/>
      <c r="CXD6" s="244"/>
      <c r="CXE6" s="244"/>
      <c r="CXF6" s="244"/>
      <c r="CXG6" s="244"/>
      <c r="CXH6" s="244"/>
      <c r="CXI6" s="244"/>
      <c r="CXJ6" s="244"/>
      <c r="CXK6" s="244"/>
      <c r="CXL6" s="244"/>
      <c r="CXM6" s="244"/>
      <c r="CXN6" s="244"/>
      <c r="CXO6" s="244"/>
      <c r="CXP6" s="244"/>
      <c r="CXQ6" s="244"/>
      <c r="CXR6" s="244"/>
      <c r="CXS6" s="244"/>
      <c r="CXT6" s="244"/>
      <c r="CXU6" s="244"/>
      <c r="CXV6" s="244"/>
      <c r="CXW6" s="244"/>
      <c r="CXX6" s="244"/>
      <c r="CXY6" s="244"/>
      <c r="CXZ6" s="244"/>
      <c r="CYA6" s="244"/>
      <c r="CYB6" s="244"/>
      <c r="CYC6" s="244"/>
      <c r="CYD6" s="244"/>
      <c r="CYE6" s="244"/>
      <c r="CYF6" s="244"/>
      <c r="CYG6" s="244"/>
      <c r="CYH6" s="244"/>
      <c r="CYI6" s="244"/>
      <c r="CYJ6" s="244"/>
      <c r="CYK6" s="244"/>
      <c r="CYL6" s="244"/>
      <c r="CYM6" s="244"/>
      <c r="CYN6" s="244"/>
      <c r="CYO6" s="244"/>
      <c r="CYP6" s="244"/>
      <c r="CYQ6" s="244"/>
      <c r="CYR6" s="244"/>
      <c r="CYS6" s="244"/>
      <c r="CYT6" s="244"/>
      <c r="CYU6" s="244"/>
      <c r="CYV6" s="244"/>
      <c r="CYW6" s="244"/>
      <c r="CYX6" s="244"/>
      <c r="CYY6" s="244"/>
      <c r="CYZ6" s="244"/>
      <c r="CZA6" s="244"/>
      <c r="CZB6" s="244"/>
      <c r="CZC6" s="244"/>
      <c r="CZD6" s="244"/>
      <c r="CZE6" s="244"/>
      <c r="CZF6" s="244"/>
      <c r="CZG6" s="244"/>
      <c r="CZH6" s="244"/>
      <c r="CZI6" s="244"/>
      <c r="CZJ6" s="244"/>
      <c r="CZK6" s="244"/>
      <c r="CZL6" s="244"/>
      <c r="CZM6" s="244"/>
      <c r="CZN6" s="244"/>
      <c r="CZO6" s="244"/>
      <c r="CZP6" s="244"/>
      <c r="CZQ6" s="244"/>
      <c r="CZR6" s="244"/>
      <c r="CZS6" s="244"/>
      <c r="CZT6" s="244"/>
      <c r="CZU6" s="244"/>
      <c r="CZV6" s="244"/>
      <c r="CZW6" s="244"/>
      <c r="CZX6" s="244"/>
      <c r="CZY6" s="244"/>
      <c r="CZZ6" s="244"/>
      <c r="DAA6" s="244"/>
      <c r="DAB6" s="244"/>
      <c r="DAC6" s="244"/>
      <c r="DAD6" s="244"/>
      <c r="DAE6" s="244"/>
      <c r="DAF6" s="244"/>
      <c r="DAG6" s="244"/>
      <c r="DAH6" s="244"/>
      <c r="DAI6" s="244"/>
      <c r="DAJ6" s="244"/>
      <c r="DAK6" s="244"/>
      <c r="DAL6" s="244"/>
      <c r="DAM6" s="244"/>
      <c r="DAN6" s="244"/>
      <c r="DAO6" s="244"/>
      <c r="DAP6" s="244"/>
      <c r="DAQ6" s="244"/>
      <c r="DAR6" s="244"/>
      <c r="DAS6" s="244"/>
      <c r="DAT6" s="244"/>
      <c r="DAU6" s="244"/>
      <c r="DAV6" s="244"/>
      <c r="DAW6" s="244"/>
      <c r="DAX6" s="244"/>
      <c r="DAY6" s="244"/>
      <c r="DAZ6" s="244"/>
      <c r="DBA6" s="244"/>
      <c r="DBB6" s="244"/>
      <c r="DBC6" s="244"/>
      <c r="DBD6" s="244"/>
      <c r="DBE6" s="244"/>
      <c r="DBF6" s="244"/>
      <c r="DBG6" s="244"/>
      <c r="DBH6" s="244"/>
      <c r="DBI6" s="244"/>
      <c r="DBJ6" s="244"/>
      <c r="DBK6" s="244"/>
      <c r="DBL6" s="244"/>
      <c r="DBM6" s="244"/>
      <c r="DBN6" s="244"/>
      <c r="DBO6" s="244"/>
      <c r="DBP6" s="244"/>
      <c r="DBQ6" s="244"/>
      <c r="DBR6" s="244"/>
      <c r="DBS6" s="244"/>
      <c r="DBT6" s="244"/>
      <c r="DBU6" s="244"/>
      <c r="DBV6" s="244"/>
      <c r="DBW6" s="244"/>
      <c r="DBX6" s="244"/>
      <c r="DBY6" s="244"/>
      <c r="DBZ6" s="244"/>
      <c r="DCA6" s="244"/>
      <c r="DCB6" s="244"/>
      <c r="DCC6" s="244"/>
      <c r="DCD6" s="244"/>
      <c r="DCE6" s="244"/>
      <c r="DCF6" s="244"/>
      <c r="DCG6" s="244"/>
      <c r="DCH6" s="244"/>
      <c r="DCI6" s="244"/>
      <c r="DCJ6" s="244"/>
      <c r="DCK6" s="244"/>
      <c r="DCL6" s="244"/>
      <c r="DCM6" s="244"/>
      <c r="DCN6" s="244"/>
      <c r="DCO6" s="244"/>
      <c r="DCP6" s="244"/>
      <c r="DCQ6" s="244"/>
      <c r="DCR6" s="244"/>
      <c r="DCS6" s="244"/>
      <c r="DCT6" s="244"/>
      <c r="DCU6" s="244"/>
      <c r="DCV6" s="244"/>
      <c r="DCW6" s="244"/>
      <c r="DCX6" s="244"/>
      <c r="DCY6" s="244"/>
      <c r="DCZ6" s="244"/>
      <c r="DDA6" s="244"/>
      <c r="DDB6" s="244"/>
      <c r="DDC6" s="244"/>
      <c r="DDD6" s="244"/>
      <c r="DDE6" s="244"/>
      <c r="DDF6" s="244"/>
      <c r="DDG6" s="244"/>
      <c r="DDH6" s="244"/>
      <c r="DDI6" s="244"/>
      <c r="DDJ6" s="244"/>
      <c r="DDK6" s="244"/>
      <c r="DDL6" s="244"/>
      <c r="DDM6" s="244"/>
      <c r="DDN6" s="244"/>
      <c r="DDO6" s="244"/>
      <c r="DDP6" s="244"/>
      <c r="DDQ6" s="244"/>
      <c r="DDR6" s="244"/>
      <c r="DDS6" s="244"/>
      <c r="DDT6" s="244"/>
      <c r="DDU6" s="244"/>
      <c r="DDV6" s="244"/>
      <c r="DDW6" s="244"/>
      <c r="DDX6" s="244"/>
      <c r="DDY6" s="244"/>
      <c r="DDZ6" s="244"/>
      <c r="DEA6" s="244"/>
      <c r="DEB6" s="244"/>
      <c r="DEC6" s="244"/>
      <c r="DED6" s="244"/>
      <c r="DEE6" s="244"/>
      <c r="DEF6" s="244"/>
      <c r="DEG6" s="244"/>
      <c r="DEH6" s="244"/>
      <c r="DEI6" s="244"/>
      <c r="DEJ6" s="244"/>
      <c r="DEK6" s="244"/>
      <c r="DEL6" s="244"/>
      <c r="DEM6" s="244"/>
      <c r="DEN6" s="244"/>
      <c r="DEO6" s="244"/>
      <c r="DEP6" s="244"/>
      <c r="DEQ6" s="244"/>
      <c r="DER6" s="244"/>
      <c r="DES6" s="244"/>
      <c r="DET6" s="244"/>
      <c r="DEU6" s="244"/>
      <c r="DEV6" s="244"/>
      <c r="DEW6" s="244"/>
      <c r="DEX6" s="244"/>
      <c r="DEY6" s="244"/>
      <c r="DEZ6" s="244"/>
      <c r="DFA6" s="244"/>
      <c r="DFB6" s="244"/>
      <c r="DFC6" s="244"/>
      <c r="DFD6" s="244"/>
      <c r="DFE6" s="244"/>
      <c r="DFF6" s="244"/>
      <c r="DFG6" s="244"/>
      <c r="DFH6" s="244"/>
      <c r="DFI6" s="244"/>
      <c r="DFJ6" s="244"/>
      <c r="DFK6" s="244"/>
      <c r="DFL6" s="244"/>
      <c r="DFM6" s="244"/>
      <c r="DFN6" s="244"/>
      <c r="DFO6" s="244"/>
      <c r="DFP6" s="244"/>
      <c r="DFQ6" s="244"/>
      <c r="DFR6" s="244"/>
      <c r="DFS6" s="244"/>
      <c r="DFT6" s="244"/>
      <c r="DFU6" s="244"/>
      <c r="DFV6" s="244"/>
      <c r="DFW6" s="244"/>
      <c r="DFX6" s="244"/>
      <c r="DFY6" s="244"/>
      <c r="DFZ6" s="244"/>
      <c r="DGA6" s="244"/>
      <c r="DGB6" s="244"/>
      <c r="DGC6" s="244"/>
      <c r="DGD6" s="244"/>
      <c r="DGE6" s="244"/>
      <c r="DGF6" s="244"/>
      <c r="DGG6" s="244"/>
      <c r="DGH6" s="244"/>
      <c r="DGI6" s="244"/>
      <c r="DGJ6" s="244"/>
      <c r="DGK6" s="244"/>
      <c r="DGL6" s="244"/>
      <c r="DGM6" s="244"/>
      <c r="DGN6" s="244"/>
      <c r="DGO6" s="244"/>
      <c r="DGP6" s="244"/>
      <c r="DGQ6" s="244"/>
      <c r="DGR6" s="244"/>
      <c r="DGS6" s="244"/>
      <c r="DGT6" s="244"/>
      <c r="DGU6" s="244"/>
      <c r="DGV6" s="244"/>
      <c r="DGW6" s="244"/>
      <c r="DGX6" s="244"/>
      <c r="DGY6" s="244"/>
      <c r="DGZ6" s="244"/>
      <c r="DHA6" s="244"/>
      <c r="DHB6" s="244"/>
      <c r="DHC6" s="244"/>
      <c r="DHD6" s="244"/>
      <c r="DHE6" s="244"/>
      <c r="DHF6" s="244"/>
      <c r="DHG6" s="244"/>
      <c r="DHH6" s="244"/>
      <c r="DHI6" s="244"/>
      <c r="DHJ6" s="244"/>
      <c r="DHK6" s="244"/>
      <c r="DHL6" s="244"/>
      <c r="DHM6" s="244"/>
      <c r="DHN6" s="244"/>
      <c r="DHO6" s="244"/>
      <c r="DHP6" s="244"/>
      <c r="DHQ6" s="244"/>
      <c r="DHR6" s="244"/>
      <c r="DHS6" s="244"/>
      <c r="DHT6" s="244"/>
      <c r="DHU6" s="244"/>
      <c r="DHV6" s="244"/>
      <c r="DHW6" s="244"/>
      <c r="DHX6" s="244"/>
      <c r="DHY6" s="244"/>
      <c r="DHZ6" s="244"/>
      <c r="DIA6" s="244"/>
      <c r="DIB6" s="244"/>
      <c r="DIC6" s="244"/>
      <c r="DID6" s="244"/>
      <c r="DIE6" s="244"/>
      <c r="DIF6" s="244"/>
      <c r="DIG6" s="244"/>
      <c r="DIH6" s="244"/>
      <c r="DII6" s="244"/>
      <c r="DIJ6" s="244"/>
      <c r="DIK6" s="244"/>
      <c r="DIL6" s="244"/>
      <c r="DIM6" s="244"/>
      <c r="DIN6" s="244"/>
      <c r="DIO6" s="244"/>
      <c r="DIP6" s="244"/>
      <c r="DIQ6" s="244"/>
      <c r="DIR6" s="244"/>
      <c r="DIS6" s="244"/>
      <c r="DIT6" s="244"/>
      <c r="DIU6" s="244"/>
      <c r="DIV6" s="244"/>
      <c r="DIW6" s="244"/>
      <c r="DIX6" s="244"/>
      <c r="DIY6" s="244"/>
      <c r="DIZ6" s="244"/>
      <c r="DJA6" s="244"/>
      <c r="DJB6" s="244"/>
      <c r="DJC6" s="244"/>
      <c r="DJD6" s="244"/>
      <c r="DJE6" s="244"/>
      <c r="DJF6" s="244"/>
      <c r="DJG6" s="244"/>
      <c r="DJH6" s="244"/>
      <c r="DJI6" s="244"/>
      <c r="DJJ6" s="244"/>
      <c r="DJK6" s="244"/>
      <c r="DJL6" s="244"/>
      <c r="DJM6" s="244"/>
      <c r="DJN6" s="244"/>
      <c r="DJO6" s="244"/>
      <c r="DJP6" s="244"/>
      <c r="DJQ6" s="244"/>
      <c r="DJR6" s="244"/>
      <c r="DJS6" s="244"/>
      <c r="DJT6" s="244"/>
      <c r="DJU6" s="244"/>
      <c r="DJV6" s="244"/>
      <c r="DJW6" s="244"/>
      <c r="DJX6" s="244"/>
      <c r="DJY6" s="244"/>
      <c r="DJZ6" s="244"/>
      <c r="DKA6" s="244"/>
      <c r="DKB6" s="244"/>
      <c r="DKC6" s="244"/>
      <c r="DKD6" s="244"/>
      <c r="DKE6" s="244"/>
      <c r="DKF6" s="244"/>
      <c r="DKG6" s="244"/>
      <c r="DKH6" s="244"/>
      <c r="DKI6" s="244"/>
      <c r="DKJ6" s="244"/>
      <c r="DKK6" s="244"/>
      <c r="DKL6" s="244"/>
      <c r="DKM6" s="244"/>
      <c r="DKN6" s="244"/>
      <c r="DKO6" s="244"/>
      <c r="DKP6" s="244"/>
      <c r="DKQ6" s="244"/>
      <c r="DKR6" s="244"/>
      <c r="DKS6" s="244"/>
      <c r="DKT6" s="244"/>
      <c r="DKU6" s="244"/>
      <c r="DKV6" s="244"/>
      <c r="DKW6" s="244"/>
      <c r="DKX6" s="244"/>
      <c r="DKY6" s="244"/>
      <c r="DKZ6" s="244"/>
      <c r="DLA6" s="244"/>
      <c r="DLB6" s="244"/>
      <c r="DLC6" s="244"/>
      <c r="DLD6" s="244"/>
      <c r="DLE6" s="244"/>
      <c r="DLF6" s="244"/>
      <c r="DLG6" s="244"/>
      <c r="DLH6" s="244"/>
      <c r="DLI6" s="244"/>
      <c r="DLJ6" s="244"/>
      <c r="DLK6" s="244"/>
      <c r="DLL6" s="244"/>
      <c r="DLM6" s="244"/>
      <c r="DLN6" s="244"/>
      <c r="DLO6" s="244"/>
      <c r="DLP6" s="244"/>
      <c r="DLQ6" s="244"/>
      <c r="DLR6" s="244"/>
      <c r="DLS6" s="244"/>
      <c r="DLT6" s="244"/>
      <c r="DLU6" s="244"/>
      <c r="DLV6" s="244"/>
      <c r="DLW6" s="244"/>
      <c r="DLX6" s="244"/>
      <c r="DLY6" s="244"/>
      <c r="DLZ6" s="244"/>
      <c r="DMA6" s="244"/>
      <c r="DMB6" s="244"/>
      <c r="DMC6" s="244"/>
      <c r="DMD6" s="244"/>
      <c r="DME6" s="244"/>
      <c r="DMF6" s="244"/>
      <c r="DMG6" s="244"/>
      <c r="DMH6" s="244"/>
      <c r="DMI6" s="244"/>
      <c r="DMJ6" s="244"/>
      <c r="DMK6" s="244"/>
      <c r="DML6" s="244"/>
      <c r="DMM6" s="244"/>
      <c r="DMN6" s="244"/>
      <c r="DMO6" s="244"/>
      <c r="DMP6" s="244"/>
      <c r="DMQ6" s="244"/>
      <c r="DMR6" s="244"/>
      <c r="DMS6" s="244"/>
      <c r="DMT6" s="244"/>
      <c r="DMU6" s="244"/>
      <c r="DMV6" s="244"/>
      <c r="DMW6" s="244"/>
      <c r="DMX6" s="244"/>
      <c r="DMY6" s="244"/>
      <c r="DMZ6" s="244"/>
      <c r="DNA6" s="244"/>
      <c r="DNB6" s="244"/>
      <c r="DNC6" s="244"/>
      <c r="DND6" s="244"/>
      <c r="DNE6" s="244"/>
      <c r="DNF6" s="244"/>
      <c r="DNG6" s="244"/>
      <c r="DNH6" s="244"/>
      <c r="DNI6" s="244"/>
      <c r="DNJ6" s="244"/>
      <c r="DNK6" s="244"/>
      <c r="DNL6" s="244"/>
      <c r="DNM6" s="244"/>
      <c r="DNN6" s="244"/>
      <c r="DNO6" s="244"/>
      <c r="DNP6" s="244"/>
      <c r="DNQ6" s="244"/>
      <c r="DNR6" s="244"/>
      <c r="DNS6" s="244"/>
      <c r="DNT6" s="244"/>
      <c r="DNU6" s="244"/>
      <c r="DNV6" s="244"/>
      <c r="DNW6" s="244"/>
      <c r="DNX6" s="244"/>
      <c r="DNY6" s="244"/>
      <c r="DNZ6" s="244"/>
      <c r="DOA6" s="244"/>
      <c r="DOB6" s="244"/>
      <c r="DOC6" s="244"/>
      <c r="DOD6" s="244"/>
      <c r="DOE6" s="244"/>
      <c r="DOF6" s="244"/>
      <c r="DOG6" s="244"/>
      <c r="DOH6" s="244"/>
      <c r="DOI6" s="244"/>
      <c r="DOJ6" s="244"/>
      <c r="DOK6" s="244"/>
      <c r="DOL6" s="244"/>
      <c r="DOM6" s="244"/>
      <c r="DON6" s="244"/>
      <c r="DOO6" s="244"/>
      <c r="DOP6" s="244"/>
      <c r="DOQ6" s="244"/>
      <c r="DOR6" s="244"/>
      <c r="DOS6" s="244"/>
      <c r="DOT6" s="244"/>
      <c r="DOU6" s="244"/>
      <c r="DOV6" s="244"/>
      <c r="DOW6" s="244"/>
      <c r="DOX6" s="244"/>
      <c r="DOY6" s="244"/>
      <c r="DOZ6" s="244"/>
      <c r="DPA6" s="244"/>
      <c r="DPB6" s="244"/>
      <c r="DPC6" s="244"/>
      <c r="DPD6" s="244"/>
      <c r="DPE6" s="244"/>
      <c r="DPF6" s="244"/>
      <c r="DPG6" s="244"/>
      <c r="DPH6" s="244"/>
      <c r="DPI6" s="244"/>
      <c r="DPJ6" s="244"/>
      <c r="DPK6" s="244"/>
      <c r="DPL6" s="244"/>
      <c r="DPM6" s="244"/>
      <c r="DPN6" s="244"/>
      <c r="DPO6" s="244"/>
      <c r="DPP6" s="244"/>
      <c r="DPQ6" s="244"/>
      <c r="DPR6" s="244"/>
      <c r="DPS6" s="244"/>
      <c r="DPT6" s="244"/>
      <c r="DPU6" s="244"/>
      <c r="DPV6" s="244"/>
      <c r="DPW6" s="244"/>
      <c r="DPX6" s="244"/>
      <c r="DPY6" s="244"/>
      <c r="DPZ6" s="244"/>
      <c r="DQA6" s="244"/>
      <c r="DQB6" s="244"/>
      <c r="DQC6" s="244"/>
      <c r="DQD6" s="244"/>
      <c r="DQE6" s="244"/>
      <c r="DQF6" s="244"/>
      <c r="DQG6" s="244"/>
      <c r="DQH6" s="244"/>
      <c r="DQI6" s="244"/>
      <c r="DQJ6" s="244"/>
      <c r="DQK6" s="244"/>
      <c r="DQL6" s="244"/>
      <c r="DQM6" s="244"/>
      <c r="DQN6" s="244"/>
      <c r="DQO6" s="244"/>
      <c r="DQP6" s="244"/>
      <c r="DQQ6" s="244"/>
      <c r="DQR6" s="244"/>
      <c r="DQS6" s="244"/>
      <c r="DQT6" s="244"/>
      <c r="DQU6" s="244"/>
      <c r="DQV6" s="244"/>
      <c r="DQW6" s="244"/>
      <c r="DQX6" s="244"/>
      <c r="DQY6" s="244"/>
      <c r="DQZ6" s="244"/>
      <c r="DRA6" s="244"/>
      <c r="DRB6" s="244"/>
      <c r="DRC6" s="244"/>
      <c r="DRD6" s="244"/>
      <c r="DRE6" s="244"/>
      <c r="DRF6" s="244"/>
      <c r="DRG6" s="244"/>
      <c r="DRH6" s="244"/>
      <c r="DRI6" s="244"/>
      <c r="DRJ6" s="244"/>
      <c r="DRK6" s="244"/>
      <c r="DRL6" s="244"/>
      <c r="DRM6" s="244"/>
      <c r="DRN6" s="244"/>
      <c r="DRO6" s="244"/>
      <c r="DRP6" s="244"/>
      <c r="DRQ6" s="244"/>
      <c r="DRR6" s="244"/>
      <c r="DRS6" s="244"/>
      <c r="DRT6" s="244"/>
      <c r="DRU6" s="244"/>
      <c r="DRV6" s="244"/>
      <c r="DRW6" s="244"/>
      <c r="DRX6" s="244"/>
      <c r="DRY6" s="244"/>
      <c r="DRZ6" s="244"/>
      <c r="DSA6" s="244"/>
      <c r="DSB6" s="244"/>
      <c r="DSC6" s="244"/>
      <c r="DSD6" s="244"/>
      <c r="DSE6" s="244"/>
      <c r="DSF6" s="244"/>
      <c r="DSG6" s="244"/>
      <c r="DSH6" s="244"/>
      <c r="DSI6" s="244"/>
      <c r="DSJ6" s="244"/>
      <c r="DSK6" s="244"/>
      <c r="DSL6" s="244"/>
      <c r="DSM6" s="244"/>
      <c r="DSN6" s="244"/>
      <c r="DSO6" s="244"/>
      <c r="DSP6" s="244"/>
      <c r="DSQ6" s="244"/>
      <c r="DSR6" s="244"/>
      <c r="DSS6" s="244"/>
      <c r="DST6" s="244"/>
      <c r="DSU6" s="244"/>
      <c r="DSV6" s="244"/>
      <c r="DSW6" s="244"/>
      <c r="DSX6" s="244"/>
      <c r="DSY6" s="244"/>
      <c r="DSZ6" s="244"/>
      <c r="DTA6" s="244"/>
      <c r="DTB6" s="244"/>
      <c r="DTC6" s="244"/>
      <c r="DTD6" s="244"/>
      <c r="DTE6" s="244"/>
      <c r="DTF6" s="244"/>
      <c r="DTG6" s="244"/>
      <c r="DTH6" s="244"/>
      <c r="DTI6" s="244"/>
      <c r="DTJ6" s="244"/>
      <c r="DTK6" s="244"/>
      <c r="DTL6" s="244"/>
      <c r="DTM6" s="244"/>
      <c r="DTN6" s="244"/>
      <c r="DTO6" s="244"/>
      <c r="DTP6" s="244"/>
      <c r="DTQ6" s="244"/>
      <c r="DTR6" s="244"/>
      <c r="DTS6" s="244"/>
      <c r="DTT6" s="244"/>
      <c r="DTU6" s="244"/>
      <c r="DTV6" s="244"/>
      <c r="DTW6" s="244"/>
      <c r="DTX6" s="244"/>
      <c r="DTY6" s="244"/>
      <c r="DTZ6" s="244"/>
      <c r="DUA6" s="244"/>
      <c r="DUB6" s="244"/>
      <c r="DUC6" s="244"/>
      <c r="DUD6" s="244"/>
      <c r="DUE6" s="244"/>
      <c r="DUF6" s="244"/>
      <c r="DUG6" s="244"/>
      <c r="DUH6" s="244"/>
      <c r="DUI6" s="244"/>
      <c r="DUJ6" s="244"/>
      <c r="DUK6" s="244"/>
      <c r="DUL6" s="244"/>
      <c r="DUM6" s="244"/>
      <c r="DUN6" s="244"/>
      <c r="DUO6" s="244"/>
      <c r="DUP6" s="244"/>
      <c r="DUQ6" s="244"/>
      <c r="DUR6" s="244"/>
      <c r="DUS6" s="244"/>
      <c r="DUT6" s="244"/>
      <c r="DUU6" s="244"/>
      <c r="DUV6" s="244"/>
      <c r="DUW6" s="244"/>
      <c r="DUX6" s="244"/>
      <c r="DUY6" s="244"/>
      <c r="DUZ6" s="244"/>
      <c r="DVA6" s="244"/>
      <c r="DVB6" s="244"/>
      <c r="DVC6" s="244"/>
      <c r="DVD6" s="244"/>
      <c r="DVE6" s="244"/>
      <c r="DVF6" s="244"/>
      <c r="DVG6" s="244"/>
      <c r="DVH6" s="244"/>
      <c r="DVI6" s="244"/>
      <c r="DVJ6" s="244"/>
      <c r="DVK6" s="244"/>
      <c r="DVL6" s="244"/>
      <c r="DVM6" s="244"/>
      <c r="DVN6" s="244"/>
      <c r="DVO6" s="244"/>
      <c r="DVP6" s="244"/>
      <c r="DVQ6" s="244"/>
      <c r="DVR6" s="244"/>
      <c r="DVS6" s="244"/>
      <c r="DVT6" s="244"/>
      <c r="DVU6" s="244"/>
      <c r="DVV6" s="244"/>
      <c r="DVW6" s="244"/>
      <c r="DVX6" s="244"/>
      <c r="DVY6" s="244"/>
      <c r="DVZ6" s="244"/>
      <c r="DWA6" s="244"/>
      <c r="DWB6" s="244"/>
      <c r="DWC6" s="244"/>
      <c r="DWD6" s="244"/>
      <c r="DWE6" s="244"/>
      <c r="DWF6" s="244"/>
      <c r="DWG6" s="244"/>
      <c r="DWH6" s="244"/>
      <c r="DWI6" s="244"/>
      <c r="DWJ6" s="244"/>
      <c r="DWK6" s="244"/>
      <c r="DWL6" s="244"/>
      <c r="DWM6" s="244"/>
      <c r="DWN6" s="244"/>
      <c r="DWO6" s="244"/>
      <c r="DWP6" s="244"/>
      <c r="DWQ6" s="244"/>
      <c r="DWR6" s="244"/>
      <c r="DWS6" s="244"/>
      <c r="DWT6" s="244"/>
      <c r="DWU6" s="244"/>
      <c r="DWV6" s="244"/>
      <c r="DWW6" s="244"/>
      <c r="DWX6" s="244"/>
      <c r="DWY6" s="244"/>
      <c r="DWZ6" s="244"/>
      <c r="DXA6" s="244"/>
      <c r="DXB6" s="244"/>
      <c r="DXC6" s="244"/>
      <c r="DXD6" s="244"/>
      <c r="DXE6" s="244"/>
      <c r="DXF6" s="244"/>
      <c r="DXG6" s="244"/>
      <c r="DXH6" s="244"/>
      <c r="DXI6" s="244"/>
      <c r="DXJ6" s="244"/>
      <c r="DXK6" s="244"/>
      <c r="DXL6" s="244"/>
      <c r="DXM6" s="244"/>
      <c r="DXN6" s="244"/>
      <c r="DXO6" s="244"/>
      <c r="DXP6" s="244"/>
      <c r="DXQ6" s="244"/>
      <c r="DXR6" s="244"/>
      <c r="DXS6" s="244"/>
      <c r="DXT6" s="244"/>
      <c r="DXU6" s="244"/>
      <c r="DXV6" s="244"/>
      <c r="DXW6" s="244"/>
      <c r="DXX6" s="244"/>
      <c r="DXY6" s="244"/>
      <c r="DXZ6" s="244"/>
      <c r="DYA6" s="244"/>
      <c r="DYB6" s="244"/>
      <c r="DYC6" s="244"/>
      <c r="DYD6" s="244"/>
      <c r="DYE6" s="244"/>
      <c r="DYF6" s="244"/>
      <c r="DYG6" s="244"/>
      <c r="DYH6" s="244"/>
      <c r="DYI6" s="244"/>
      <c r="DYJ6" s="244"/>
      <c r="DYK6" s="244"/>
      <c r="DYL6" s="244"/>
      <c r="DYM6" s="244"/>
      <c r="DYN6" s="244"/>
      <c r="DYO6" s="244"/>
      <c r="DYP6" s="244"/>
      <c r="DYQ6" s="244"/>
      <c r="DYR6" s="244"/>
      <c r="DYS6" s="244"/>
      <c r="DYT6" s="244"/>
      <c r="DYU6" s="244"/>
      <c r="DYV6" s="244"/>
      <c r="DYW6" s="244"/>
      <c r="DYX6" s="244"/>
      <c r="DYY6" s="244"/>
      <c r="DYZ6" s="244"/>
      <c r="DZA6" s="244"/>
      <c r="DZB6" s="244"/>
      <c r="DZC6" s="244"/>
      <c r="DZD6" s="244"/>
      <c r="DZE6" s="244"/>
      <c r="DZF6" s="244"/>
      <c r="DZG6" s="244"/>
      <c r="DZH6" s="244"/>
      <c r="DZI6" s="244"/>
      <c r="DZJ6" s="244"/>
      <c r="DZK6" s="244"/>
      <c r="DZL6" s="244"/>
      <c r="DZM6" s="244"/>
      <c r="DZN6" s="244"/>
      <c r="DZO6" s="244"/>
      <c r="DZP6" s="244"/>
      <c r="DZQ6" s="244"/>
      <c r="DZR6" s="244"/>
      <c r="DZS6" s="244"/>
      <c r="DZT6" s="244"/>
      <c r="DZU6" s="244"/>
      <c r="DZV6" s="244"/>
      <c r="DZW6" s="244"/>
      <c r="DZX6" s="244"/>
      <c r="DZY6" s="244"/>
      <c r="DZZ6" s="244"/>
      <c r="EAA6" s="244"/>
      <c r="EAB6" s="244"/>
      <c r="EAC6" s="244"/>
      <c r="EAD6" s="244"/>
      <c r="EAE6" s="244"/>
      <c r="EAF6" s="244"/>
      <c r="EAG6" s="244"/>
      <c r="EAH6" s="244"/>
      <c r="EAI6" s="244"/>
      <c r="EAJ6" s="244"/>
      <c r="EAK6" s="244"/>
      <c r="EAL6" s="244"/>
      <c r="EAM6" s="244"/>
      <c r="EAN6" s="244"/>
      <c r="EAO6" s="244"/>
      <c r="EAP6" s="244"/>
      <c r="EAQ6" s="244"/>
      <c r="EAR6" s="244"/>
      <c r="EAS6" s="244"/>
      <c r="EAT6" s="244"/>
      <c r="EAU6" s="244"/>
      <c r="EAV6" s="244"/>
      <c r="EAW6" s="244"/>
      <c r="EAX6" s="244"/>
      <c r="EAY6" s="244"/>
      <c r="EAZ6" s="244"/>
      <c r="EBA6" s="244"/>
      <c r="EBB6" s="244"/>
      <c r="EBC6" s="244"/>
      <c r="EBD6" s="244"/>
      <c r="EBE6" s="244"/>
      <c r="EBF6" s="244"/>
      <c r="EBG6" s="244"/>
      <c r="EBH6" s="244"/>
      <c r="EBI6" s="244"/>
      <c r="EBJ6" s="244"/>
      <c r="EBK6" s="244"/>
      <c r="EBL6" s="244"/>
      <c r="EBM6" s="244"/>
      <c r="EBN6" s="244"/>
      <c r="EBO6" s="244"/>
      <c r="EBP6" s="244"/>
      <c r="EBQ6" s="244"/>
      <c r="EBR6" s="244"/>
      <c r="EBS6" s="244"/>
      <c r="EBT6" s="244"/>
      <c r="EBU6" s="244"/>
      <c r="EBV6" s="244"/>
      <c r="EBW6" s="244"/>
      <c r="EBX6" s="244"/>
      <c r="EBY6" s="244"/>
      <c r="EBZ6" s="244"/>
      <c r="ECA6" s="244"/>
      <c r="ECB6" s="244"/>
      <c r="ECC6" s="244"/>
      <c r="ECD6" s="244"/>
      <c r="ECE6" s="244"/>
      <c r="ECF6" s="244"/>
      <c r="ECG6" s="244"/>
      <c r="ECH6" s="244"/>
      <c r="ECI6" s="244"/>
      <c r="ECJ6" s="244"/>
      <c r="ECK6" s="244"/>
      <c r="ECL6" s="244"/>
      <c r="ECM6" s="244"/>
      <c r="ECN6" s="244"/>
      <c r="ECO6" s="244"/>
      <c r="ECP6" s="244"/>
      <c r="ECQ6" s="244"/>
      <c r="ECR6" s="244"/>
      <c r="ECS6" s="244"/>
      <c r="ECT6" s="244"/>
      <c r="ECU6" s="244"/>
      <c r="ECV6" s="244"/>
      <c r="ECW6" s="244"/>
      <c r="ECX6" s="244"/>
      <c r="ECY6" s="244"/>
      <c r="ECZ6" s="244"/>
      <c r="EDA6" s="244"/>
      <c r="EDB6" s="244"/>
      <c r="EDC6" s="244"/>
      <c r="EDD6" s="244"/>
      <c r="EDE6" s="244"/>
      <c r="EDF6" s="244"/>
      <c r="EDG6" s="244"/>
      <c r="EDH6" s="244"/>
      <c r="EDI6" s="244"/>
      <c r="EDJ6" s="244"/>
      <c r="EDK6" s="244"/>
      <c r="EDL6" s="244"/>
      <c r="EDM6" s="244"/>
      <c r="EDN6" s="244"/>
      <c r="EDO6" s="244"/>
      <c r="EDP6" s="244"/>
      <c r="EDQ6" s="244"/>
      <c r="EDR6" s="244"/>
      <c r="EDS6" s="244"/>
      <c r="EDT6" s="244"/>
      <c r="EDU6" s="244"/>
      <c r="EDV6" s="244"/>
      <c r="EDW6" s="244"/>
      <c r="EDX6" s="244"/>
      <c r="EDY6" s="244"/>
      <c r="EDZ6" s="244"/>
      <c r="EEA6" s="244"/>
      <c r="EEB6" s="244"/>
      <c r="EEC6" s="244"/>
      <c r="EED6" s="244"/>
      <c r="EEE6" s="244"/>
      <c r="EEF6" s="244"/>
      <c r="EEG6" s="244"/>
      <c r="EEH6" s="244"/>
      <c r="EEI6" s="244"/>
      <c r="EEJ6" s="244"/>
      <c r="EEK6" s="244"/>
      <c r="EEL6" s="244"/>
      <c r="EEM6" s="244"/>
      <c r="EEN6" s="244"/>
      <c r="EEO6" s="244"/>
      <c r="EEP6" s="244"/>
      <c r="EEQ6" s="244"/>
      <c r="EER6" s="244"/>
      <c r="EES6" s="244"/>
      <c r="EET6" s="244"/>
      <c r="EEU6" s="244"/>
      <c r="EEV6" s="244"/>
      <c r="EEW6" s="244"/>
      <c r="EEX6" s="244"/>
      <c r="EEY6" s="244"/>
      <c r="EEZ6" s="244"/>
      <c r="EFA6" s="244"/>
      <c r="EFB6" s="244"/>
      <c r="EFC6" s="244"/>
      <c r="EFD6" s="244"/>
      <c r="EFE6" s="244"/>
      <c r="EFF6" s="244"/>
      <c r="EFG6" s="244"/>
      <c r="EFH6" s="244"/>
      <c r="EFI6" s="244"/>
      <c r="EFJ6" s="244"/>
      <c r="EFK6" s="244"/>
      <c r="EFL6" s="244"/>
      <c r="EFM6" s="244"/>
      <c r="EFN6" s="244"/>
      <c r="EFO6" s="244"/>
      <c r="EFP6" s="244"/>
      <c r="EFQ6" s="244"/>
      <c r="EFR6" s="244"/>
      <c r="EFS6" s="244"/>
      <c r="EFT6" s="244"/>
      <c r="EFU6" s="244"/>
      <c r="EFV6" s="244"/>
      <c r="EFW6" s="244"/>
      <c r="EFX6" s="244"/>
      <c r="EFY6" s="244"/>
      <c r="EFZ6" s="244"/>
      <c r="EGA6" s="244"/>
      <c r="EGB6" s="244"/>
      <c r="EGC6" s="244"/>
      <c r="EGD6" s="244"/>
      <c r="EGE6" s="244"/>
      <c r="EGF6" s="244"/>
      <c r="EGG6" s="244"/>
      <c r="EGH6" s="244"/>
      <c r="EGI6" s="244"/>
      <c r="EGJ6" s="244"/>
      <c r="EGK6" s="244"/>
      <c r="EGL6" s="244"/>
      <c r="EGM6" s="244"/>
      <c r="EGN6" s="244"/>
      <c r="EGO6" s="244"/>
      <c r="EGP6" s="244"/>
      <c r="EGQ6" s="244"/>
      <c r="EGR6" s="244"/>
      <c r="EGS6" s="244"/>
      <c r="EGT6" s="244"/>
      <c r="EGU6" s="244"/>
      <c r="EGV6" s="244"/>
      <c r="EGW6" s="244"/>
      <c r="EGX6" s="244"/>
      <c r="EGY6" s="244"/>
      <c r="EGZ6" s="244"/>
      <c r="EHA6" s="244"/>
      <c r="EHB6" s="244"/>
      <c r="EHC6" s="244"/>
      <c r="EHD6" s="244"/>
      <c r="EHE6" s="244"/>
      <c r="EHF6" s="244"/>
      <c r="EHG6" s="244"/>
      <c r="EHH6" s="244"/>
      <c r="EHI6" s="244"/>
      <c r="EHJ6" s="244"/>
      <c r="EHK6" s="244"/>
      <c r="EHL6" s="244"/>
      <c r="EHM6" s="244"/>
      <c r="EHN6" s="244"/>
      <c r="EHO6" s="244"/>
      <c r="EHP6" s="244"/>
      <c r="EHQ6" s="244"/>
      <c r="EHR6" s="244"/>
      <c r="EHS6" s="244"/>
      <c r="EHT6" s="244"/>
      <c r="EHU6" s="244"/>
      <c r="EHV6" s="244"/>
      <c r="EHW6" s="244"/>
      <c r="EHX6" s="244"/>
      <c r="EHY6" s="244"/>
      <c r="EHZ6" s="244"/>
      <c r="EIA6" s="244"/>
      <c r="EIB6" s="244"/>
      <c r="EIC6" s="244"/>
      <c r="EID6" s="244"/>
      <c r="EIE6" s="244"/>
      <c r="EIF6" s="244"/>
      <c r="EIG6" s="244"/>
      <c r="EIH6" s="244"/>
      <c r="EII6" s="244"/>
      <c r="EIJ6" s="244"/>
      <c r="EIK6" s="244"/>
      <c r="EIL6" s="244"/>
      <c r="EIM6" s="244"/>
      <c r="EIN6" s="244"/>
      <c r="EIO6" s="244"/>
      <c r="EIP6" s="244"/>
      <c r="EIQ6" s="244"/>
      <c r="EIR6" s="244"/>
      <c r="EIS6" s="244"/>
      <c r="EIT6" s="244"/>
      <c r="EIU6" s="244"/>
      <c r="EIV6" s="244"/>
      <c r="EIW6" s="244"/>
      <c r="EIX6" s="244"/>
      <c r="EIY6" s="244"/>
      <c r="EIZ6" s="244"/>
      <c r="EJA6" s="244"/>
      <c r="EJB6" s="244"/>
      <c r="EJC6" s="244"/>
      <c r="EJD6" s="244"/>
      <c r="EJE6" s="244"/>
      <c r="EJF6" s="244"/>
      <c r="EJG6" s="244"/>
      <c r="EJH6" s="244"/>
      <c r="EJI6" s="244"/>
      <c r="EJJ6" s="244"/>
      <c r="EJK6" s="244"/>
      <c r="EJL6" s="244"/>
      <c r="EJM6" s="244"/>
      <c r="EJN6" s="244"/>
      <c r="EJO6" s="244"/>
      <c r="EJP6" s="244"/>
      <c r="EJQ6" s="244"/>
      <c r="EJR6" s="244"/>
      <c r="EJS6" s="244"/>
      <c r="EJT6" s="244"/>
      <c r="EJU6" s="244"/>
      <c r="EJV6" s="244"/>
      <c r="EJW6" s="244"/>
      <c r="EJX6" s="244"/>
      <c r="EJY6" s="244"/>
      <c r="EJZ6" s="244"/>
      <c r="EKA6" s="244"/>
      <c r="EKB6" s="244"/>
      <c r="EKC6" s="244"/>
      <c r="EKD6" s="244"/>
      <c r="EKE6" s="244"/>
      <c r="EKF6" s="244"/>
      <c r="EKG6" s="244"/>
      <c r="EKH6" s="244"/>
      <c r="EKI6" s="244"/>
      <c r="EKJ6" s="244"/>
      <c r="EKK6" s="244"/>
      <c r="EKL6" s="244"/>
      <c r="EKM6" s="244"/>
      <c r="EKN6" s="244"/>
      <c r="EKO6" s="244"/>
      <c r="EKP6" s="244"/>
      <c r="EKQ6" s="244"/>
      <c r="EKR6" s="244"/>
      <c r="EKS6" s="244"/>
      <c r="EKT6" s="244"/>
      <c r="EKU6" s="244"/>
      <c r="EKV6" s="244"/>
      <c r="EKW6" s="244"/>
      <c r="EKX6" s="244"/>
      <c r="EKY6" s="244"/>
      <c r="EKZ6" s="244"/>
      <c r="ELA6" s="244"/>
      <c r="ELB6" s="244"/>
      <c r="ELC6" s="244"/>
      <c r="ELD6" s="244"/>
      <c r="ELE6" s="244"/>
      <c r="ELF6" s="244"/>
      <c r="ELG6" s="244"/>
      <c r="ELH6" s="244"/>
      <c r="ELI6" s="244"/>
      <c r="ELJ6" s="244"/>
      <c r="ELK6" s="244"/>
      <c r="ELL6" s="244"/>
      <c r="ELM6" s="244"/>
      <c r="ELN6" s="244"/>
      <c r="ELO6" s="244"/>
      <c r="ELP6" s="244"/>
      <c r="ELQ6" s="244"/>
      <c r="ELR6" s="244"/>
      <c r="ELS6" s="244"/>
      <c r="ELT6" s="244"/>
      <c r="ELU6" s="244"/>
      <c r="ELV6" s="244"/>
      <c r="ELW6" s="244"/>
      <c r="ELX6" s="244"/>
      <c r="ELY6" s="244"/>
      <c r="ELZ6" s="244"/>
      <c r="EMA6" s="244"/>
      <c r="EMB6" s="244"/>
      <c r="EMC6" s="244"/>
      <c r="EMD6" s="244"/>
      <c r="EME6" s="244"/>
      <c r="EMF6" s="244"/>
      <c r="EMG6" s="244"/>
      <c r="EMH6" s="244"/>
      <c r="EMI6" s="244"/>
      <c r="EMJ6" s="244"/>
      <c r="EMK6" s="244"/>
      <c r="EML6" s="244"/>
      <c r="EMM6" s="244"/>
      <c r="EMN6" s="244"/>
      <c r="EMO6" s="244"/>
      <c r="EMP6" s="244"/>
      <c r="EMQ6" s="244"/>
      <c r="EMR6" s="244"/>
      <c r="EMS6" s="244"/>
      <c r="EMT6" s="244"/>
      <c r="EMU6" s="244"/>
      <c r="EMV6" s="244"/>
      <c r="EMW6" s="244"/>
      <c r="EMX6" s="244"/>
      <c r="EMY6" s="244"/>
      <c r="EMZ6" s="244"/>
      <c r="ENA6" s="244"/>
      <c r="ENB6" s="244"/>
      <c r="ENC6" s="244"/>
      <c r="END6" s="244"/>
      <c r="ENE6" s="244"/>
      <c r="ENF6" s="244"/>
      <c r="ENG6" s="244"/>
      <c r="ENH6" s="244"/>
      <c r="ENI6" s="244"/>
      <c r="ENJ6" s="244"/>
      <c r="ENK6" s="244"/>
      <c r="ENL6" s="244"/>
      <c r="ENM6" s="244"/>
      <c r="ENN6" s="244"/>
      <c r="ENO6" s="244"/>
      <c r="ENP6" s="244"/>
      <c r="ENQ6" s="244"/>
      <c r="ENR6" s="244"/>
      <c r="ENS6" s="244"/>
      <c r="ENT6" s="244"/>
      <c r="ENU6" s="244"/>
      <c r="ENV6" s="244"/>
      <c r="ENW6" s="244"/>
      <c r="ENX6" s="244"/>
      <c r="ENY6" s="244"/>
      <c r="ENZ6" s="244"/>
      <c r="EOA6" s="244"/>
      <c r="EOB6" s="244"/>
      <c r="EOC6" s="244"/>
      <c r="EOD6" s="244"/>
      <c r="EOE6" s="244"/>
      <c r="EOF6" s="244"/>
      <c r="EOG6" s="244"/>
      <c r="EOH6" s="244"/>
      <c r="EOI6" s="244"/>
      <c r="EOJ6" s="244"/>
      <c r="EOK6" s="244"/>
      <c r="EOL6" s="244"/>
      <c r="EOM6" s="244"/>
      <c r="EON6" s="244"/>
      <c r="EOO6" s="244"/>
      <c r="EOP6" s="244"/>
      <c r="EOQ6" s="244"/>
      <c r="EOR6" s="244"/>
      <c r="EOS6" s="244"/>
      <c r="EOT6" s="244"/>
      <c r="EOU6" s="244"/>
      <c r="EOV6" s="244"/>
      <c r="EOW6" s="244"/>
      <c r="EOX6" s="244"/>
      <c r="EOY6" s="244"/>
      <c r="EOZ6" s="244"/>
      <c r="EPA6" s="244"/>
      <c r="EPB6" s="244"/>
      <c r="EPC6" s="244"/>
      <c r="EPD6" s="244"/>
      <c r="EPE6" s="244"/>
      <c r="EPF6" s="244"/>
      <c r="EPG6" s="244"/>
      <c r="EPH6" s="244"/>
      <c r="EPI6" s="244"/>
      <c r="EPJ6" s="244"/>
      <c r="EPK6" s="244"/>
      <c r="EPL6" s="244"/>
      <c r="EPM6" s="244"/>
      <c r="EPN6" s="244"/>
      <c r="EPO6" s="244"/>
      <c r="EPP6" s="244"/>
      <c r="EPQ6" s="244"/>
      <c r="EPR6" s="244"/>
      <c r="EPS6" s="244"/>
      <c r="EPT6" s="244"/>
      <c r="EPU6" s="244"/>
      <c r="EPV6" s="244"/>
      <c r="EPW6" s="244"/>
      <c r="EPX6" s="244"/>
      <c r="EPY6" s="244"/>
      <c r="EPZ6" s="244"/>
      <c r="EQA6" s="244"/>
      <c r="EQB6" s="244"/>
      <c r="EQC6" s="244"/>
      <c r="EQD6" s="244"/>
      <c r="EQE6" s="244"/>
      <c r="EQF6" s="244"/>
      <c r="EQG6" s="244"/>
      <c r="EQH6" s="244"/>
      <c r="EQI6" s="244"/>
      <c r="EQJ6" s="244"/>
      <c r="EQK6" s="244"/>
      <c r="EQL6" s="244"/>
      <c r="EQM6" s="244"/>
      <c r="EQN6" s="244"/>
      <c r="EQO6" s="244"/>
      <c r="EQP6" s="244"/>
      <c r="EQQ6" s="244"/>
      <c r="EQR6" s="244"/>
      <c r="EQS6" s="244"/>
      <c r="EQT6" s="244"/>
      <c r="EQU6" s="244"/>
      <c r="EQV6" s="244"/>
      <c r="EQW6" s="244"/>
      <c r="EQX6" s="244"/>
      <c r="EQY6" s="244"/>
      <c r="EQZ6" s="244"/>
      <c r="ERA6" s="244"/>
      <c r="ERB6" s="244"/>
      <c r="ERC6" s="244"/>
      <c r="ERD6" s="244"/>
      <c r="ERE6" s="244"/>
      <c r="ERF6" s="244"/>
      <c r="ERG6" s="244"/>
      <c r="ERH6" s="244"/>
      <c r="ERI6" s="244"/>
      <c r="ERJ6" s="244"/>
      <c r="ERK6" s="244"/>
      <c r="ERL6" s="244"/>
      <c r="ERM6" s="244"/>
      <c r="ERN6" s="244"/>
      <c r="ERO6" s="244"/>
      <c r="ERP6" s="244"/>
      <c r="ERQ6" s="244"/>
      <c r="ERR6" s="244"/>
      <c r="ERS6" s="244"/>
      <c r="ERT6" s="244"/>
      <c r="ERU6" s="244"/>
      <c r="ERV6" s="244"/>
      <c r="ERW6" s="244"/>
      <c r="ERX6" s="244"/>
      <c r="ERY6" s="244"/>
      <c r="ERZ6" s="244"/>
      <c r="ESA6" s="244"/>
      <c r="ESB6" s="244"/>
      <c r="ESC6" s="244"/>
      <c r="ESD6" s="244"/>
      <c r="ESE6" s="244"/>
      <c r="ESF6" s="244"/>
      <c r="ESG6" s="244"/>
      <c r="ESH6" s="244"/>
      <c r="ESI6" s="244"/>
      <c r="ESJ6" s="244"/>
      <c r="ESK6" s="244"/>
      <c r="ESL6" s="244"/>
      <c r="ESM6" s="244"/>
      <c r="ESN6" s="244"/>
      <c r="ESO6" s="244"/>
      <c r="ESP6" s="244"/>
      <c r="ESQ6" s="244"/>
      <c r="ESR6" s="244"/>
      <c r="ESS6" s="244"/>
      <c r="EST6" s="244"/>
      <c r="ESU6" s="244"/>
      <c r="ESV6" s="244"/>
      <c r="ESW6" s="244"/>
      <c r="ESX6" s="244"/>
      <c r="ESY6" s="244"/>
      <c r="ESZ6" s="244"/>
      <c r="ETA6" s="244"/>
      <c r="ETB6" s="244"/>
      <c r="ETC6" s="244"/>
      <c r="ETD6" s="244"/>
      <c r="ETE6" s="244"/>
      <c r="ETF6" s="244"/>
      <c r="ETG6" s="244"/>
      <c r="ETH6" s="244"/>
      <c r="ETI6" s="244"/>
      <c r="ETJ6" s="244"/>
      <c r="ETK6" s="244"/>
      <c r="ETL6" s="244"/>
      <c r="ETM6" s="244"/>
      <c r="ETN6" s="244"/>
      <c r="ETO6" s="244"/>
      <c r="ETP6" s="244"/>
      <c r="ETQ6" s="244"/>
      <c r="ETR6" s="244"/>
      <c r="ETS6" s="244"/>
      <c r="ETT6" s="244"/>
      <c r="ETU6" s="244"/>
      <c r="ETV6" s="244"/>
      <c r="ETW6" s="244"/>
      <c r="ETX6" s="244"/>
      <c r="ETY6" s="244"/>
      <c r="ETZ6" s="244"/>
      <c r="EUA6" s="244"/>
      <c r="EUB6" s="244"/>
      <c r="EUC6" s="244"/>
      <c r="EUD6" s="244"/>
      <c r="EUE6" s="244"/>
      <c r="EUF6" s="244"/>
      <c r="EUG6" s="244"/>
      <c r="EUH6" s="244"/>
      <c r="EUI6" s="244"/>
      <c r="EUJ6" s="244"/>
      <c r="EUK6" s="244"/>
      <c r="EUL6" s="244"/>
      <c r="EUM6" s="244"/>
      <c r="EUN6" s="244"/>
      <c r="EUO6" s="244"/>
      <c r="EUP6" s="244"/>
      <c r="EUQ6" s="244"/>
      <c r="EUR6" s="244"/>
      <c r="EUS6" s="244"/>
      <c r="EUT6" s="244"/>
      <c r="EUU6" s="244"/>
      <c r="EUV6" s="244"/>
      <c r="EUW6" s="244"/>
      <c r="EUX6" s="244"/>
      <c r="EUY6" s="244"/>
      <c r="EUZ6" s="244"/>
      <c r="EVA6" s="244"/>
      <c r="EVB6" s="244"/>
      <c r="EVC6" s="244"/>
      <c r="EVD6" s="244"/>
      <c r="EVE6" s="244"/>
      <c r="EVF6" s="244"/>
      <c r="EVG6" s="244"/>
      <c r="EVH6" s="244"/>
      <c r="EVI6" s="244"/>
      <c r="EVJ6" s="244"/>
      <c r="EVK6" s="244"/>
      <c r="EVL6" s="244"/>
      <c r="EVM6" s="244"/>
      <c r="EVN6" s="244"/>
      <c r="EVO6" s="244"/>
      <c r="EVP6" s="244"/>
      <c r="EVQ6" s="244"/>
      <c r="EVR6" s="244"/>
      <c r="EVS6" s="244"/>
      <c r="EVT6" s="244"/>
      <c r="EVU6" s="244"/>
      <c r="EVV6" s="244"/>
      <c r="EVW6" s="244"/>
      <c r="EVX6" s="244"/>
      <c r="EVY6" s="244"/>
      <c r="EVZ6" s="244"/>
      <c r="EWA6" s="244"/>
      <c r="EWB6" s="244"/>
      <c r="EWC6" s="244"/>
      <c r="EWD6" s="244"/>
      <c r="EWE6" s="244"/>
      <c r="EWF6" s="244"/>
      <c r="EWG6" s="244"/>
      <c r="EWH6" s="244"/>
      <c r="EWI6" s="244"/>
      <c r="EWJ6" s="244"/>
      <c r="EWK6" s="244"/>
      <c r="EWL6" s="244"/>
      <c r="EWM6" s="244"/>
      <c r="EWN6" s="244"/>
      <c r="EWO6" s="244"/>
      <c r="EWP6" s="244"/>
      <c r="EWQ6" s="244"/>
      <c r="EWR6" s="244"/>
      <c r="EWS6" s="244"/>
      <c r="EWT6" s="244"/>
      <c r="EWU6" s="244"/>
      <c r="EWV6" s="244"/>
      <c r="EWW6" s="244"/>
      <c r="EWX6" s="244"/>
      <c r="EWY6" s="244"/>
      <c r="EWZ6" s="244"/>
      <c r="EXA6" s="244"/>
      <c r="EXB6" s="244"/>
      <c r="EXC6" s="244"/>
      <c r="EXD6" s="244"/>
      <c r="EXE6" s="244"/>
      <c r="EXF6" s="244"/>
      <c r="EXG6" s="244"/>
      <c r="EXH6" s="244"/>
      <c r="EXI6" s="244"/>
      <c r="EXJ6" s="244"/>
      <c r="EXK6" s="244"/>
      <c r="EXL6" s="244"/>
      <c r="EXM6" s="244"/>
      <c r="EXN6" s="244"/>
      <c r="EXO6" s="244"/>
      <c r="EXP6" s="244"/>
      <c r="EXQ6" s="244"/>
      <c r="EXR6" s="244"/>
      <c r="EXS6" s="244"/>
      <c r="EXT6" s="244"/>
      <c r="EXU6" s="244"/>
      <c r="EXV6" s="244"/>
      <c r="EXW6" s="244"/>
      <c r="EXX6" s="244"/>
      <c r="EXY6" s="244"/>
      <c r="EXZ6" s="244"/>
      <c r="EYA6" s="244"/>
      <c r="EYB6" s="244"/>
      <c r="EYC6" s="244"/>
      <c r="EYD6" s="244"/>
      <c r="EYE6" s="244"/>
      <c r="EYF6" s="244"/>
      <c r="EYG6" s="244"/>
      <c r="EYH6" s="244"/>
      <c r="EYI6" s="244"/>
      <c r="EYJ6" s="244"/>
      <c r="EYK6" s="244"/>
      <c r="EYL6" s="244"/>
      <c r="EYM6" s="244"/>
      <c r="EYN6" s="244"/>
      <c r="EYO6" s="244"/>
      <c r="EYP6" s="244"/>
      <c r="EYQ6" s="244"/>
      <c r="EYR6" s="244"/>
      <c r="EYS6" s="244"/>
      <c r="EYT6" s="244"/>
      <c r="EYU6" s="244"/>
      <c r="EYV6" s="244"/>
      <c r="EYW6" s="244"/>
      <c r="EYX6" s="244"/>
      <c r="EYY6" s="244"/>
      <c r="EYZ6" s="244"/>
      <c r="EZA6" s="244"/>
      <c r="EZB6" s="244"/>
      <c r="EZC6" s="244"/>
      <c r="EZD6" s="244"/>
      <c r="EZE6" s="244"/>
      <c r="EZF6" s="244"/>
      <c r="EZG6" s="244"/>
      <c r="EZH6" s="244"/>
      <c r="EZI6" s="244"/>
      <c r="EZJ6" s="244"/>
      <c r="EZK6" s="244"/>
      <c r="EZL6" s="244"/>
      <c r="EZM6" s="244"/>
      <c r="EZN6" s="244"/>
      <c r="EZO6" s="244"/>
      <c r="EZP6" s="244"/>
      <c r="EZQ6" s="244"/>
      <c r="EZR6" s="244"/>
      <c r="EZS6" s="244"/>
      <c r="EZT6" s="244"/>
      <c r="EZU6" s="244"/>
      <c r="EZV6" s="244"/>
      <c r="EZW6" s="244"/>
      <c r="EZX6" s="244"/>
      <c r="EZY6" s="244"/>
      <c r="EZZ6" s="244"/>
      <c r="FAA6" s="244"/>
      <c r="FAB6" s="244"/>
      <c r="FAC6" s="244"/>
      <c r="FAD6" s="244"/>
      <c r="FAE6" s="244"/>
      <c r="FAF6" s="244"/>
      <c r="FAG6" s="244"/>
      <c r="FAH6" s="244"/>
      <c r="FAI6" s="244"/>
      <c r="FAJ6" s="244"/>
      <c r="FAK6" s="244"/>
      <c r="FAL6" s="244"/>
      <c r="FAM6" s="244"/>
      <c r="FAN6" s="244"/>
      <c r="FAO6" s="244"/>
      <c r="FAP6" s="244"/>
      <c r="FAQ6" s="244"/>
      <c r="FAR6" s="244"/>
      <c r="FAS6" s="244"/>
      <c r="FAT6" s="244"/>
      <c r="FAU6" s="244"/>
      <c r="FAV6" s="244"/>
      <c r="FAW6" s="244"/>
      <c r="FAX6" s="244"/>
      <c r="FAY6" s="244"/>
      <c r="FAZ6" s="244"/>
      <c r="FBA6" s="244"/>
      <c r="FBB6" s="244"/>
      <c r="FBC6" s="244"/>
      <c r="FBD6" s="244"/>
      <c r="FBE6" s="244"/>
      <c r="FBF6" s="244"/>
      <c r="FBG6" s="244"/>
      <c r="FBH6" s="244"/>
      <c r="FBI6" s="244"/>
      <c r="FBJ6" s="244"/>
      <c r="FBK6" s="244"/>
      <c r="FBL6" s="244"/>
      <c r="FBM6" s="244"/>
      <c r="FBN6" s="244"/>
      <c r="FBO6" s="244"/>
      <c r="FBP6" s="244"/>
      <c r="FBQ6" s="244"/>
      <c r="FBR6" s="244"/>
      <c r="FBS6" s="244"/>
      <c r="FBT6" s="244"/>
      <c r="FBU6" s="244"/>
      <c r="FBV6" s="244"/>
      <c r="FBW6" s="244"/>
      <c r="FBX6" s="244"/>
      <c r="FBY6" s="244"/>
      <c r="FBZ6" s="244"/>
      <c r="FCA6" s="244"/>
      <c r="FCB6" s="244"/>
      <c r="FCC6" s="244"/>
      <c r="FCD6" s="244"/>
      <c r="FCE6" s="244"/>
      <c r="FCF6" s="244"/>
      <c r="FCG6" s="244"/>
      <c r="FCH6" s="244"/>
      <c r="FCI6" s="244"/>
      <c r="FCJ6" s="244"/>
      <c r="FCK6" s="244"/>
      <c r="FCL6" s="244"/>
      <c r="FCM6" s="244"/>
      <c r="FCN6" s="244"/>
      <c r="FCO6" s="244"/>
      <c r="FCP6" s="244"/>
      <c r="FCQ6" s="244"/>
      <c r="FCR6" s="244"/>
      <c r="FCS6" s="244"/>
      <c r="FCT6" s="244"/>
      <c r="FCU6" s="244"/>
      <c r="FCV6" s="244"/>
      <c r="FCW6" s="244"/>
      <c r="FCX6" s="244"/>
      <c r="FCY6" s="244"/>
      <c r="FCZ6" s="244"/>
      <c r="FDA6" s="244"/>
      <c r="FDB6" s="244"/>
      <c r="FDC6" s="244"/>
      <c r="FDD6" s="244"/>
      <c r="FDE6" s="244"/>
      <c r="FDF6" s="244"/>
      <c r="FDG6" s="244"/>
      <c r="FDH6" s="244"/>
      <c r="FDI6" s="244"/>
      <c r="FDJ6" s="244"/>
      <c r="FDK6" s="244"/>
      <c r="FDL6" s="244"/>
      <c r="FDM6" s="244"/>
      <c r="FDN6" s="244"/>
      <c r="FDO6" s="244"/>
      <c r="FDP6" s="244"/>
      <c r="FDQ6" s="244"/>
      <c r="FDR6" s="244"/>
      <c r="FDS6" s="244"/>
      <c r="FDT6" s="244"/>
      <c r="FDU6" s="244"/>
      <c r="FDV6" s="244"/>
      <c r="FDW6" s="244"/>
      <c r="FDX6" s="244"/>
      <c r="FDY6" s="244"/>
      <c r="FDZ6" s="244"/>
      <c r="FEA6" s="244"/>
      <c r="FEB6" s="244"/>
      <c r="FEC6" s="244"/>
      <c r="FED6" s="244"/>
      <c r="FEE6" s="244"/>
      <c r="FEF6" s="244"/>
      <c r="FEG6" s="244"/>
      <c r="FEH6" s="244"/>
      <c r="FEI6" s="244"/>
      <c r="FEJ6" s="244"/>
      <c r="FEK6" s="244"/>
      <c r="FEL6" s="244"/>
      <c r="FEM6" s="244"/>
      <c r="FEN6" s="244"/>
      <c r="FEO6" s="244"/>
      <c r="FEP6" s="244"/>
      <c r="FEQ6" s="244"/>
      <c r="FER6" s="244"/>
      <c r="FES6" s="244"/>
      <c r="FET6" s="244"/>
      <c r="FEU6" s="244"/>
      <c r="FEV6" s="244"/>
      <c r="FEW6" s="244"/>
      <c r="FEX6" s="244"/>
      <c r="FEY6" s="244"/>
      <c r="FEZ6" s="244"/>
      <c r="FFA6" s="244"/>
      <c r="FFB6" s="244"/>
      <c r="FFC6" s="244"/>
      <c r="FFD6" s="244"/>
      <c r="FFE6" s="244"/>
      <c r="FFF6" s="244"/>
      <c r="FFG6" s="244"/>
      <c r="FFH6" s="244"/>
      <c r="FFI6" s="244"/>
      <c r="FFJ6" s="244"/>
      <c r="FFK6" s="244"/>
      <c r="FFL6" s="244"/>
      <c r="FFM6" s="244"/>
      <c r="FFN6" s="244"/>
      <c r="FFO6" s="244"/>
      <c r="FFP6" s="244"/>
      <c r="FFQ6" s="244"/>
      <c r="FFR6" s="244"/>
      <c r="FFS6" s="244"/>
      <c r="FFT6" s="244"/>
      <c r="FFU6" s="244"/>
      <c r="FFV6" s="244"/>
      <c r="FFW6" s="244"/>
      <c r="FFX6" s="244"/>
      <c r="FFY6" s="244"/>
      <c r="FFZ6" s="244"/>
      <c r="FGA6" s="244"/>
      <c r="FGB6" s="244"/>
      <c r="FGC6" s="244"/>
      <c r="FGD6" s="244"/>
      <c r="FGE6" s="244"/>
      <c r="FGF6" s="244"/>
      <c r="FGG6" s="244"/>
      <c r="FGH6" s="244"/>
      <c r="FGI6" s="244"/>
      <c r="FGJ6" s="244"/>
      <c r="FGK6" s="244"/>
      <c r="FGL6" s="244"/>
      <c r="FGM6" s="244"/>
      <c r="FGN6" s="244"/>
      <c r="FGO6" s="244"/>
      <c r="FGP6" s="244"/>
      <c r="FGQ6" s="244"/>
      <c r="FGR6" s="244"/>
      <c r="FGS6" s="244"/>
      <c r="FGT6" s="244"/>
      <c r="FGU6" s="244"/>
      <c r="FGV6" s="244"/>
      <c r="FGW6" s="244"/>
      <c r="FGX6" s="244"/>
      <c r="FGY6" s="244"/>
      <c r="FGZ6" s="244"/>
      <c r="FHA6" s="244"/>
      <c r="FHB6" s="244"/>
      <c r="FHC6" s="244"/>
      <c r="FHD6" s="244"/>
      <c r="FHE6" s="244"/>
      <c r="FHF6" s="244"/>
      <c r="FHG6" s="244"/>
      <c r="FHH6" s="244"/>
      <c r="FHI6" s="244"/>
      <c r="FHJ6" s="244"/>
      <c r="FHK6" s="244"/>
      <c r="FHL6" s="244"/>
      <c r="FHM6" s="244"/>
      <c r="FHN6" s="244"/>
      <c r="FHO6" s="244"/>
      <c r="FHP6" s="244"/>
      <c r="FHQ6" s="244"/>
      <c r="FHR6" s="244"/>
      <c r="FHS6" s="244"/>
      <c r="FHT6" s="244"/>
      <c r="FHU6" s="244"/>
      <c r="FHV6" s="244"/>
      <c r="FHW6" s="244"/>
      <c r="FHX6" s="244"/>
      <c r="FHY6" s="244"/>
      <c r="FHZ6" s="244"/>
      <c r="FIA6" s="244"/>
      <c r="FIB6" s="244"/>
      <c r="FIC6" s="244"/>
      <c r="FID6" s="244"/>
      <c r="FIE6" s="244"/>
      <c r="FIF6" s="244"/>
      <c r="FIG6" s="244"/>
      <c r="FIH6" s="244"/>
      <c r="FII6" s="244"/>
      <c r="FIJ6" s="244"/>
      <c r="FIK6" s="244"/>
      <c r="FIL6" s="244"/>
      <c r="FIM6" s="244"/>
      <c r="FIN6" s="244"/>
      <c r="FIO6" s="244"/>
      <c r="FIP6" s="244"/>
      <c r="FIQ6" s="244"/>
      <c r="FIR6" s="244"/>
      <c r="FIS6" s="244"/>
      <c r="FIT6" s="244"/>
      <c r="FIU6" s="244"/>
      <c r="FIV6" s="244"/>
      <c r="FIW6" s="244"/>
      <c r="FIX6" s="244"/>
      <c r="FIY6" s="244"/>
      <c r="FIZ6" s="244"/>
      <c r="FJA6" s="244"/>
      <c r="FJB6" s="244"/>
      <c r="FJC6" s="244"/>
      <c r="FJD6" s="244"/>
      <c r="FJE6" s="244"/>
      <c r="FJF6" s="244"/>
      <c r="FJG6" s="244"/>
      <c r="FJH6" s="244"/>
      <c r="FJI6" s="244"/>
      <c r="FJJ6" s="244"/>
      <c r="FJK6" s="244"/>
      <c r="FJL6" s="244"/>
      <c r="FJM6" s="244"/>
      <c r="FJN6" s="244"/>
      <c r="FJO6" s="244"/>
      <c r="FJP6" s="244"/>
      <c r="FJQ6" s="244"/>
      <c r="FJR6" s="244"/>
      <c r="FJS6" s="244"/>
      <c r="FJT6" s="244"/>
      <c r="FJU6" s="244"/>
      <c r="FJV6" s="244"/>
      <c r="FJW6" s="244"/>
      <c r="FJX6" s="244"/>
      <c r="FJY6" s="244"/>
      <c r="FJZ6" s="244"/>
      <c r="FKA6" s="244"/>
      <c r="FKB6" s="244"/>
      <c r="FKC6" s="244"/>
      <c r="FKD6" s="244"/>
      <c r="FKE6" s="244"/>
      <c r="FKF6" s="244"/>
      <c r="FKG6" s="244"/>
      <c r="FKH6" s="244"/>
      <c r="FKI6" s="244"/>
      <c r="FKJ6" s="244"/>
      <c r="FKK6" s="244"/>
      <c r="FKL6" s="244"/>
      <c r="FKM6" s="244"/>
      <c r="FKN6" s="244"/>
      <c r="FKO6" s="244"/>
      <c r="FKP6" s="244"/>
      <c r="FKQ6" s="244"/>
      <c r="FKR6" s="244"/>
      <c r="FKS6" s="244"/>
      <c r="FKT6" s="244"/>
      <c r="FKU6" s="244"/>
      <c r="FKV6" s="244"/>
      <c r="FKW6" s="244"/>
      <c r="FKX6" s="244"/>
      <c r="FKY6" s="244"/>
      <c r="FKZ6" s="244"/>
      <c r="FLA6" s="244"/>
      <c r="FLB6" s="244"/>
      <c r="FLC6" s="244"/>
      <c r="FLD6" s="244"/>
      <c r="FLE6" s="244"/>
      <c r="FLF6" s="244"/>
      <c r="FLG6" s="244"/>
      <c r="FLH6" s="244"/>
      <c r="FLI6" s="244"/>
      <c r="FLJ6" s="244"/>
      <c r="FLK6" s="244"/>
      <c r="FLL6" s="244"/>
      <c r="FLM6" s="244"/>
      <c r="FLN6" s="244"/>
      <c r="FLO6" s="244"/>
      <c r="FLP6" s="244"/>
      <c r="FLQ6" s="244"/>
      <c r="FLR6" s="244"/>
      <c r="FLS6" s="244"/>
      <c r="FLT6" s="244"/>
      <c r="FLU6" s="244"/>
      <c r="FLV6" s="244"/>
      <c r="FLW6" s="244"/>
      <c r="FLX6" s="244"/>
      <c r="FLY6" s="244"/>
      <c r="FLZ6" s="244"/>
      <c r="FMA6" s="244"/>
      <c r="FMB6" s="244"/>
      <c r="FMC6" s="244"/>
      <c r="FMD6" s="244"/>
      <c r="FME6" s="244"/>
      <c r="FMF6" s="244"/>
      <c r="FMG6" s="244"/>
      <c r="FMH6" s="244"/>
      <c r="FMI6" s="244"/>
      <c r="FMJ6" s="244"/>
      <c r="FMK6" s="244"/>
      <c r="FML6" s="244"/>
      <c r="FMM6" s="244"/>
      <c r="FMN6" s="244"/>
      <c r="FMO6" s="244"/>
      <c r="FMP6" s="244"/>
      <c r="FMQ6" s="244"/>
      <c r="FMR6" s="244"/>
      <c r="FMS6" s="244"/>
      <c r="FMT6" s="244"/>
      <c r="FMU6" s="244"/>
      <c r="FMV6" s="244"/>
      <c r="FMW6" s="244"/>
      <c r="FMX6" s="244"/>
      <c r="FMY6" s="244"/>
      <c r="FMZ6" s="244"/>
      <c r="FNA6" s="244"/>
      <c r="FNB6" s="244"/>
      <c r="FNC6" s="244"/>
      <c r="FND6" s="244"/>
      <c r="FNE6" s="244"/>
      <c r="FNF6" s="244"/>
      <c r="FNG6" s="244"/>
      <c r="FNH6" s="244"/>
      <c r="FNI6" s="244"/>
      <c r="FNJ6" s="244"/>
      <c r="FNK6" s="244"/>
      <c r="FNL6" s="244"/>
      <c r="FNM6" s="244"/>
      <c r="FNN6" s="244"/>
      <c r="FNO6" s="244"/>
      <c r="FNP6" s="244"/>
      <c r="FNQ6" s="244"/>
      <c r="FNR6" s="244"/>
      <c r="FNS6" s="244"/>
      <c r="FNT6" s="244"/>
      <c r="FNU6" s="244"/>
      <c r="FNV6" s="244"/>
      <c r="FNW6" s="244"/>
      <c r="FNX6" s="244"/>
      <c r="FNY6" s="244"/>
      <c r="FNZ6" s="244"/>
      <c r="FOA6" s="244"/>
      <c r="FOB6" s="244"/>
      <c r="FOC6" s="244"/>
      <c r="FOD6" s="244"/>
      <c r="FOE6" s="244"/>
      <c r="FOF6" s="244"/>
      <c r="FOG6" s="244"/>
      <c r="FOH6" s="244"/>
      <c r="FOI6" s="244"/>
      <c r="FOJ6" s="244"/>
      <c r="FOK6" s="244"/>
      <c r="FOL6" s="244"/>
      <c r="FOM6" s="244"/>
      <c r="FON6" s="244"/>
      <c r="FOO6" s="244"/>
      <c r="FOP6" s="244"/>
      <c r="FOQ6" s="244"/>
      <c r="FOR6" s="244"/>
      <c r="FOS6" s="244"/>
      <c r="FOT6" s="244"/>
      <c r="FOU6" s="244"/>
      <c r="FOV6" s="244"/>
      <c r="FOW6" s="244"/>
      <c r="FOX6" s="244"/>
      <c r="FOY6" s="244"/>
      <c r="FOZ6" s="244"/>
      <c r="FPA6" s="244"/>
      <c r="FPB6" s="244"/>
      <c r="FPC6" s="244"/>
      <c r="FPD6" s="244"/>
      <c r="FPE6" s="244"/>
      <c r="FPF6" s="244"/>
      <c r="FPG6" s="244"/>
      <c r="FPH6" s="244"/>
      <c r="FPI6" s="244"/>
      <c r="FPJ6" s="244"/>
      <c r="FPK6" s="244"/>
      <c r="FPL6" s="244"/>
      <c r="FPM6" s="244"/>
      <c r="FPN6" s="244"/>
      <c r="FPO6" s="244"/>
      <c r="FPP6" s="244"/>
      <c r="FPQ6" s="244"/>
      <c r="FPR6" s="244"/>
      <c r="FPS6" s="244"/>
      <c r="FPT6" s="244"/>
      <c r="FPU6" s="244"/>
      <c r="FPV6" s="244"/>
      <c r="FPW6" s="244"/>
      <c r="FPX6" s="244"/>
      <c r="FPY6" s="244"/>
      <c r="FPZ6" s="244"/>
      <c r="FQA6" s="244"/>
      <c r="FQB6" s="244"/>
      <c r="FQC6" s="244"/>
      <c r="FQD6" s="244"/>
      <c r="FQE6" s="244"/>
      <c r="FQF6" s="244"/>
      <c r="FQG6" s="244"/>
      <c r="FQH6" s="244"/>
      <c r="FQI6" s="244"/>
      <c r="FQJ6" s="244"/>
      <c r="FQK6" s="244"/>
      <c r="FQL6" s="244"/>
      <c r="FQM6" s="244"/>
      <c r="FQN6" s="244"/>
      <c r="FQO6" s="244"/>
      <c r="FQP6" s="244"/>
      <c r="FQQ6" s="244"/>
      <c r="FQR6" s="244"/>
      <c r="FQS6" s="244"/>
      <c r="FQT6" s="244"/>
      <c r="FQU6" s="244"/>
      <c r="FQV6" s="244"/>
      <c r="FQW6" s="244"/>
      <c r="FQX6" s="244"/>
      <c r="FQY6" s="244"/>
      <c r="FQZ6" s="244"/>
      <c r="FRA6" s="244"/>
      <c r="FRB6" s="244"/>
      <c r="FRC6" s="244"/>
      <c r="FRD6" s="244"/>
      <c r="FRE6" s="244"/>
      <c r="FRF6" s="244"/>
      <c r="FRG6" s="244"/>
      <c r="FRH6" s="244"/>
      <c r="FRI6" s="244"/>
      <c r="FRJ6" s="244"/>
      <c r="FRK6" s="244"/>
      <c r="FRL6" s="244"/>
      <c r="FRM6" s="244"/>
      <c r="FRN6" s="244"/>
      <c r="FRO6" s="244"/>
      <c r="FRP6" s="244"/>
      <c r="FRQ6" s="244"/>
      <c r="FRR6" s="244"/>
      <c r="FRS6" s="244"/>
      <c r="FRT6" s="244"/>
      <c r="FRU6" s="244"/>
      <c r="FRV6" s="244"/>
      <c r="FRW6" s="244"/>
      <c r="FRX6" s="244"/>
      <c r="FRY6" s="244"/>
      <c r="FRZ6" s="244"/>
      <c r="FSA6" s="244"/>
      <c r="FSB6" s="244"/>
      <c r="FSC6" s="244"/>
      <c r="FSD6" s="244"/>
      <c r="FSE6" s="244"/>
      <c r="FSF6" s="244"/>
      <c r="FSG6" s="244"/>
      <c r="FSH6" s="244"/>
      <c r="FSI6" s="244"/>
      <c r="FSJ6" s="244"/>
      <c r="FSK6" s="244"/>
      <c r="FSL6" s="244"/>
      <c r="FSM6" s="244"/>
      <c r="FSN6" s="244"/>
      <c r="FSO6" s="244"/>
      <c r="FSP6" s="244"/>
      <c r="FSQ6" s="244"/>
      <c r="FSR6" s="244"/>
      <c r="FSS6" s="244"/>
      <c r="FST6" s="244"/>
      <c r="FSU6" s="244"/>
      <c r="FSV6" s="244"/>
      <c r="FSW6" s="244"/>
      <c r="FSX6" s="244"/>
      <c r="FSY6" s="244"/>
      <c r="FSZ6" s="244"/>
      <c r="FTA6" s="244"/>
      <c r="FTB6" s="244"/>
      <c r="FTC6" s="244"/>
      <c r="FTD6" s="244"/>
      <c r="FTE6" s="244"/>
      <c r="FTF6" s="244"/>
      <c r="FTG6" s="244"/>
      <c r="FTH6" s="244"/>
      <c r="FTI6" s="244"/>
      <c r="FTJ6" s="244"/>
      <c r="FTK6" s="244"/>
      <c r="FTL6" s="244"/>
      <c r="FTM6" s="244"/>
      <c r="FTN6" s="244"/>
      <c r="FTO6" s="244"/>
      <c r="FTP6" s="244"/>
      <c r="FTQ6" s="244"/>
      <c r="FTR6" s="244"/>
      <c r="FTS6" s="244"/>
      <c r="FTT6" s="244"/>
      <c r="FTU6" s="244"/>
      <c r="FTV6" s="244"/>
      <c r="FTW6" s="244"/>
      <c r="FTX6" s="244"/>
      <c r="FTY6" s="244"/>
      <c r="FTZ6" s="244"/>
      <c r="FUA6" s="244"/>
      <c r="FUB6" s="244"/>
      <c r="FUC6" s="244"/>
      <c r="FUD6" s="244"/>
      <c r="FUE6" s="244"/>
      <c r="FUF6" s="244"/>
      <c r="FUG6" s="244"/>
      <c r="FUH6" s="244"/>
      <c r="FUI6" s="244"/>
      <c r="FUJ6" s="244"/>
      <c r="FUK6" s="244"/>
      <c r="FUL6" s="244"/>
      <c r="FUM6" s="244"/>
      <c r="FUN6" s="244"/>
      <c r="FUO6" s="244"/>
      <c r="FUP6" s="244"/>
      <c r="FUQ6" s="244"/>
      <c r="FUR6" s="244"/>
      <c r="FUS6" s="244"/>
      <c r="FUT6" s="244"/>
      <c r="FUU6" s="244"/>
      <c r="FUV6" s="244"/>
      <c r="FUW6" s="244"/>
      <c r="FUX6" s="244"/>
      <c r="FUY6" s="244"/>
      <c r="FUZ6" s="244"/>
      <c r="FVA6" s="244"/>
      <c r="FVB6" s="244"/>
      <c r="FVC6" s="244"/>
      <c r="FVD6" s="244"/>
      <c r="FVE6" s="244"/>
      <c r="FVF6" s="244"/>
      <c r="FVG6" s="244"/>
      <c r="FVH6" s="244"/>
      <c r="FVI6" s="244"/>
      <c r="FVJ6" s="244"/>
      <c r="FVK6" s="244"/>
      <c r="FVL6" s="244"/>
      <c r="FVM6" s="244"/>
      <c r="FVN6" s="244"/>
      <c r="FVO6" s="244"/>
      <c r="FVP6" s="244"/>
      <c r="FVQ6" s="244"/>
      <c r="FVR6" s="244"/>
      <c r="FVS6" s="244"/>
      <c r="FVT6" s="244"/>
      <c r="FVU6" s="244"/>
      <c r="FVV6" s="244"/>
      <c r="FVW6" s="244"/>
      <c r="FVX6" s="244"/>
      <c r="FVY6" s="244"/>
      <c r="FVZ6" s="244"/>
      <c r="FWA6" s="244"/>
      <c r="FWB6" s="244"/>
      <c r="FWC6" s="244"/>
      <c r="FWD6" s="244"/>
      <c r="FWE6" s="244"/>
      <c r="FWF6" s="244"/>
      <c r="FWG6" s="244"/>
      <c r="FWH6" s="244"/>
      <c r="FWI6" s="244"/>
      <c r="FWJ6" s="244"/>
      <c r="FWK6" s="244"/>
      <c r="FWL6" s="244"/>
      <c r="FWM6" s="244"/>
      <c r="FWN6" s="244"/>
      <c r="FWO6" s="244"/>
      <c r="FWP6" s="244"/>
      <c r="FWQ6" s="244"/>
      <c r="FWR6" s="244"/>
      <c r="FWS6" s="244"/>
      <c r="FWT6" s="244"/>
      <c r="FWU6" s="244"/>
      <c r="FWV6" s="244"/>
      <c r="FWW6" s="244"/>
      <c r="FWX6" s="244"/>
      <c r="FWY6" s="244"/>
      <c r="FWZ6" s="244"/>
      <c r="FXA6" s="244"/>
      <c r="FXB6" s="244"/>
      <c r="FXC6" s="244"/>
      <c r="FXD6" s="244"/>
      <c r="FXE6" s="244"/>
      <c r="FXF6" s="244"/>
      <c r="FXG6" s="244"/>
      <c r="FXH6" s="244"/>
      <c r="FXI6" s="244"/>
      <c r="FXJ6" s="244"/>
      <c r="FXK6" s="244"/>
      <c r="FXL6" s="244"/>
      <c r="FXM6" s="244"/>
      <c r="FXN6" s="244"/>
      <c r="FXO6" s="244"/>
      <c r="FXP6" s="244"/>
      <c r="FXQ6" s="244"/>
      <c r="FXR6" s="244"/>
      <c r="FXS6" s="244"/>
      <c r="FXT6" s="244"/>
      <c r="FXU6" s="244"/>
      <c r="FXV6" s="244"/>
      <c r="FXW6" s="244"/>
      <c r="FXX6" s="244"/>
      <c r="FXY6" s="244"/>
      <c r="FXZ6" s="244"/>
      <c r="FYA6" s="244"/>
      <c r="FYB6" s="244"/>
      <c r="FYC6" s="244"/>
      <c r="FYD6" s="244"/>
      <c r="FYE6" s="244"/>
      <c r="FYF6" s="244"/>
      <c r="FYG6" s="244"/>
      <c r="FYH6" s="244"/>
      <c r="FYI6" s="244"/>
      <c r="FYJ6" s="244"/>
      <c r="FYK6" s="244"/>
      <c r="FYL6" s="244"/>
      <c r="FYM6" s="244"/>
      <c r="FYN6" s="244"/>
      <c r="FYO6" s="244"/>
      <c r="FYP6" s="244"/>
      <c r="FYQ6" s="244"/>
      <c r="FYR6" s="244"/>
      <c r="FYS6" s="244"/>
      <c r="FYT6" s="244"/>
      <c r="FYU6" s="244"/>
      <c r="FYV6" s="244"/>
      <c r="FYW6" s="244"/>
      <c r="FYX6" s="244"/>
      <c r="FYY6" s="244"/>
      <c r="FYZ6" s="244"/>
      <c r="FZA6" s="244"/>
      <c r="FZB6" s="244"/>
      <c r="FZC6" s="244"/>
      <c r="FZD6" s="244"/>
      <c r="FZE6" s="244"/>
      <c r="FZF6" s="244"/>
      <c r="FZG6" s="244"/>
      <c r="FZH6" s="244"/>
      <c r="FZI6" s="244"/>
      <c r="FZJ6" s="244"/>
      <c r="FZK6" s="244"/>
      <c r="FZL6" s="244"/>
      <c r="FZM6" s="244"/>
      <c r="FZN6" s="244"/>
      <c r="FZO6" s="244"/>
      <c r="FZP6" s="244"/>
      <c r="FZQ6" s="244"/>
      <c r="FZR6" s="244"/>
      <c r="FZS6" s="244"/>
      <c r="FZT6" s="244"/>
      <c r="FZU6" s="244"/>
      <c r="FZV6" s="244"/>
      <c r="FZW6" s="244"/>
      <c r="FZX6" s="244"/>
      <c r="FZY6" s="244"/>
      <c r="FZZ6" s="244"/>
      <c r="GAA6" s="244"/>
      <c r="GAB6" s="244"/>
      <c r="GAC6" s="244"/>
      <c r="GAD6" s="244"/>
      <c r="GAE6" s="244"/>
      <c r="GAF6" s="244"/>
      <c r="GAG6" s="244"/>
      <c r="GAH6" s="244"/>
      <c r="GAI6" s="244"/>
      <c r="GAJ6" s="244"/>
      <c r="GAK6" s="244"/>
      <c r="GAL6" s="244"/>
      <c r="GAM6" s="244"/>
      <c r="GAN6" s="244"/>
      <c r="GAO6" s="244"/>
      <c r="GAP6" s="244"/>
      <c r="GAQ6" s="244"/>
      <c r="GAR6" s="244"/>
      <c r="GAS6" s="244"/>
      <c r="GAT6" s="244"/>
      <c r="GAU6" s="244"/>
      <c r="GAV6" s="244"/>
      <c r="GAW6" s="244"/>
      <c r="GAX6" s="244"/>
      <c r="GAY6" s="244"/>
      <c r="GAZ6" s="244"/>
      <c r="GBA6" s="244"/>
      <c r="GBB6" s="244"/>
      <c r="GBC6" s="244"/>
      <c r="GBD6" s="244"/>
      <c r="GBE6" s="244"/>
      <c r="GBF6" s="244"/>
      <c r="GBG6" s="244"/>
      <c r="GBH6" s="244"/>
      <c r="GBI6" s="244"/>
      <c r="GBJ6" s="244"/>
      <c r="GBK6" s="244"/>
      <c r="GBL6" s="244"/>
      <c r="GBM6" s="244"/>
      <c r="GBN6" s="244"/>
      <c r="GBO6" s="244"/>
      <c r="GBP6" s="244"/>
      <c r="GBQ6" s="244"/>
      <c r="GBR6" s="244"/>
      <c r="GBS6" s="244"/>
      <c r="GBT6" s="244"/>
      <c r="GBU6" s="244"/>
      <c r="GBV6" s="244"/>
      <c r="GBW6" s="244"/>
      <c r="GBX6" s="244"/>
      <c r="GBY6" s="244"/>
      <c r="GBZ6" s="244"/>
      <c r="GCA6" s="244"/>
      <c r="GCB6" s="244"/>
      <c r="GCC6" s="244"/>
      <c r="GCD6" s="244"/>
      <c r="GCE6" s="244"/>
      <c r="GCF6" s="244"/>
      <c r="GCG6" s="244"/>
      <c r="GCH6" s="244"/>
      <c r="GCI6" s="244"/>
      <c r="GCJ6" s="244"/>
      <c r="GCK6" s="244"/>
      <c r="GCL6" s="244"/>
      <c r="GCM6" s="244"/>
      <c r="GCN6" s="244"/>
      <c r="GCO6" s="244"/>
      <c r="GCP6" s="244"/>
      <c r="GCQ6" s="244"/>
      <c r="GCR6" s="244"/>
      <c r="GCS6" s="244"/>
      <c r="GCT6" s="244"/>
      <c r="GCU6" s="244"/>
      <c r="GCV6" s="244"/>
      <c r="GCW6" s="244"/>
      <c r="GCX6" s="244"/>
      <c r="GCY6" s="244"/>
      <c r="GCZ6" s="244"/>
      <c r="GDA6" s="244"/>
      <c r="GDB6" s="244"/>
      <c r="GDC6" s="244"/>
      <c r="GDD6" s="244"/>
      <c r="GDE6" s="244"/>
      <c r="GDF6" s="244"/>
      <c r="GDG6" s="244"/>
      <c r="GDH6" s="244"/>
      <c r="GDI6" s="244"/>
      <c r="GDJ6" s="244"/>
      <c r="GDK6" s="244"/>
      <c r="GDL6" s="244"/>
      <c r="GDM6" s="244"/>
      <c r="GDN6" s="244"/>
      <c r="GDO6" s="244"/>
      <c r="GDP6" s="244"/>
      <c r="GDQ6" s="244"/>
      <c r="GDR6" s="244"/>
      <c r="GDS6" s="244"/>
      <c r="GDT6" s="244"/>
      <c r="GDU6" s="244"/>
      <c r="GDV6" s="244"/>
      <c r="GDW6" s="244"/>
      <c r="GDX6" s="244"/>
      <c r="GDY6" s="244"/>
      <c r="GDZ6" s="244"/>
      <c r="GEA6" s="244"/>
      <c r="GEB6" s="244"/>
      <c r="GEC6" s="244"/>
      <c r="GED6" s="244"/>
      <c r="GEE6" s="244"/>
      <c r="GEF6" s="244"/>
      <c r="GEG6" s="244"/>
      <c r="GEH6" s="244"/>
      <c r="GEI6" s="244"/>
      <c r="GEJ6" s="244"/>
      <c r="GEK6" s="244"/>
      <c r="GEL6" s="244"/>
      <c r="GEM6" s="244"/>
      <c r="GEN6" s="244"/>
      <c r="GEO6" s="244"/>
      <c r="GEP6" s="244"/>
      <c r="GEQ6" s="244"/>
      <c r="GER6" s="244"/>
      <c r="GES6" s="244"/>
      <c r="GET6" s="244"/>
      <c r="GEU6" s="244"/>
      <c r="GEV6" s="244"/>
      <c r="GEW6" s="244"/>
      <c r="GEX6" s="244"/>
      <c r="GEY6" s="244"/>
      <c r="GEZ6" s="244"/>
      <c r="GFA6" s="244"/>
      <c r="GFB6" s="244"/>
      <c r="GFC6" s="244"/>
      <c r="GFD6" s="244"/>
      <c r="GFE6" s="244"/>
      <c r="GFF6" s="244"/>
      <c r="GFG6" s="244"/>
      <c r="GFH6" s="244"/>
      <c r="GFI6" s="244"/>
      <c r="GFJ6" s="244"/>
      <c r="GFK6" s="244"/>
      <c r="GFL6" s="244"/>
      <c r="GFM6" s="244"/>
      <c r="GFN6" s="244"/>
      <c r="GFO6" s="244"/>
      <c r="GFP6" s="244"/>
      <c r="GFQ6" s="244"/>
      <c r="GFR6" s="244"/>
      <c r="GFS6" s="244"/>
      <c r="GFT6" s="244"/>
      <c r="GFU6" s="244"/>
      <c r="GFV6" s="244"/>
      <c r="GFW6" s="244"/>
      <c r="GFX6" s="244"/>
      <c r="GFY6" s="244"/>
      <c r="GFZ6" s="244"/>
      <c r="GGA6" s="244"/>
      <c r="GGB6" s="244"/>
      <c r="GGC6" s="244"/>
      <c r="GGD6" s="244"/>
      <c r="GGE6" s="244"/>
      <c r="GGF6" s="244"/>
      <c r="GGG6" s="244"/>
      <c r="GGH6" s="244"/>
      <c r="GGI6" s="244"/>
      <c r="GGJ6" s="244"/>
      <c r="GGK6" s="244"/>
      <c r="GGL6" s="244"/>
      <c r="GGM6" s="244"/>
      <c r="GGN6" s="244"/>
      <c r="GGO6" s="244"/>
      <c r="GGP6" s="244"/>
      <c r="GGQ6" s="244"/>
      <c r="GGR6" s="244"/>
      <c r="GGS6" s="244"/>
      <c r="GGT6" s="244"/>
      <c r="GGU6" s="244"/>
      <c r="GGV6" s="244"/>
      <c r="GGW6" s="244"/>
      <c r="GGX6" s="244"/>
      <c r="GGY6" s="244"/>
      <c r="GGZ6" s="244"/>
      <c r="GHA6" s="244"/>
      <c r="GHB6" s="244"/>
      <c r="GHC6" s="244"/>
      <c r="GHD6" s="244"/>
      <c r="GHE6" s="244"/>
      <c r="GHF6" s="244"/>
      <c r="GHG6" s="244"/>
      <c r="GHH6" s="244"/>
      <c r="GHI6" s="244"/>
      <c r="GHJ6" s="244"/>
      <c r="GHK6" s="244"/>
      <c r="GHL6" s="244"/>
      <c r="GHM6" s="244"/>
      <c r="GHN6" s="244"/>
      <c r="GHO6" s="244"/>
      <c r="GHP6" s="244"/>
      <c r="GHQ6" s="244"/>
      <c r="GHR6" s="244"/>
      <c r="GHS6" s="244"/>
      <c r="GHT6" s="244"/>
      <c r="GHU6" s="244"/>
      <c r="GHV6" s="244"/>
      <c r="GHW6" s="244"/>
      <c r="GHX6" s="244"/>
      <c r="GHY6" s="244"/>
      <c r="GHZ6" s="244"/>
      <c r="GIA6" s="244"/>
      <c r="GIB6" s="244"/>
      <c r="GIC6" s="244"/>
      <c r="GID6" s="244"/>
      <c r="GIE6" s="244"/>
      <c r="GIF6" s="244"/>
      <c r="GIG6" s="244"/>
      <c r="GIH6" s="244"/>
      <c r="GII6" s="244"/>
      <c r="GIJ6" s="244"/>
      <c r="GIK6" s="244"/>
      <c r="GIL6" s="244"/>
      <c r="GIM6" s="244"/>
      <c r="GIN6" s="244"/>
      <c r="GIO6" s="244"/>
      <c r="GIP6" s="244"/>
      <c r="GIQ6" s="244"/>
      <c r="GIR6" s="244"/>
      <c r="GIS6" s="244"/>
      <c r="GIT6" s="244"/>
      <c r="GIU6" s="244"/>
      <c r="GIV6" s="244"/>
      <c r="GIW6" s="244"/>
      <c r="GIX6" s="244"/>
      <c r="GIY6" s="244"/>
      <c r="GIZ6" s="244"/>
      <c r="GJA6" s="244"/>
      <c r="GJB6" s="244"/>
      <c r="GJC6" s="244"/>
      <c r="GJD6" s="244"/>
      <c r="GJE6" s="244"/>
      <c r="GJF6" s="244"/>
      <c r="GJG6" s="244"/>
      <c r="GJH6" s="244"/>
      <c r="GJI6" s="244"/>
      <c r="GJJ6" s="244"/>
      <c r="GJK6" s="244"/>
      <c r="GJL6" s="244"/>
      <c r="GJM6" s="244"/>
      <c r="GJN6" s="244"/>
      <c r="GJO6" s="244"/>
      <c r="GJP6" s="244"/>
      <c r="GJQ6" s="244"/>
      <c r="GJR6" s="244"/>
      <c r="GJS6" s="244"/>
      <c r="GJT6" s="244"/>
      <c r="GJU6" s="244"/>
      <c r="GJV6" s="244"/>
      <c r="GJW6" s="244"/>
      <c r="GJX6" s="244"/>
      <c r="GJY6" s="244"/>
      <c r="GJZ6" s="244"/>
      <c r="GKA6" s="244"/>
      <c r="GKB6" s="244"/>
      <c r="GKC6" s="244"/>
      <c r="GKD6" s="244"/>
      <c r="GKE6" s="244"/>
      <c r="GKF6" s="244"/>
      <c r="GKG6" s="244"/>
      <c r="GKH6" s="244"/>
      <c r="GKI6" s="244"/>
      <c r="GKJ6" s="244"/>
      <c r="GKK6" s="244"/>
      <c r="GKL6" s="244"/>
      <c r="GKM6" s="244"/>
      <c r="GKN6" s="244"/>
      <c r="GKO6" s="244"/>
      <c r="GKP6" s="244"/>
      <c r="GKQ6" s="244"/>
      <c r="GKR6" s="244"/>
      <c r="GKS6" s="244"/>
      <c r="GKT6" s="244"/>
      <c r="GKU6" s="244"/>
      <c r="GKV6" s="244"/>
      <c r="GKW6" s="244"/>
      <c r="GKX6" s="244"/>
      <c r="GKY6" s="244"/>
      <c r="GKZ6" s="244"/>
      <c r="GLA6" s="244"/>
      <c r="GLB6" s="244"/>
      <c r="GLC6" s="244"/>
      <c r="GLD6" s="244"/>
      <c r="GLE6" s="244"/>
      <c r="GLF6" s="244"/>
      <c r="GLG6" s="244"/>
      <c r="GLH6" s="244"/>
      <c r="GLI6" s="244"/>
      <c r="GLJ6" s="244"/>
      <c r="GLK6" s="244"/>
      <c r="GLL6" s="244"/>
      <c r="GLM6" s="244"/>
      <c r="GLN6" s="244"/>
      <c r="GLO6" s="244"/>
      <c r="GLP6" s="244"/>
      <c r="GLQ6" s="244"/>
      <c r="GLR6" s="244"/>
      <c r="GLS6" s="244"/>
      <c r="GLT6" s="244"/>
      <c r="GLU6" s="244"/>
      <c r="GLV6" s="244"/>
      <c r="GLW6" s="244"/>
      <c r="GLX6" s="244"/>
      <c r="GLY6" s="244"/>
      <c r="GLZ6" s="244"/>
      <c r="GMA6" s="244"/>
      <c r="GMB6" s="244"/>
      <c r="GMC6" s="244"/>
      <c r="GMD6" s="244"/>
      <c r="GME6" s="244"/>
      <c r="GMF6" s="244"/>
      <c r="GMG6" s="244"/>
      <c r="GMH6" s="244"/>
      <c r="GMI6" s="244"/>
      <c r="GMJ6" s="244"/>
      <c r="GMK6" s="244"/>
      <c r="GML6" s="244"/>
      <c r="GMM6" s="244"/>
      <c r="GMN6" s="244"/>
      <c r="GMO6" s="244"/>
      <c r="GMP6" s="244"/>
      <c r="GMQ6" s="244"/>
      <c r="GMR6" s="244"/>
      <c r="GMS6" s="244"/>
      <c r="GMT6" s="244"/>
      <c r="GMU6" s="244"/>
      <c r="GMV6" s="244"/>
      <c r="GMW6" s="244"/>
      <c r="GMX6" s="244"/>
      <c r="GMY6" s="244"/>
      <c r="GMZ6" s="244"/>
      <c r="GNA6" s="244"/>
      <c r="GNB6" s="244"/>
      <c r="GNC6" s="244"/>
      <c r="GND6" s="244"/>
      <c r="GNE6" s="244"/>
      <c r="GNF6" s="244"/>
      <c r="GNG6" s="244"/>
      <c r="GNH6" s="244"/>
      <c r="GNI6" s="244"/>
      <c r="GNJ6" s="244"/>
      <c r="GNK6" s="244"/>
      <c r="GNL6" s="244"/>
      <c r="GNM6" s="244"/>
      <c r="GNN6" s="244"/>
      <c r="GNO6" s="244"/>
      <c r="GNP6" s="244"/>
      <c r="GNQ6" s="244"/>
      <c r="GNR6" s="244"/>
      <c r="GNS6" s="244"/>
      <c r="GNT6" s="244"/>
      <c r="GNU6" s="244"/>
      <c r="GNV6" s="244"/>
      <c r="GNW6" s="244"/>
      <c r="GNX6" s="244"/>
      <c r="GNY6" s="244"/>
      <c r="GNZ6" s="244"/>
      <c r="GOA6" s="244"/>
      <c r="GOB6" s="244"/>
      <c r="GOC6" s="244"/>
      <c r="GOD6" s="244"/>
      <c r="GOE6" s="244"/>
      <c r="GOF6" s="244"/>
      <c r="GOG6" s="244"/>
      <c r="GOH6" s="244"/>
      <c r="GOI6" s="244"/>
      <c r="GOJ6" s="244"/>
      <c r="GOK6" s="244"/>
      <c r="GOL6" s="244"/>
      <c r="GOM6" s="244"/>
      <c r="GON6" s="244"/>
      <c r="GOO6" s="244"/>
      <c r="GOP6" s="244"/>
      <c r="GOQ6" s="244"/>
      <c r="GOR6" s="244"/>
      <c r="GOS6" s="244"/>
      <c r="GOT6" s="244"/>
      <c r="GOU6" s="244"/>
      <c r="GOV6" s="244"/>
      <c r="GOW6" s="244"/>
      <c r="GOX6" s="244"/>
      <c r="GOY6" s="244"/>
      <c r="GOZ6" s="244"/>
      <c r="GPA6" s="244"/>
      <c r="GPB6" s="244"/>
      <c r="GPC6" s="244"/>
      <c r="GPD6" s="244"/>
      <c r="GPE6" s="244"/>
      <c r="GPF6" s="244"/>
      <c r="GPG6" s="244"/>
      <c r="GPH6" s="244"/>
      <c r="GPI6" s="244"/>
      <c r="GPJ6" s="244"/>
      <c r="GPK6" s="244"/>
      <c r="GPL6" s="244"/>
      <c r="GPM6" s="244"/>
      <c r="GPN6" s="244"/>
      <c r="GPO6" s="244"/>
      <c r="GPP6" s="244"/>
      <c r="GPQ6" s="244"/>
      <c r="GPR6" s="244"/>
      <c r="GPS6" s="244"/>
      <c r="GPT6" s="244"/>
      <c r="GPU6" s="244"/>
      <c r="GPV6" s="244"/>
      <c r="GPW6" s="244"/>
      <c r="GPX6" s="244"/>
      <c r="GPY6" s="244"/>
      <c r="GPZ6" s="244"/>
      <c r="GQA6" s="244"/>
      <c r="GQB6" s="244"/>
      <c r="GQC6" s="244"/>
      <c r="GQD6" s="244"/>
      <c r="GQE6" s="244"/>
      <c r="GQF6" s="244"/>
      <c r="GQG6" s="244"/>
      <c r="GQH6" s="244"/>
      <c r="GQI6" s="244"/>
      <c r="GQJ6" s="244"/>
      <c r="GQK6" s="244"/>
      <c r="GQL6" s="244"/>
      <c r="GQM6" s="244"/>
      <c r="GQN6" s="244"/>
      <c r="GQO6" s="244"/>
      <c r="GQP6" s="244"/>
      <c r="GQQ6" s="244"/>
      <c r="GQR6" s="244"/>
      <c r="GQS6" s="244"/>
      <c r="GQT6" s="244"/>
      <c r="GQU6" s="244"/>
      <c r="GQV6" s="244"/>
      <c r="GQW6" s="244"/>
      <c r="GQX6" s="244"/>
      <c r="GQY6" s="244"/>
      <c r="GQZ6" s="244"/>
      <c r="GRA6" s="244"/>
      <c r="GRB6" s="244"/>
      <c r="GRC6" s="244"/>
      <c r="GRD6" s="244"/>
      <c r="GRE6" s="244"/>
      <c r="GRF6" s="244"/>
      <c r="GRG6" s="244"/>
      <c r="GRH6" s="244"/>
      <c r="GRI6" s="244"/>
      <c r="GRJ6" s="244"/>
      <c r="GRK6" s="244"/>
      <c r="GRL6" s="244"/>
      <c r="GRM6" s="244"/>
      <c r="GRN6" s="244"/>
      <c r="GRO6" s="244"/>
      <c r="GRP6" s="244"/>
      <c r="GRQ6" s="244"/>
      <c r="GRR6" s="244"/>
      <c r="GRS6" s="244"/>
      <c r="GRT6" s="244"/>
      <c r="GRU6" s="244"/>
      <c r="GRV6" s="244"/>
      <c r="GRW6" s="244"/>
      <c r="GRX6" s="244"/>
      <c r="GRY6" s="244"/>
      <c r="GRZ6" s="244"/>
      <c r="GSA6" s="244"/>
      <c r="GSB6" s="244"/>
      <c r="GSC6" s="244"/>
      <c r="GSD6" s="244"/>
      <c r="GSE6" s="244"/>
      <c r="GSF6" s="244"/>
      <c r="GSG6" s="244"/>
      <c r="GSH6" s="244"/>
      <c r="GSI6" s="244"/>
      <c r="GSJ6" s="244"/>
      <c r="GSK6" s="244"/>
      <c r="GSL6" s="244"/>
      <c r="GSM6" s="244"/>
      <c r="GSN6" s="244"/>
      <c r="GSO6" s="244"/>
      <c r="GSP6" s="244"/>
      <c r="GSQ6" s="244"/>
      <c r="GSR6" s="244"/>
      <c r="GSS6" s="244"/>
      <c r="GST6" s="244"/>
      <c r="GSU6" s="244"/>
      <c r="GSV6" s="244"/>
      <c r="GSW6" s="244"/>
      <c r="GSX6" s="244"/>
      <c r="GSY6" s="244"/>
      <c r="GSZ6" s="244"/>
      <c r="GTA6" s="244"/>
      <c r="GTB6" s="244"/>
      <c r="GTC6" s="244"/>
      <c r="GTD6" s="244"/>
      <c r="GTE6" s="244"/>
      <c r="GTF6" s="244"/>
      <c r="GTG6" s="244"/>
      <c r="GTH6" s="244"/>
      <c r="GTI6" s="244"/>
      <c r="GTJ6" s="244"/>
      <c r="GTK6" s="244"/>
      <c r="GTL6" s="244"/>
      <c r="GTM6" s="244"/>
      <c r="GTN6" s="244"/>
      <c r="GTO6" s="244"/>
      <c r="GTP6" s="244"/>
      <c r="GTQ6" s="244"/>
      <c r="GTR6" s="244"/>
      <c r="GTS6" s="244"/>
      <c r="GTT6" s="244"/>
      <c r="GTU6" s="244"/>
      <c r="GTV6" s="244"/>
      <c r="GTW6" s="244"/>
      <c r="GTX6" s="244"/>
      <c r="GTY6" s="244"/>
      <c r="GTZ6" s="244"/>
      <c r="GUA6" s="244"/>
      <c r="GUB6" s="244"/>
      <c r="GUC6" s="244"/>
      <c r="GUD6" s="244"/>
      <c r="GUE6" s="244"/>
      <c r="GUF6" s="244"/>
      <c r="GUG6" s="244"/>
      <c r="GUH6" s="244"/>
      <c r="GUI6" s="244"/>
      <c r="GUJ6" s="244"/>
      <c r="GUK6" s="244"/>
      <c r="GUL6" s="244"/>
      <c r="GUM6" s="244"/>
      <c r="GUN6" s="244"/>
      <c r="GUO6" s="244"/>
      <c r="GUP6" s="244"/>
      <c r="GUQ6" s="244"/>
      <c r="GUR6" s="244"/>
      <c r="GUS6" s="244"/>
      <c r="GUT6" s="244"/>
      <c r="GUU6" s="244"/>
      <c r="GUV6" s="244"/>
      <c r="GUW6" s="244"/>
      <c r="GUX6" s="244"/>
      <c r="GUY6" s="244"/>
      <c r="GUZ6" s="244"/>
      <c r="GVA6" s="244"/>
      <c r="GVB6" s="244"/>
      <c r="GVC6" s="244"/>
      <c r="GVD6" s="244"/>
      <c r="GVE6" s="244"/>
      <c r="GVF6" s="244"/>
      <c r="GVG6" s="244"/>
      <c r="GVH6" s="244"/>
      <c r="GVI6" s="244"/>
      <c r="GVJ6" s="244"/>
      <c r="GVK6" s="244"/>
      <c r="GVL6" s="244"/>
      <c r="GVM6" s="244"/>
      <c r="GVN6" s="244"/>
      <c r="GVO6" s="244"/>
      <c r="GVP6" s="244"/>
      <c r="GVQ6" s="244"/>
      <c r="GVR6" s="244"/>
      <c r="GVS6" s="244"/>
      <c r="GVT6" s="244"/>
      <c r="GVU6" s="244"/>
      <c r="GVV6" s="244"/>
      <c r="GVW6" s="244"/>
      <c r="GVX6" s="244"/>
      <c r="GVY6" s="244"/>
      <c r="GVZ6" s="244"/>
      <c r="GWA6" s="244"/>
      <c r="GWB6" s="244"/>
      <c r="GWC6" s="244"/>
      <c r="GWD6" s="244"/>
      <c r="GWE6" s="244"/>
      <c r="GWF6" s="244"/>
      <c r="GWG6" s="244"/>
      <c r="GWH6" s="244"/>
      <c r="GWI6" s="244"/>
      <c r="GWJ6" s="244"/>
      <c r="GWK6" s="244"/>
      <c r="GWL6" s="244"/>
      <c r="GWM6" s="244"/>
      <c r="GWN6" s="244"/>
      <c r="GWO6" s="244"/>
      <c r="GWP6" s="244"/>
      <c r="GWQ6" s="244"/>
      <c r="GWR6" s="244"/>
      <c r="GWS6" s="244"/>
      <c r="GWT6" s="244"/>
      <c r="GWU6" s="244"/>
      <c r="GWV6" s="244"/>
      <c r="GWW6" s="244"/>
      <c r="GWX6" s="244"/>
      <c r="GWY6" s="244"/>
      <c r="GWZ6" s="244"/>
      <c r="GXA6" s="244"/>
      <c r="GXB6" s="244"/>
      <c r="GXC6" s="244"/>
      <c r="GXD6" s="244"/>
      <c r="GXE6" s="244"/>
      <c r="GXF6" s="244"/>
      <c r="GXG6" s="244"/>
      <c r="GXH6" s="244"/>
      <c r="GXI6" s="244"/>
      <c r="GXJ6" s="244"/>
      <c r="GXK6" s="244"/>
      <c r="GXL6" s="244"/>
      <c r="GXM6" s="244"/>
      <c r="GXN6" s="244"/>
      <c r="GXO6" s="244"/>
      <c r="GXP6" s="244"/>
      <c r="GXQ6" s="244"/>
      <c r="GXR6" s="244"/>
      <c r="GXS6" s="244"/>
      <c r="GXT6" s="244"/>
      <c r="GXU6" s="244"/>
      <c r="GXV6" s="244"/>
      <c r="GXW6" s="244"/>
      <c r="GXX6" s="244"/>
      <c r="GXY6" s="244"/>
      <c r="GXZ6" s="244"/>
      <c r="GYA6" s="244"/>
      <c r="GYB6" s="244"/>
      <c r="GYC6" s="244"/>
      <c r="GYD6" s="244"/>
      <c r="GYE6" s="244"/>
      <c r="GYF6" s="244"/>
      <c r="GYG6" s="244"/>
      <c r="GYH6" s="244"/>
      <c r="GYI6" s="244"/>
      <c r="GYJ6" s="244"/>
      <c r="GYK6" s="244"/>
      <c r="GYL6" s="244"/>
      <c r="GYM6" s="244"/>
      <c r="GYN6" s="244"/>
      <c r="GYO6" s="244"/>
      <c r="GYP6" s="244"/>
      <c r="GYQ6" s="244"/>
      <c r="GYR6" s="244"/>
      <c r="GYS6" s="244"/>
      <c r="GYT6" s="244"/>
      <c r="GYU6" s="244"/>
      <c r="GYV6" s="244"/>
      <c r="GYW6" s="244"/>
      <c r="GYX6" s="244"/>
      <c r="GYY6" s="244"/>
      <c r="GYZ6" s="244"/>
      <c r="GZA6" s="244"/>
      <c r="GZB6" s="244"/>
      <c r="GZC6" s="244"/>
      <c r="GZD6" s="244"/>
      <c r="GZE6" s="244"/>
      <c r="GZF6" s="244"/>
      <c r="GZG6" s="244"/>
      <c r="GZH6" s="244"/>
      <c r="GZI6" s="244"/>
      <c r="GZJ6" s="244"/>
      <c r="GZK6" s="244"/>
      <c r="GZL6" s="244"/>
      <c r="GZM6" s="244"/>
      <c r="GZN6" s="244"/>
      <c r="GZO6" s="244"/>
      <c r="GZP6" s="244"/>
      <c r="GZQ6" s="244"/>
      <c r="GZR6" s="244"/>
      <c r="GZS6" s="244"/>
      <c r="GZT6" s="244"/>
      <c r="GZU6" s="244"/>
      <c r="GZV6" s="244"/>
      <c r="GZW6" s="244"/>
      <c r="GZX6" s="244"/>
      <c r="GZY6" s="244"/>
      <c r="GZZ6" s="244"/>
      <c r="HAA6" s="244"/>
      <c r="HAB6" s="244"/>
      <c r="HAC6" s="244"/>
      <c r="HAD6" s="244"/>
      <c r="HAE6" s="244"/>
      <c r="HAF6" s="244"/>
      <c r="HAG6" s="244"/>
      <c r="HAH6" s="244"/>
      <c r="HAI6" s="244"/>
      <c r="HAJ6" s="244"/>
      <c r="HAK6" s="244"/>
      <c r="HAL6" s="244"/>
      <c r="HAM6" s="244"/>
      <c r="HAN6" s="244"/>
      <c r="HAO6" s="244"/>
      <c r="HAP6" s="244"/>
      <c r="HAQ6" s="244"/>
      <c r="HAR6" s="244"/>
      <c r="HAS6" s="244"/>
      <c r="HAT6" s="244"/>
      <c r="HAU6" s="244"/>
      <c r="HAV6" s="244"/>
      <c r="HAW6" s="244"/>
      <c r="HAX6" s="244"/>
      <c r="HAY6" s="244"/>
      <c r="HAZ6" s="244"/>
      <c r="HBA6" s="244"/>
      <c r="HBB6" s="244"/>
      <c r="HBC6" s="244"/>
      <c r="HBD6" s="244"/>
      <c r="HBE6" s="244"/>
      <c r="HBF6" s="244"/>
      <c r="HBG6" s="244"/>
      <c r="HBH6" s="244"/>
      <c r="HBI6" s="244"/>
      <c r="HBJ6" s="244"/>
      <c r="HBK6" s="244"/>
      <c r="HBL6" s="244"/>
      <c r="HBM6" s="244"/>
      <c r="HBN6" s="244"/>
      <c r="HBO6" s="244"/>
      <c r="HBP6" s="244"/>
      <c r="HBQ6" s="244"/>
      <c r="HBR6" s="244"/>
      <c r="HBS6" s="244"/>
      <c r="HBT6" s="244"/>
      <c r="HBU6" s="244"/>
      <c r="HBV6" s="244"/>
      <c r="HBW6" s="244"/>
      <c r="HBX6" s="244"/>
      <c r="HBY6" s="244"/>
      <c r="HBZ6" s="244"/>
      <c r="HCA6" s="244"/>
      <c r="HCB6" s="244"/>
      <c r="HCC6" s="244"/>
      <c r="HCD6" s="244"/>
      <c r="HCE6" s="244"/>
      <c r="HCF6" s="244"/>
      <c r="HCG6" s="244"/>
      <c r="HCH6" s="244"/>
      <c r="HCI6" s="244"/>
      <c r="HCJ6" s="244"/>
      <c r="HCK6" s="244"/>
      <c r="HCL6" s="244"/>
      <c r="HCM6" s="244"/>
      <c r="HCN6" s="244"/>
      <c r="HCO6" s="244"/>
      <c r="HCP6" s="244"/>
      <c r="HCQ6" s="244"/>
      <c r="HCR6" s="244"/>
      <c r="HCS6" s="244"/>
      <c r="HCT6" s="244"/>
      <c r="HCU6" s="244"/>
      <c r="HCV6" s="244"/>
      <c r="HCW6" s="244"/>
      <c r="HCX6" s="244"/>
      <c r="HCY6" s="244"/>
      <c r="HCZ6" s="244"/>
      <c r="HDA6" s="244"/>
      <c r="HDB6" s="244"/>
      <c r="HDC6" s="244"/>
      <c r="HDD6" s="244"/>
      <c r="HDE6" s="244"/>
      <c r="HDF6" s="244"/>
      <c r="HDG6" s="244"/>
      <c r="HDH6" s="244"/>
      <c r="HDI6" s="244"/>
      <c r="HDJ6" s="244"/>
      <c r="HDK6" s="244"/>
      <c r="HDL6" s="244"/>
      <c r="HDM6" s="244"/>
      <c r="HDN6" s="244"/>
      <c r="HDO6" s="244"/>
      <c r="HDP6" s="244"/>
      <c r="HDQ6" s="244"/>
      <c r="HDR6" s="244"/>
      <c r="HDS6" s="244"/>
      <c r="HDT6" s="244"/>
      <c r="HDU6" s="244"/>
      <c r="HDV6" s="244"/>
      <c r="HDW6" s="244"/>
      <c r="HDX6" s="244"/>
      <c r="HDY6" s="244"/>
      <c r="HDZ6" s="244"/>
      <c r="HEA6" s="244"/>
      <c r="HEB6" s="244"/>
      <c r="HEC6" s="244"/>
      <c r="HED6" s="244"/>
      <c r="HEE6" s="244"/>
      <c r="HEF6" s="244"/>
      <c r="HEG6" s="244"/>
      <c r="HEH6" s="244"/>
      <c r="HEI6" s="244"/>
      <c r="HEJ6" s="244"/>
      <c r="HEK6" s="244"/>
      <c r="HEL6" s="244"/>
      <c r="HEM6" s="244"/>
      <c r="HEN6" s="244"/>
      <c r="HEO6" s="244"/>
      <c r="HEP6" s="244"/>
      <c r="HEQ6" s="244"/>
      <c r="HER6" s="244"/>
      <c r="HES6" s="244"/>
      <c r="HET6" s="244"/>
      <c r="HEU6" s="244"/>
      <c r="HEV6" s="244"/>
      <c r="HEW6" s="244"/>
      <c r="HEX6" s="244"/>
      <c r="HEY6" s="244"/>
      <c r="HEZ6" s="244"/>
      <c r="HFA6" s="244"/>
      <c r="HFB6" s="244"/>
      <c r="HFC6" s="244"/>
      <c r="HFD6" s="244"/>
      <c r="HFE6" s="244"/>
      <c r="HFF6" s="244"/>
      <c r="HFG6" s="244"/>
      <c r="HFH6" s="244"/>
      <c r="HFI6" s="244"/>
      <c r="HFJ6" s="244"/>
      <c r="HFK6" s="244"/>
      <c r="HFL6" s="244"/>
      <c r="HFM6" s="244"/>
      <c r="HFN6" s="244"/>
      <c r="HFO6" s="244"/>
      <c r="HFP6" s="244"/>
      <c r="HFQ6" s="244"/>
      <c r="HFR6" s="244"/>
      <c r="HFS6" s="244"/>
      <c r="HFT6" s="244"/>
      <c r="HFU6" s="244"/>
      <c r="HFV6" s="244"/>
      <c r="HFW6" s="244"/>
      <c r="HFX6" s="244"/>
      <c r="HFY6" s="244"/>
      <c r="HFZ6" s="244"/>
      <c r="HGA6" s="244"/>
      <c r="HGB6" s="244"/>
      <c r="HGC6" s="244"/>
      <c r="HGD6" s="244"/>
      <c r="HGE6" s="244"/>
      <c r="HGF6" s="244"/>
      <c r="HGG6" s="244"/>
      <c r="HGH6" s="244"/>
      <c r="HGI6" s="244"/>
      <c r="HGJ6" s="244"/>
      <c r="HGK6" s="244"/>
      <c r="HGL6" s="244"/>
      <c r="HGM6" s="244"/>
      <c r="HGN6" s="244"/>
      <c r="HGO6" s="244"/>
      <c r="HGP6" s="244"/>
      <c r="HGQ6" s="244"/>
      <c r="HGR6" s="244"/>
      <c r="HGS6" s="244"/>
      <c r="HGT6" s="244"/>
      <c r="HGU6" s="244"/>
      <c r="HGV6" s="244"/>
      <c r="HGW6" s="244"/>
      <c r="HGX6" s="244"/>
      <c r="HGY6" s="244"/>
      <c r="HGZ6" s="244"/>
      <c r="HHA6" s="244"/>
      <c r="HHB6" s="244"/>
      <c r="HHC6" s="244"/>
      <c r="HHD6" s="244"/>
      <c r="HHE6" s="244"/>
      <c r="HHF6" s="244"/>
      <c r="HHG6" s="244"/>
      <c r="HHH6" s="244"/>
      <c r="HHI6" s="244"/>
      <c r="HHJ6" s="244"/>
      <c r="HHK6" s="244"/>
      <c r="HHL6" s="244"/>
      <c r="HHM6" s="244"/>
      <c r="HHN6" s="244"/>
      <c r="HHO6" s="244"/>
      <c r="HHP6" s="244"/>
      <c r="HHQ6" s="244"/>
      <c r="HHR6" s="244"/>
      <c r="HHS6" s="244"/>
      <c r="HHT6" s="244"/>
      <c r="HHU6" s="244"/>
      <c r="HHV6" s="244"/>
      <c r="HHW6" s="244"/>
      <c r="HHX6" s="244"/>
      <c r="HHY6" s="244"/>
      <c r="HHZ6" s="244"/>
      <c r="HIA6" s="244"/>
      <c r="HIB6" s="244"/>
      <c r="HIC6" s="244"/>
      <c r="HID6" s="244"/>
      <c r="HIE6" s="244"/>
      <c r="HIF6" s="244"/>
      <c r="HIG6" s="244"/>
      <c r="HIH6" s="244"/>
      <c r="HII6" s="244"/>
      <c r="HIJ6" s="244"/>
      <c r="HIK6" s="244"/>
      <c r="HIL6" s="244"/>
      <c r="HIM6" s="244"/>
      <c r="HIN6" s="244"/>
      <c r="HIO6" s="244"/>
      <c r="HIP6" s="244"/>
      <c r="HIQ6" s="244"/>
      <c r="HIR6" s="244"/>
      <c r="HIS6" s="244"/>
      <c r="HIT6" s="244"/>
      <c r="HIU6" s="244"/>
      <c r="HIV6" s="244"/>
      <c r="HIW6" s="244"/>
      <c r="HIX6" s="244"/>
      <c r="HIY6" s="244"/>
      <c r="HIZ6" s="244"/>
      <c r="HJA6" s="244"/>
      <c r="HJB6" s="244"/>
      <c r="HJC6" s="244"/>
      <c r="HJD6" s="244"/>
      <c r="HJE6" s="244"/>
      <c r="HJF6" s="244"/>
      <c r="HJG6" s="244"/>
      <c r="HJH6" s="244"/>
      <c r="HJI6" s="244"/>
      <c r="HJJ6" s="244"/>
      <c r="HJK6" s="244"/>
      <c r="HJL6" s="244"/>
      <c r="HJM6" s="244"/>
      <c r="HJN6" s="244"/>
      <c r="HJO6" s="244"/>
      <c r="HJP6" s="244"/>
      <c r="HJQ6" s="244"/>
      <c r="HJR6" s="244"/>
      <c r="HJS6" s="244"/>
      <c r="HJT6" s="244"/>
      <c r="HJU6" s="244"/>
      <c r="HJV6" s="244"/>
      <c r="HJW6" s="244"/>
      <c r="HJX6" s="244"/>
      <c r="HJY6" s="244"/>
      <c r="HJZ6" s="244"/>
      <c r="HKA6" s="244"/>
      <c r="HKB6" s="244"/>
      <c r="HKC6" s="244"/>
      <c r="HKD6" s="244"/>
      <c r="HKE6" s="244"/>
      <c r="HKF6" s="244"/>
      <c r="HKG6" s="244"/>
      <c r="HKH6" s="244"/>
      <c r="HKI6" s="244"/>
      <c r="HKJ6" s="244"/>
      <c r="HKK6" s="244"/>
      <c r="HKL6" s="244"/>
      <c r="HKM6" s="244"/>
      <c r="HKN6" s="244"/>
      <c r="HKO6" s="244"/>
      <c r="HKP6" s="244"/>
      <c r="HKQ6" s="244"/>
      <c r="HKR6" s="244"/>
      <c r="HKS6" s="244"/>
      <c r="HKT6" s="244"/>
      <c r="HKU6" s="244"/>
      <c r="HKV6" s="244"/>
      <c r="HKW6" s="244"/>
      <c r="HKX6" s="244"/>
      <c r="HKY6" s="244"/>
      <c r="HKZ6" s="244"/>
      <c r="HLA6" s="244"/>
      <c r="HLB6" s="244"/>
      <c r="HLC6" s="244"/>
      <c r="HLD6" s="244"/>
      <c r="HLE6" s="244"/>
      <c r="HLF6" s="244"/>
      <c r="HLG6" s="244"/>
      <c r="HLH6" s="244"/>
      <c r="HLI6" s="244"/>
      <c r="HLJ6" s="244"/>
      <c r="HLK6" s="244"/>
      <c r="HLL6" s="244"/>
      <c r="HLM6" s="244"/>
      <c r="HLN6" s="244"/>
      <c r="HLO6" s="244"/>
      <c r="HLP6" s="244"/>
      <c r="HLQ6" s="244"/>
      <c r="HLR6" s="244"/>
      <c r="HLS6" s="244"/>
      <c r="HLT6" s="244"/>
      <c r="HLU6" s="244"/>
      <c r="HLV6" s="244"/>
      <c r="HLW6" s="244"/>
      <c r="HLX6" s="244"/>
      <c r="HLY6" s="244"/>
      <c r="HLZ6" s="244"/>
      <c r="HMA6" s="244"/>
      <c r="HMB6" s="244"/>
      <c r="HMC6" s="244"/>
      <c r="HMD6" s="244"/>
      <c r="HME6" s="244"/>
      <c r="HMF6" s="244"/>
      <c r="HMG6" s="244"/>
      <c r="HMH6" s="244"/>
      <c r="HMI6" s="244"/>
      <c r="HMJ6" s="244"/>
      <c r="HMK6" s="244"/>
      <c r="HML6" s="244"/>
      <c r="HMM6" s="244"/>
      <c r="HMN6" s="244"/>
      <c r="HMO6" s="244"/>
      <c r="HMP6" s="244"/>
      <c r="HMQ6" s="244"/>
      <c r="HMR6" s="244"/>
      <c r="HMS6" s="244"/>
      <c r="HMT6" s="244"/>
      <c r="HMU6" s="244"/>
      <c r="HMV6" s="244"/>
      <c r="HMW6" s="244"/>
      <c r="HMX6" s="244"/>
      <c r="HMY6" s="244"/>
      <c r="HMZ6" s="244"/>
      <c r="HNA6" s="244"/>
      <c r="HNB6" s="244"/>
      <c r="HNC6" s="244"/>
      <c r="HND6" s="244"/>
      <c r="HNE6" s="244"/>
      <c r="HNF6" s="244"/>
      <c r="HNG6" s="244"/>
      <c r="HNH6" s="244"/>
      <c r="HNI6" s="244"/>
      <c r="HNJ6" s="244"/>
      <c r="HNK6" s="244"/>
      <c r="HNL6" s="244"/>
      <c r="HNM6" s="244"/>
      <c r="HNN6" s="244"/>
      <c r="HNO6" s="244"/>
      <c r="HNP6" s="244"/>
      <c r="HNQ6" s="244"/>
      <c r="HNR6" s="244"/>
      <c r="HNS6" s="244"/>
      <c r="HNT6" s="244"/>
      <c r="HNU6" s="244"/>
      <c r="HNV6" s="244"/>
      <c r="HNW6" s="244"/>
      <c r="HNX6" s="244"/>
      <c r="HNY6" s="244"/>
      <c r="HNZ6" s="244"/>
      <c r="HOA6" s="244"/>
      <c r="HOB6" s="244"/>
      <c r="HOC6" s="244"/>
      <c r="HOD6" s="244"/>
      <c r="HOE6" s="244"/>
      <c r="HOF6" s="244"/>
      <c r="HOG6" s="244"/>
      <c r="HOH6" s="244"/>
      <c r="HOI6" s="244"/>
      <c r="HOJ6" s="244"/>
      <c r="HOK6" s="244"/>
      <c r="HOL6" s="244"/>
      <c r="HOM6" s="244"/>
      <c r="HON6" s="244"/>
      <c r="HOO6" s="244"/>
      <c r="HOP6" s="244"/>
      <c r="HOQ6" s="244"/>
      <c r="HOR6" s="244"/>
      <c r="HOS6" s="244"/>
      <c r="HOT6" s="244"/>
      <c r="HOU6" s="244"/>
      <c r="HOV6" s="244"/>
      <c r="HOW6" s="244"/>
      <c r="HOX6" s="244"/>
      <c r="HOY6" s="244"/>
      <c r="HOZ6" s="244"/>
      <c r="HPA6" s="244"/>
      <c r="HPB6" s="244"/>
      <c r="HPC6" s="244"/>
      <c r="HPD6" s="244"/>
      <c r="HPE6" s="244"/>
      <c r="HPF6" s="244"/>
      <c r="HPG6" s="244"/>
      <c r="HPH6" s="244"/>
      <c r="HPI6" s="244"/>
      <c r="HPJ6" s="244"/>
      <c r="HPK6" s="244"/>
      <c r="HPL6" s="244"/>
      <c r="HPM6" s="244"/>
      <c r="HPN6" s="244"/>
      <c r="HPO6" s="244"/>
      <c r="HPP6" s="244"/>
      <c r="HPQ6" s="244"/>
      <c r="HPR6" s="244"/>
      <c r="HPS6" s="244"/>
      <c r="HPT6" s="244"/>
      <c r="HPU6" s="244"/>
      <c r="HPV6" s="244"/>
      <c r="HPW6" s="244"/>
      <c r="HPX6" s="244"/>
      <c r="HPY6" s="244"/>
      <c r="HPZ6" s="244"/>
      <c r="HQA6" s="244"/>
      <c r="HQB6" s="244"/>
      <c r="HQC6" s="244"/>
      <c r="HQD6" s="244"/>
      <c r="HQE6" s="244"/>
      <c r="HQF6" s="244"/>
      <c r="HQG6" s="244"/>
      <c r="HQH6" s="244"/>
      <c r="HQI6" s="244"/>
      <c r="HQJ6" s="244"/>
      <c r="HQK6" s="244"/>
      <c r="HQL6" s="244"/>
      <c r="HQM6" s="244"/>
      <c r="HQN6" s="244"/>
      <c r="HQO6" s="244"/>
      <c r="HQP6" s="244"/>
      <c r="HQQ6" s="244"/>
      <c r="HQR6" s="244"/>
      <c r="HQS6" s="244"/>
      <c r="HQT6" s="244"/>
      <c r="HQU6" s="244"/>
      <c r="HQV6" s="244"/>
      <c r="HQW6" s="244"/>
      <c r="HQX6" s="244"/>
      <c r="HQY6" s="244"/>
      <c r="HQZ6" s="244"/>
      <c r="HRA6" s="244"/>
      <c r="HRB6" s="244"/>
      <c r="HRC6" s="244"/>
      <c r="HRD6" s="244"/>
      <c r="HRE6" s="244"/>
      <c r="HRF6" s="244"/>
      <c r="HRG6" s="244"/>
      <c r="HRH6" s="244"/>
      <c r="HRI6" s="244"/>
      <c r="HRJ6" s="244"/>
      <c r="HRK6" s="244"/>
      <c r="HRL6" s="244"/>
      <c r="HRM6" s="244"/>
      <c r="HRN6" s="244"/>
      <c r="HRO6" s="244"/>
      <c r="HRP6" s="244"/>
      <c r="HRQ6" s="244"/>
      <c r="HRR6" s="244"/>
      <c r="HRS6" s="244"/>
      <c r="HRT6" s="244"/>
      <c r="HRU6" s="244"/>
      <c r="HRV6" s="244"/>
      <c r="HRW6" s="244"/>
      <c r="HRX6" s="244"/>
      <c r="HRY6" s="244"/>
      <c r="HRZ6" s="244"/>
      <c r="HSA6" s="244"/>
      <c r="HSB6" s="244"/>
      <c r="HSC6" s="244"/>
      <c r="HSD6" s="244"/>
      <c r="HSE6" s="244"/>
      <c r="HSF6" s="244"/>
      <c r="HSG6" s="244"/>
      <c r="HSH6" s="244"/>
      <c r="HSI6" s="244"/>
      <c r="HSJ6" s="244"/>
      <c r="HSK6" s="244"/>
      <c r="HSL6" s="244"/>
      <c r="HSM6" s="244"/>
      <c r="HSN6" s="244"/>
      <c r="HSO6" s="244"/>
      <c r="HSP6" s="244"/>
      <c r="HSQ6" s="244"/>
      <c r="HSR6" s="244"/>
      <c r="HSS6" s="244"/>
      <c r="HST6" s="244"/>
      <c r="HSU6" s="244"/>
      <c r="HSV6" s="244"/>
      <c r="HSW6" s="244"/>
      <c r="HSX6" s="244"/>
      <c r="HSY6" s="244"/>
      <c r="HSZ6" s="244"/>
      <c r="HTA6" s="244"/>
      <c r="HTB6" s="244"/>
      <c r="HTC6" s="244"/>
      <c r="HTD6" s="244"/>
      <c r="HTE6" s="244"/>
      <c r="HTF6" s="244"/>
      <c r="HTG6" s="244"/>
      <c r="HTH6" s="244"/>
      <c r="HTI6" s="244"/>
      <c r="HTJ6" s="244"/>
      <c r="HTK6" s="244"/>
      <c r="HTL6" s="244"/>
      <c r="HTM6" s="244"/>
      <c r="HTN6" s="244"/>
      <c r="HTO6" s="244"/>
      <c r="HTP6" s="244"/>
      <c r="HTQ6" s="244"/>
      <c r="HTR6" s="244"/>
      <c r="HTS6" s="244"/>
      <c r="HTT6" s="244"/>
      <c r="HTU6" s="244"/>
      <c r="HTV6" s="244"/>
      <c r="HTW6" s="244"/>
      <c r="HTX6" s="244"/>
      <c r="HTY6" s="244"/>
      <c r="HTZ6" s="244"/>
      <c r="HUA6" s="244"/>
      <c r="HUB6" s="244"/>
      <c r="HUC6" s="244"/>
      <c r="HUD6" s="244"/>
      <c r="HUE6" s="244"/>
      <c r="HUF6" s="244"/>
      <c r="HUG6" s="244"/>
      <c r="HUH6" s="244"/>
      <c r="HUI6" s="244"/>
      <c r="HUJ6" s="244"/>
      <c r="HUK6" s="244"/>
      <c r="HUL6" s="244"/>
      <c r="HUM6" s="244"/>
      <c r="HUN6" s="244"/>
      <c r="HUO6" s="244"/>
      <c r="HUP6" s="244"/>
      <c r="HUQ6" s="244"/>
      <c r="HUR6" s="244"/>
      <c r="HUS6" s="244"/>
      <c r="HUT6" s="244"/>
      <c r="HUU6" s="244"/>
      <c r="HUV6" s="244"/>
      <c r="HUW6" s="244"/>
      <c r="HUX6" s="244"/>
      <c r="HUY6" s="244"/>
      <c r="HUZ6" s="244"/>
      <c r="HVA6" s="244"/>
      <c r="HVB6" s="244"/>
      <c r="HVC6" s="244"/>
      <c r="HVD6" s="244"/>
      <c r="HVE6" s="244"/>
      <c r="HVF6" s="244"/>
      <c r="HVG6" s="244"/>
      <c r="HVH6" s="244"/>
      <c r="HVI6" s="244"/>
      <c r="HVJ6" s="244"/>
      <c r="HVK6" s="244"/>
      <c r="HVL6" s="244"/>
      <c r="HVM6" s="244"/>
      <c r="HVN6" s="244"/>
      <c r="HVO6" s="244"/>
      <c r="HVP6" s="244"/>
      <c r="HVQ6" s="244"/>
      <c r="HVR6" s="244"/>
      <c r="HVS6" s="244"/>
      <c r="HVT6" s="244"/>
      <c r="HVU6" s="244"/>
      <c r="HVV6" s="244"/>
      <c r="HVW6" s="244"/>
      <c r="HVX6" s="244"/>
      <c r="HVY6" s="244"/>
      <c r="HVZ6" s="244"/>
      <c r="HWA6" s="244"/>
      <c r="HWB6" s="244"/>
      <c r="HWC6" s="244"/>
      <c r="HWD6" s="244"/>
      <c r="HWE6" s="244"/>
      <c r="HWF6" s="244"/>
      <c r="HWG6" s="244"/>
      <c r="HWH6" s="244"/>
      <c r="HWI6" s="244"/>
      <c r="HWJ6" s="244"/>
      <c r="HWK6" s="244"/>
      <c r="HWL6" s="244"/>
      <c r="HWM6" s="244"/>
      <c r="HWN6" s="244"/>
      <c r="HWO6" s="244"/>
      <c r="HWP6" s="244"/>
      <c r="HWQ6" s="244"/>
      <c r="HWR6" s="244"/>
      <c r="HWS6" s="244"/>
      <c r="HWT6" s="244"/>
      <c r="HWU6" s="244"/>
      <c r="HWV6" s="244"/>
      <c r="HWW6" s="244"/>
      <c r="HWX6" s="244"/>
      <c r="HWY6" s="244"/>
      <c r="HWZ6" s="244"/>
      <c r="HXA6" s="244"/>
      <c r="HXB6" s="244"/>
      <c r="HXC6" s="244"/>
      <c r="HXD6" s="244"/>
      <c r="HXE6" s="244"/>
      <c r="HXF6" s="244"/>
      <c r="HXG6" s="244"/>
      <c r="HXH6" s="244"/>
      <c r="HXI6" s="244"/>
      <c r="HXJ6" s="244"/>
      <c r="HXK6" s="244"/>
      <c r="HXL6" s="244"/>
      <c r="HXM6" s="244"/>
      <c r="HXN6" s="244"/>
      <c r="HXO6" s="244"/>
      <c r="HXP6" s="244"/>
      <c r="HXQ6" s="244"/>
      <c r="HXR6" s="244"/>
      <c r="HXS6" s="244"/>
      <c r="HXT6" s="244"/>
      <c r="HXU6" s="244"/>
      <c r="HXV6" s="244"/>
      <c r="HXW6" s="244"/>
      <c r="HXX6" s="244"/>
      <c r="HXY6" s="244"/>
      <c r="HXZ6" s="244"/>
      <c r="HYA6" s="244"/>
      <c r="HYB6" s="244"/>
      <c r="HYC6" s="244"/>
      <c r="HYD6" s="244"/>
      <c r="HYE6" s="244"/>
      <c r="HYF6" s="244"/>
      <c r="HYG6" s="244"/>
      <c r="HYH6" s="244"/>
      <c r="HYI6" s="244"/>
      <c r="HYJ6" s="244"/>
      <c r="HYK6" s="244"/>
      <c r="HYL6" s="244"/>
      <c r="HYM6" s="244"/>
      <c r="HYN6" s="244"/>
      <c r="HYO6" s="244"/>
      <c r="HYP6" s="244"/>
      <c r="HYQ6" s="244"/>
      <c r="HYR6" s="244"/>
      <c r="HYS6" s="244"/>
      <c r="HYT6" s="244"/>
      <c r="HYU6" s="244"/>
      <c r="HYV6" s="244"/>
      <c r="HYW6" s="244"/>
      <c r="HYX6" s="244"/>
      <c r="HYY6" s="244"/>
      <c r="HYZ6" s="244"/>
      <c r="HZA6" s="244"/>
      <c r="HZB6" s="244"/>
      <c r="HZC6" s="244"/>
      <c r="HZD6" s="244"/>
      <c r="HZE6" s="244"/>
      <c r="HZF6" s="244"/>
      <c r="HZG6" s="244"/>
      <c r="HZH6" s="244"/>
      <c r="HZI6" s="244"/>
      <c r="HZJ6" s="244"/>
      <c r="HZK6" s="244"/>
      <c r="HZL6" s="244"/>
      <c r="HZM6" s="244"/>
      <c r="HZN6" s="244"/>
      <c r="HZO6" s="244"/>
      <c r="HZP6" s="244"/>
      <c r="HZQ6" s="244"/>
      <c r="HZR6" s="244"/>
      <c r="HZS6" s="244"/>
      <c r="HZT6" s="244"/>
      <c r="HZU6" s="244"/>
      <c r="HZV6" s="244"/>
      <c r="HZW6" s="244"/>
      <c r="HZX6" s="244"/>
      <c r="HZY6" s="244"/>
      <c r="HZZ6" s="244"/>
      <c r="IAA6" s="244"/>
      <c r="IAB6" s="244"/>
      <c r="IAC6" s="244"/>
      <c r="IAD6" s="244"/>
      <c r="IAE6" s="244"/>
      <c r="IAF6" s="244"/>
      <c r="IAG6" s="244"/>
      <c r="IAH6" s="244"/>
      <c r="IAI6" s="244"/>
      <c r="IAJ6" s="244"/>
      <c r="IAK6" s="244"/>
      <c r="IAL6" s="244"/>
      <c r="IAM6" s="244"/>
      <c r="IAN6" s="244"/>
      <c r="IAO6" s="244"/>
      <c r="IAP6" s="244"/>
      <c r="IAQ6" s="244"/>
      <c r="IAR6" s="244"/>
      <c r="IAS6" s="244"/>
      <c r="IAT6" s="244"/>
      <c r="IAU6" s="244"/>
      <c r="IAV6" s="244"/>
      <c r="IAW6" s="244"/>
      <c r="IAX6" s="244"/>
      <c r="IAY6" s="244"/>
      <c r="IAZ6" s="244"/>
      <c r="IBA6" s="244"/>
      <c r="IBB6" s="244"/>
      <c r="IBC6" s="244"/>
      <c r="IBD6" s="244"/>
      <c r="IBE6" s="244"/>
      <c r="IBF6" s="244"/>
      <c r="IBG6" s="244"/>
      <c r="IBH6" s="244"/>
      <c r="IBI6" s="244"/>
      <c r="IBJ6" s="244"/>
      <c r="IBK6" s="244"/>
      <c r="IBL6" s="244"/>
      <c r="IBM6" s="244"/>
      <c r="IBN6" s="244"/>
      <c r="IBO6" s="244"/>
      <c r="IBP6" s="244"/>
      <c r="IBQ6" s="244"/>
      <c r="IBR6" s="244"/>
      <c r="IBS6" s="244"/>
      <c r="IBT6" s="244"/>
      <c r="IBU6" s="244"/>
      <c r="IBV6" s="244"/>
      <c r="IBW6" s="244"/>
      <c r="IBX6" s="244"/>
      <c r="IBY6" s="244"/>
      <c r="IBZ6" s="244"/>
      <c r="ICA6" s="244"/>
      <c r="ICB6" s="244"/>
      <c r="ICC6" s="244"/>
      <c r="ICD6" s="244"/>
      <c r="ICE6" s="244"/>
      <c r="ICF6" s="244"/>
      <c r="ICG6" s="244"/>
      <c r="ICH6" s="244"/>
      <c r="ICI6" s="244"/>
      <c r="ICJ6" s="244"/>
      <c r="ICK6" s="244"/>
      <c r="ICL6" s="244"/>
      <c r="ICM6" s="244"/>
      <c r="ICN6" s="244"/>
      <c r="ICO6" s="244"/>
      <c r="ICP6" s="244"/>
      <c r="ICQ6" s="244"/>
      <c r="ICR6" s="244"/>
      <c r="ICS6" s="244"/>
      <c r="ICT6" s="244"/>
      <c r="ICU6" s="244"/>
      <c r="ICV6" s="244"/>
      <c r="ICW6" s="244"/>
      <c r="ICX6" s="244"/>
      <c r="ICY6" s="244"/>
      <c r="ICZ6" s="244"/>
      <c r="IDA6" s="244"/>
      <c r="IDB6" s="244"/>
      <c r="IDC6" s="244"/>
      <c r="IDD6" s="244"/>
      <c r="IDE6" s="244"/>
      <c r="IDF6" s="244"/>
      <c r="IDG6" s="244"/>
      <c r="IDH6" s="244"/>
      <c r="IDI6" s="244"/>
      <c r="IDJ6" s="244"/>
      <c r="IDK6" s="244"/>
      <c r="IDL6" s="244"/>
      <c r="IDM6" s="244"/>
      <c r="IDN6" s="244"/>
      <c r="IDO6" s="244"/>
      <c r="IDP6" s="244"/>
      <c r="IDQ6" s="244"/>
      <c r="IDR6" s="244"/>
      <c r="IDS6" s="244"/>
      <c r="IDT6" s="244"/>
      <c r="IDU6" s="244"/>
      <c r="IDV6" s="244"/>
      <c r="IDW6" s="244"/>
      <c r="IDX6" s="244"/>
      <c r="IDY6" s="244"/>
      <c r="IDZ6" s="244"/>
      <c r="IEA6" s="244"/>
      <c r="IEB6" s="244"/>
      <c r="IEC6" s="244"/>
      <c r="IED6" s="244"/>
      <c r="IEE6" s="244"/>
      <c r="IEF6" s="244"/>
      <c r="IEG6" s="244"/>
      <c r="IEH6" s="244"/>
      <c r="IEI6" s="244"/>
      <c r="IEJ6" s="244"/>
      <c r="IEK6" s="244"/>
      <c r="IEL6" s="244"/>
      <c r="IEM6" s="244"/>
      <c r="IEN6" s="244"/>
      <c r="IEO6" s="244"/>
      <c r="IEP6" s="244"/>
      <c r="IEQ6" s="244"/>
      <c r="IER6" s="244"/>
      <c r="IES6" s="244"/>
      <c r="IET6" s="244"/>
      <c r="IEU6" s="244"/>
      <c r="IEV6" s="244"/>
      <c r="IEW6" s="244"/>
      <c r="IEX6" s="244"/>
      <c r="IEY6" s="244"/>
      <c r="IEZ6" s="244"/>
      <c r="IFA6" s="244"/>
      <c r="IFB6" s="244"/>
      <c r="IFC6" s="244"/>
      <c r="IFD6" s="244"/>
      <c r="IFE6" s="244"/>
      <c r="IFF6" s="244"/>
      <c r="IFG6" s="244"/>
      <c r="IFH6" s="244"/>
      <c r="IFI6" s="244"/>
      <c r="IFJ6" s="244"/>
      <c r="IFK6" s="244"/>
      <c r="IFL6" s="244"/>
      <c r="IFM6" s="244"/>
      <c r="IFN6" s="244"/>
      <c r="IFO6" s="244"/>
      <c r="IFP6" s="244"/>
      <c r="IFQ6" s="244"/>
      <c r="IFR6" s="244"/>
      <c r="IFS6" s="244"/>
      <c r="IFT6" s="244"/>
      <c r="IFU6" s="244"/>
      <c r="IFV6" s="244"/>
      <c r="IFW6" s="244"/>
      <c r="IFX6" s="244"/>
      <c r="IFY6" s="244"/>
      <c r="IFZ6" s="244"/>
      <c r="IGA6" s="244"/>
      <c r="IGB6" s="244"/>
      <c r="IGC6" s="244"/>
      <c r="IGD6" s="244"/>
      <c r="IGE6" s="244"/>
      <c r="IGF6" s="244"/>
      <c r="IGG6" s="244"/>
      <c r="IGH6" s="244"/>
      <c r="IGI6" s="244"/>
      <c r="IGJ6" s="244"/>
      <c r="IGK6" s="244"/>
      <c r="IGL6" s="244"/>
      <c r="IGM6" s="244"/>
      <c r="IGN6" s="244"/>
      <c r="IGO6" s="244"/>
      <c r="IGP6" s="244"/>
      <c r="IGQ6" s="244"/>
      <c r="IGR6" s="244"/>
      <c r="IGS6" s="244"/>
      <c r="IGT6" s="244"/>
      <c r="IGU6" s="244"/>
      <c r="IGV6" s="244"/>
      <c r="IGW6" s="244"/>
      <c r="IGX6" s="244"/>
      <c r="IGY6" s="244"/>
      <c r="IGZ6" s="244"/>
      <c r="IHA6" s="244"/>
      <c r="IHB6" s="244"/>
      <c r="IHC6" s="244"/>
      <c r="IHD6" s="244"/>
      <c r="IHE6" s="244"/>
      <c r="IHF6" s="244"/>
      <c r="IHG6" s="244"/>
      <c r="IHH6" s="244"/>
      <c r="IHI6" s="244"/>
      <c r="IHJ6" s="244"/>
      <c r="IHK6" s="244"/>
      <c r="IHL6" s="244"/>
      <c r="IHM6" s="244"/>
      <c r="IHN6" s="244"/>
      <c r="IHO6" s="244"/>
      <c r="IHP6" s="244"/>
      <c r="IHQ6" s="244"/>
      <c r="IHR6" s="244"/>
      <c r="IHS6" s="244"/>
      <c r="IHT6" s="244"/>
      <c r="IHU6" s="244"/>
      <c r="IHV6" s="244"/>
      <c r="IHW6" s="244"/>
      <c r="IHX6" s="244"/>
      <c r="IHY6" s="244"/>
      <c r="IHZ6" s="244"/>
      <c r="IIA6" s="244"/>
      <c r="IIB6" s="244"/>
      <c r="IIC6" s="244"/>
      <c r="IID6" s="244"/>
      <c r="IIE6" s="244"/>
      <c r="IIF6" s="244"/>
      <c r="IIG6" s="244"/>
      <c r="IIH6" s="244"/>
      <c r="III6" s="244"/>
      <c r="IIJ6" s="244"/>
      <c r="IIK6" s="244"/>
      <c r="IIL6" s="244"/>
      <c r="IIM6" s="244"/>
      <c r="IIN6" s="244"/>
      <c r="IIO6" s="244"/>
      <c r="IIP6" s="244"/>
      <c r="IIQ6" s="244"/>
      <c r="IIR6" s="244"/>
      <c r="IIS6" s="244"/>
      <c r="IIT6" s="244"/>
      <c r="IIU6" s="244"/>
      <c r="IIV6" s="244"/>
      <c r="IIW6" s="244"/>
      <c r="IIX6" s="244"/>
      <c r="IIY6" s="244"/>
      <c r="IIZ6" s="244"/>
      <c r="IJA6" s="244"/>
      <c r="IJB6" s="244"/>
      <c r="IJC6" s="244"/>
      <c r="IJD6" s="244"/>
      <c r="IJE6" s="244"/>
      <c r="IJF6" s="244"/>
      <c r="IJG6" s="244"/>
      <c r="IJH6" s="244"/>
      <c r="IJI6" s="244"/>
      <c r="IJJ6" s="244"/>
      <c r="IJK6" s="244"/>
      <c r="IJL6" s="244"/>
      <c r="IJM6" s="244"/>
      <c r="IJN6" s="244"/>
      <c r="IJO6" s="244"/>
      <c r="IJP6" s="244"/>
      <c r="IJQ6" s="244"/>
      <c r="IJR6" s="244"/>
      <c r="IJS6" s="244"/>
      <c r="IJT6" s="244"/>
      <c r="IJU6" s="244"/>
      <c r="IJV6" s="244"/>
      <c r="IJW6" s="244"/>
      <c r="IJX6" s="244"/>
      <c r="IJY6" s="244"/>
      <c r="IJZ6" s="244"/>
      <c r="IKA6" s="244"/>
      <c r="IKB6" s="244"/>
      <c r="IKC6" s="244"/>
      <c r="IKD6" s="244"/>
      <c r="IKE6" s="244"/>
      <c r="IKF6" s="244"/>
      <c r="IKG6" s="244"/>
      <c r="IKH6" s="244"/>
      <c r="IKI6" s="244"/>
      <c r="IKJ6" s="244"/>
      <c r="IKK6" s="244"/>
      <c r="IKL6" s="244"/>
      <c r="IKM6" s="244"/>
      <c r="IKN6" s="244"/>
      <c r="IKO6" s="244"/>
      <c r="IKP6" s="244"/>
      <c r="IKQ6" s="244"/>
      <c r="IKR6" s="244"/>
      <c r="IKS6" s="244"/>
      <c r="IKT6" s="244"/>
      <c r="IKU6" s="244"/>
      <c r="IKV6" s="244"/>
      <c r="IKW6" s="244"/>
      <c r="IKX6" s="244"/>
      <c r="IKY6" s="244"/>
      <c r="IKZ6" s="244"/>
      <c r="ILA6" s="244"/>
      <c r="ILB6" s="244"/>
      <c r="ILC6" s="244"/>
      <c r="ILD6" s="244"/>
      <c r="ILE6" s="244"/>
      <c r="ILF6" s="244"/>
      <c r="ILG6" s="244"/>
      <c r="ILH6" s="244"/>
      <c r="ILI6" s="244"/>
      <c r="ILJ6" s="244"/>
      <c r="ILK6" s="244"/>
      <c r="ILL6" s="244"/>
      <c r="ILM6" s="244"/>
      <c r="ILN6" s="244"/>
      <c r="ILO6" s="244"/>
      <c r="ILP6" s="244"/>
      <c r="ILQ6" s="244"/>
      <c r="ILR6" s="244"/>
      <c r="ILS6" s="244"/>
      <c r="ILT6" s="244"/>
      <c r="ILU6" s="244"/>
      <c r="ILV6" s="244"/>
      <c r="ILW6" s="244"/>
      <c r="ILX6" s="244"/>
      <c r="ILY6" s="244"/>
      <c r="ILZ6" s="244"/>
      <c r="IMA6" s="244"/>
      <c r="IMB6" s="244"/>
      <c r="IMC6" s="244"/>
      <c r="IMD6" s="244"/>
      <c r="IME6" s="244"/>
      <c r="IMF6" s="244"/>
      <c r="IMG6" s="244"/>
      <c r="IMH6" s="244"/>
      <c r="IMI6" s="244"/>
      <c r="IMJ6" s="244"/>
      <c r="IMK6" s="244"/>
      <c r="IML6" s="244"/>
      <c r="IMM6" s="244"/>
      <c r="IMN6" s="244"/>
      <c r="IMO6" s="244"/>
      <c r="IMP6" s="244"/>
      <c r="IMQ6" s="244"/>
      <c r="IMR6" s="244"/>
      <c r="IMS6" s="244"/>
      <c r="IMT6" s="244"/>
      <c r="IMU6" s="244"/>
      <c r="IMV6" s="244"/>
      <c r="IMW6" s="244"/>
      <c r="IMX6" s="244"/>
      <c r="IMY6" s="244"/>
      <c r="IMZ6" s="244"/>
      <c r="INA6" s="244"/>
      <c r="INB6" s="244"/>
      <c r="INC6" s="244"/>
      <c r="IND6" s="244"/>
      <c r="INE6" s="244"/>
      <c r="INF6" s="244"/>
      <c r="ING6" s="244"/>
      <c r="INH6" s="244"/>
      <c r="INI6" s="244"/>
      <c r="INJ6" s="244"/>
      <c r="INK6" s="244"/>
      <c r="INL6" s="244"/>
      <c r="INM6" s="244"/>
      <c r="INN6" s="244"/>
      <c r="INO6" s="244"/>
      <c r="INP6" s="244"/>
      <c r="INQ6" s="244"/>
      <c r="INR6" s="244"/>
      <c r="INS6" s="244"/>
      <c r="INT6" s="244"/>
      <c r="INU6" s="244"/>
      <c r="INV6" s="244"/>
      <c r="INW6" s="244"/>
      <c r="INX6" s="244"/>
      <c r="INY6" s="244"/>
      <c r="INZ6" s="244"/>
      <c r="IOA6" s="244"/>
      <c r="IOB6" s="244"/>
      <c r="IOC6" s="244"/>
      <c r="IOD6" s="244"/>
      <c r="IOE6" s="244"/>
      <c r="IOF6" s="244"/>
      <c r="IOG6" s="244"/>
      <c r="IOH6" s="244"/>
      <c r="IOI6" s="244"/>
      <c r="IOJ6" s="244"/>
      <c r="IOK6" s="244"/>
      <c r="IOL6" s="244"/>
      <c r="IOM6" s="244"/>
      <c r="ION6" s="244"/>
      <c r="IOO6" s="244"/>
      <c r="IOP6" s="244"/>
      <c r="IOQ6" s="244"/>
      <c r="IOR6" s="244"/>
      <c r="IOS6" s="244"/>
      <c r="IOT6" s="244"/>
      <c r="IOU6" s="244"/>
      <c r="IOV6" s="244"/>
      <c r="IOW6" s="244"/>
      <c r="IOX6" s="244"/>
      <c r="IOY6" s="244"/>
      <c r="IOZ6" s="244"/>
      <c r="IPA6" s="244"/>
      <c r="IPB6" s="244"/>
      <c r="IPC6" s="244"/>
      <c r="IPD6" s="244"/>
      <c r="IPE6" s="244"/>
      <c r="IPF6" s="244"/>
      <c r="IPG6" s="244"/>
      <c r="IPH6" s="244"/>
      <c r="IPI6" s="244"/>
      <c r="IPJ6" s="244"/>
      <c r="IPK6" s="244"/>
      <c r="IPL6" s="244"/>
      <c r="IPM6" s="244"/>
      <c r="IPN6" s="244"/>
      <c r="IPO6" s="244"/>
      <c r="IPP6" s="244"/>
      <c r="IPQ6" s="244"/>
      <c r="IPR6" s="244"/>
      <c r="IPS6" s="244"/>
      <c r="IPT6" s="244"/>
      <c r="IPU6" s="244"/>
      <c r="IPV6" s="244"/>
      <c r="IPW6" s="244"/>
      <c r="IPX6" s="244"/>
      <c r="IPY6" s="244"/>
      <c r="IPZ6" s="244"/>
      <c r="IQA6" s="244"/>
      <c r="IQB6" s="244"/>
      <c r="IQC6" s="244"/>
      <c r="IQD6" s="244"/>
      <c r="IQE6" s="244"/>
      <c r="IQF6" s="244"/>
      <c r="IQG6" s="244"/>
      <c r="IQH6" s="244"/>
      <c r="IQI6" s="244"/>
      <c r="IQJ6" s="244"/>
      <c r="IQK6" s="244"/>
      <c r="IQL6" s="244"/>
      <c r="IQM6" s="244"/>
      <c r="IQN6" s="244"/>
      <c r="IQO6" s="244"/>
      <c r="IQP6" s="244"/>
      <c r="IQQ6" s="244"/>
      <c r="IQR6" s="244"/>
      <c r="IQS6" s="244"/>
      <c r="IQT6" s="244"/>
      <c r="IQU6" s="244"/>
      <c r="IQV6" s="244"/>
      <c r="IQW6" s="244"/>
      <c r="IQX6" s="244"/>
      <c r="IQY6" s="244"/>
      <c r="IQZ6" s="244"/>
      <c r="IRA6" s="244"/>
      <c r="IRB6" s="244"/>
      <c r="IRC6" s="244"/>
      <c r="IRD6" s="244"/>
      <c r="IRE6" s="244"/>
      <c r="IRF6" s="244"/>
      <c r="IRG6" s="244"/>
      <c r="IRH6" s="244"/>
      <c r="IRI6" s="244"/>
      <c r="IRJ6" s="244"/>
      <c r="IRK6" s="244"/>
      <c r="IRL6" s="244"/>
      <c r="IRM6" s="244"/>
      <c r="IRN6" s="244"/>
      <c r="IRO6" s="244"/>
      <c r="IRP6" s="244"/>
      <c r="IRQ6" s="244"/>
      <c r="IRR6" s="244"/>
      <c r="IRS6" s="244"/>
      <c r="IRT6" s="244"/>
      <c r="IRU6" s="244"/>
      <c r="IRV6" s="244"/>
      <c r="IRW6" s="244"/>
      <c r="IRX6" s="244"/>
      <c r="IRY6" s="244"/>
      <c r="IRZ6" s="244"/>
      <c r="ISA6" s="244"/>
      <c r="ISB6" s="244"/>
      <c r="ISC6" s="244"/>
      <c r="ISD6" s="244"/>
      <c r="ISE6" s="244"/>
      <c r="ISF6" s="244"/>
      <c r="ISG6" s="244"/>
      <c r="ISH6" s="244"/>
      <c r="ISI6" s="244"/>
      <c r="ISJ6" s="244"/>
      <c r="ISK6" s="244"/>
      <c r="ISL6" s="244"/>
      <c r="ISM6" s="244"/>
      <c r="ISN6" s="244"/>
      <c r="ISO6" s="244"/>
      <c r="ISP6" s="244"/>
      <c r="ISQ6" s="244"/>
      <c r="ISR6" s="244"/>
      <c r="ISS6" s="244"/>
      <c r="IST6" s="244"/>
      <c r="ISU6" s="244"/>
      <c r="ISV6" s="244"/>
      <c r="ISW6" s="244"/>
      <c r="ISX6" s="244"/>
      <c r="ISY6" s="244"/>
      <c r="ISZ6" s="244"/>
      <c r="ITA6" s="244"/>
      <c r="ITB6" s="244"/>
      <c r="ITC6" s="244"/>
      <c r="ITD6" s="244"/>
      <c r="ITE6" s="244"/>
      <c r="ITF6" s="244"/>
      <c r="ITG6" s="244"/>
      <c r="ITH6" s="244"/>
      <c r="ITI6" s="244"/>
      <c r="ITJ6" s="244"/>
      <c r="ITK6" s="244"/>
      <c r="ITL6" s="244"/>
      <c r="ITM6" s="244"/>
      <c r="ITN6" s="244"/>
      <c r="ITO6" s="244"/>
      <c r="ITP6" s="244"/>
      <c r="ITQ6" s="244"/>
      <c r="ITR6" s="244"/>
      <c r="ITS6" s="244"/>
      <c r="ITT6" s="244"/>
      <c r="ITU6" s="244"/>
      <c r="ITV6" s="244"/>
      <c r="ITW6" s="244"/>
      <c r="ITX6" s="244"/>
      <c r="ITY6" s="244"/>
      <c r="ITZ6" s="244"/>
      <c r="IUA6" s="244"/>
      <c r="IUB6" s="244"/>
      <c r="IUC6" s="244"/>
      <c r="IUD6" s="244"/>
      <c r="IUE6" s="244"/>
      <c r="IUF6" s="244"/>
      <c r="IUG6" s="244"/>
      <c r="IUH6" s="244"/>
      <c r="IUI6" s="244"/>
      <c r="IUJ6" s="244"/>
      <c r="IUK6" s="244"/>
      <c r="IUL6" s="244"/>
      <c r="IUM6" s="244"/>
      <c r="IUN6" s="244"/>
      <c r="IUO6" s="244"/>
      <c r="IUP6" s="244"/>
      <c r="IUQ6" s="244"/>
      <c r="IUR6" s="244"/>
      <c r="IUS6" s="244"/>
      <c r="IUT6" s="244"/>
      <c r="IUU6" s="244"/>
      <c r="IUV6" s="244"/>
      <c r="IUW6" s="244"/>
      <c r="IUX6" s="244"/>
      <c r="IUY6" s="244"/>
      <c r="IUZ6" s="244"/>
      <c r="IVA6" s="244"/>
      <c r="IVB6" s="244"/>
      <c r="IVC6" s="244"/>
      <c r="IVD6" s="244"/>
      <c r="IVE6" s="244"/>
      <c r="IVF6" s="244"/>
      <c r="IVG6" s="244"/>
      <c r="IVH6" s="244"/>
      <c r="IVI6" s="244"/>
      <c r="IVJ6" s="244"/>
      <c r="IVK6" s="244"/>
      <c r="IVL6" s="244"/>
      <c r="IVM6" s="244"/>
      <c r="IVN6" s="244"/>
      <c r="IVO6" s="244"/>
      <c r="IVP6" s="244"/>
      <c r="IVQ6" s="244"/>
      <c r="IVR6" s="244"/>
      <c r="IVS6" s="244"/>
      <c r="IVT6" s="244"/>
      <c r="IVU6" s="244"/>
      <c r="IVV6" s="244"/>
      <c r="IVW6" s="244"/>
      <c r="IVX6" s="244"/>
      <c r="IVY6" s="244"/>
      <c r="IVZ6" s="244"/>
      <c r="IWA6" s="244"/>
      <c r="IWB6" s="244"/>
      <c r="IWC6" s="244"/>
      <c r="IWD6" s="244"/>
      <c r="IWE6" s="244"/>
      <c r="IWF6" s="244"/>
      <c r="IWG6" s="244"/>
      <c r="IWH6" s="244"/>
      <c r="IWI6" s="244"/>
      <c r="IWJ6" s="244"/>
      <c r="IWK6" s="244"/>
      <c r="IWL6" s="244"/>
      <c r="IWM6" s="244"/>
      <c r="IWN6" s="244"/>
      <c r="IWO6" s="244"/>
      <c r="IWP6" s="244"/>
      <c r="IWQ6" s="244"/>
      <c r="IWR6" s="244"/>
      <c r="IWS6" s="244"/>
      <c r="IWT6" s="244"/>
      <c r="IWU6" s="244"/>
      <c r="IWV6" s="244"/>
      <c r="IWW6" s="244"/>
      <c r="IWX6" s="244"/>
      <c r="IWY6" s="244"/>
      <c r="IWZ6" s="244"/>
      <c r="IXA6" s="244"/>
      <c r="IXB6" s="244"/>
      <c r="IXC6" s="244"/>
      <c r="IXD6" s="244"/>
      <c r="IXE6" s="244"/>
      <c r="IXF6" s="244"/>
      <c r="IXG6" s="244"/>
      <c r="IXH6" s="244"/>
      <c r="IXI6" s="244"/>
      <c r="IXJ6" s="244"/>
      <c r="IXK6" s="244"/>
      <c r="IXL6" s="244"/>
      <c r="IXM6" s="244"/>
      <c r="IXN6" s="244"/>
      <c r="IXO6" s="244"/>
      <c r="IXP6" s="244"/>
      <c r="IXQ6" s="244"/>
      <c r="IXR6" s="244"/>
      <c r="IXS6" s="244"/>
      <c r="IXT6" s="244"/>
      <c r="IXU6" s="244"/>
      <c r="IXV6" s="244"/>
      <c r="IXW6" s="244"/>
      <c r="IXX6" s="244"/>
      <c r="IXY6" s="244"/>
      <c r="IXZ6" s="244"/>
      <c r="IYA6" s="244"/>
      <c r="IYB6" s="244"/>
      <c r="IYC6" s="244"/>
      <c r="IYD6" s="244"/>
      <c r="IYE6" s="244"/>
      <c r="IYF6" s="244"/>
      <c r="IYG6" s="244"/>
      <c r="IYH6" s="244"/>
      <c r="IYI6" s="244"/>
      <c r="IYJ6" s="244"/>
      <c r="IYK6" s="244"/>
      <c r="IYL6" s="244"/>
      <c r="IYM6" s="244"/>
      <c r="IYN6" s="244"/>
      <c r="IYO6" s="244"/>
      <c r="IYP6" s="244"/>
      <c r="IYQ6" s="244"/>
      <c r="IYR6" s="244"/>
      <c r="IYS6" s="244"/>
      <c r="IYT6" s="244"/>
      <c r="IYU6" s="244"/>
      <c r="IYV6" s="244"/>
      <c r="IYW6" s="244"/>
      <c r="IYX6" s="244"/>
      <c r="IYY6" s="244"/>
      <c r="IYZ6" s="244"/>
      <c r="IZA6" s="244"/>
      <c r="IZB6" s="244"/>
      <c r="IZC6" s="244"/>
      <c r="IZD6" s="244"/>
      <c r="IZE6" s="244"/>
      <c r="IZF6" s="244"/>
      <c r="IZG6" s="244"/>
      <c r="IZH6" s="244"/>
      <c r="IZI6" s="244"/>
      <c r="IZJ6" s="244"/>
      <c r="IZK6" s="244"/>
      <c r="IZL6" s="244"/>
      <c r="IZM6" s="244"/>
      <c r="IZN6" s="244"/>
      <c r="IZO6" s="244"/>
      <c r="IZP6" s="244"/>
      <c r="IZQ6" s="244"/>
      <c r="IZR6" s="244"/>
      <c r="IZS6" s="244"/>
      <c r="IZT6" s="244"/>
      <c r="IZU6" s="244"/>
      <c r="IZV6" s="244"/>
      <c r="IZW6" s="244"/>
      <c r="IZX6" s="244"/>
      <c r="IZY6" s="244"/>
      <c r="IZZ6" s="244"/>
      <c r="JAA6" s="244"/>
      <c r="JAB6" s="244"/>
      <c r="JAC6" s="244"/>
      <c r="JAD6" s="244"/>
      <c r="JAE6" s="244"/>
      <c r="JAF6" s="244"/>
      <c r="JAG6" s="244"/>
      <c r="JAH6" s="244"/>
      <c r="JAI6" s="244"/>
      <c r="JAJ6" s="244"/>
      <c r="JAK6" s="244"/>
      <c r="JAL6" s="244"/>
      <c r="JAM6" s="244"/>
      <c r="JAN6" s="244"/>
      <c r="JAO6" s="244"/>
      <c r="JAP6" s="244"/>
      <c r="JAQ6" s="244"/>
      <c r="JAR6" s="244"/>
      <c r="JAS6" s="244"/>
      <c r="JAT6" s="244"/>
      <c r="JAU6" s="244"/>
      <c r="JAV6" s="244"/>
      <c r="JAW6" s="244"/>
      <c r="JAX6" s="244"/>
      <c r="JAY6" s="244"/>
      <c r="JAZ6" s="244"/>
      <c r="JBA6" s="244"/>
      <c r="JBB6" s="244"/>
      <c r="JBC6" s="244"/>
      <c r="JBD6" s="244"/>
      <c r="JBE6" s="244"/>
      <c r="JBF6" s="244"/>
      <c r="JBG6" s="244"/>
      <c r="JBH6" s="244"/>
      <c r="JBI6" s="244"/>
      <c r="JBJ6" s="244"/>
      <c r="JBK6" s="244"/>
      <c r="JBL6" s="244"/>
      <c r="JBM6" s="244"/>
      <c r="JBN6" s="244"/>
      <c r="JBO6" s="244"/>
      <c r="JBP6" s="244"/>
      <c r="JBQ6" s="244"/>
      <c r="JBR6" s="244"/>
      <c r="JBS6" s="244"/>
      <c r="JBT6" s="244"/>
      <c r="JBU6" s="244"/>
      <c r="JBV6" s="244"/>
      <c r="JBW6" s="244"/>
      <c r="JBX6" s="244"/>
      <c r="JBY6" s="244"/>
      <c r="JBZ6" s="244"/>
      <c r="JCA6" s="244"/>
      <c r="JCB6" s="244"/>
      <c r="JCC6" s="244"/>
      <c r="JCD6" s="244"/>
      <c r="JCE6" s="244"/>
      <c r="JCF6" s="244"/>
      <c r="JCG6" s="244"/>
      <c r="JCH6" s="244"/>
      <c r="JCI6" s="244"/>
      <c r="JCJ6" s="244"/>
      <c r="JCK6" s="244"/>
      <c r="JCL6" s="244"/>
      <c r="JCM6" s="244"/>
      <c r="JCN6" s="244"/>
      <c r="JCO6" s="244"/>
      <c r="JCP6" s="244"/>
      <c r="JCQ6" s="244"/>
      <c r="JCR6" s="244"/>
      <c r="JCS6" s="244"/>
      <c r="JCT6" s="244"/>
      <c r="JCU6" s="244"/>
      <c r="JCV6" s="244"/>
      <c r="JCW6" s="244"/>
      <c r="JCX6" s="244"/>
      <c r="JCY6" s="244"/>
      <c r="JCZ6" s="244"/>
      <c r="JDA6" s="244"/>
      <c r="JDB6" s="244"/>
      <c r="JDC6" s="244"/>
      <c r="JDD6" s="244"/>
      <c r="JDE6" s="244"/>
      <c r="JDF6" s="244"/>
      <c r="JDG6" s="244"/>
      <c r="JDH6" s="244"/>
      <c r="JDI6" s="244"/>
      <c r="JDJ6" s="244"/>
      <c r="JDK6" s="244"/>
      <c r="JDL6" s="244"/>
      <c r="JDM6" s="244"/>
      <c r="JDN6" s="244"/>
      <c r="JDO6" s="244"/>
      <c r="JDP6" s="244"/>
      <c r="JDQ6" s="244"/>
      <c r="JDR6" s="244"/>
      <c r="JDS6" s="244"/>
      <c r="JDT6" s="244"/>
      <c r="JDU6" s="244"/>
      <c r="JDV6" s="244"/>
      <c r="JDW6" s="244"/>
      <c r="JDX6" s="244"/>
      <c r="JDY6" s="244"/>
      <c r="JDZ6" s="244"/>
      <c r="JEA6" s="244"/>
      <c r="JEB6" s="244"/>
      <c r="JEC6" s="244"/>
      <c r="JED6" s="244"/>
      <c r="JEE6" s="244"/>
      <c r="JEF6" s="244"/>
      <c r="JEG6" s="244"/>
      <c r="JEH6" s="244"/>
      <c r="JEI6" s="244"/>
      <c r="JEJ6" s="244"/>
      <c r="JEK6" s="244"/>
      <c r="JEL6" s="244"/>
      <c r="JEM6" s="244"/>
      <c r="JEN6" s="244"/>
      <c r="JEO6" s="244"/>
      <c r="JEP6" s="244"/>
      <c r="JEQ6" s="244"/>
      <c r="JER6" s="244"/>
      <c r="JES6" s="244"/>
      <c r="JET6" s="244"/>
      <c r="JEU6" s="244"/>
      <c r="JEV6" s="244"/>
      <c r="JEW6" s="244"/>
      <c r="JEX6" s="244"/>
      <c r="JEY6" s="244"/>
      <c r="JEZ6" s="244"/>
      <c r="JFA6" s="244"/>
      <c r="JFB6" s="244"/>
      <c r="JFC6" s="244"/>
      <c r="JFD6" s="244"/>
      <c r="JFE6" s="244"/>
      <c r="JFF6" s="244"/>
      <c r="JFG6" s="244"/>
      <c r="JFH6" s="244"/>
      <c r="JFI6" s="244"/>
      <c r="JFJ6" s="244"/>
      <c r="JFK6" s="244"/>
      <c r="JFL6" s="244"/>
      <c r="JFM6" s="244"/>
      <c r="JFN6" s="244"/>
      <c r="JFO6" s="244"/>
      <c r="JFP6" s="244"/>
      <c r="JFQ6" s="244"/>
      <c r="JFR6" s="244"/>
      <c r="JFS6" s="244"/>
      <c r="JFT6" s="244"/>
      <c r="JFU6" s="244"/>
      <c r="JFV6" s="244"/>
      <c r="JFW6" s="244"/>
      <c r="JFX6" s="244"/>
      <c r="JFY6" s="244"/>
      <c r="JFZ6" s="244"/>
      <c r="JGA6" s="244"/>
      <c r="JGB6" s="244"/>
      <c r="JGC6" s="244"/>
      <c r="JGD6" s="244"/>
      <c r="JGE6" s="244"/>
      <c r="JGF6" s="244"/>
      <c r="JGG6" s="244"/>
      <c r="JGH6" s="244"/>
      <c r="JGI6" s="244"/>
      <c r="JGJ6" s="244"/>
      <c r="JGK6" s="244"/>
      <c r="JGL6" s="244"/>
      <c r="JGM6" s="244"/>
      <c r="JGN6" s="244"/>
      <c r="JGO6" s="244"/>
      <c r="JGP6" s="244"/>
      <c r="JGQ6" s="244"/>
      <c r="JGR6" s="244"/>
      <c r="JGS6" s="244"/>
      <c r="JGT6" s="244"/>
      <c r="JGU6" s="244"/>
      <c r="JGV6" s="244"/>
      <c r="JGW6" s="244"/>
      <c r="JGX6" s="244"/>
      <c r="JGY6" s="244"/>
      <c r="JGZ6" s="244"/>
      <c r="JHA6" s="244"/>
      <c r="JHB6" s="244"/>
      <c r="JHC6" s="244"/>
      <c r="JHD6" s="244"/>
      <c r="JHE6" s="244"/>
      <c r="JHF6" s="244"/>
      <c r="JHG6" s="244"/>
      <c r="JHH6" s="244"/>
      <c r="JHI6" s="244"/>
      <c r="JHJ6" s="244"/>
      <c r="JHK6" s="244"/>
      <c r="JHL6" s="244"/>
      <c r="JHM6" s="244"/>
      <c r="JHN6" s="244"/>
      <c r="JHO6" s="244"/>
      <c r="JHP6" s="244"/>
      <c r="JHQ6" s="244"/>
      <c r="JHR6" s="244"/>
      <c r="JHS6" s="244"/>
      <c r="JHT6" s="244"/>
      <c r="JHU6" s="244"/>
      <c r="JHV6" s="244"/>
      <c r="JHW6" s="244"/>
      <c r="JHX6" s="244"/>
      <c r="JHY6" s="244"/>
      <c r="JHZ6" s="244"/>
      <c r="JIA6" s="244"/>
      <c r="JIB6" s="244"/>
      <c r="JIC6" s="244"/>
      <c r="JID6" s="244"/>
      <c r="JIE6" s="244"/>
      <c r="JIF6" s="244"/>
      <c r="JIG6" s="244"/>
      <c r="JIH6" s="244"/>
      <c r="JII6" s="244"/>
      <c r="JIJ6" s="244"/>
      <c r="JIK6" s="244"/>
      <c r="JIL6" s="244"/>
      <c r="JIM6" s="244"/>
      <c r="JIN6" s="244"/>
      <c r="JIO6" s="244"/>
      <c r="JIP6" s="244"/>
      <c r="JIQ6" s="244"/>
      <c r="JIR6" s="244"/>
      <c r="JIS6" s="244"/>
      <c r="JIT6" s="244"/>
      <c r="JIU6" s="244"/>
      <c r="JIV6" s="244"/>
      <c r="JIW6" s="244"/>
      <c r="JIX6" s="244"/>
      <c r="JIY6" s="244"/>
      <c r="JIZ6" s="244"/>
      <c r="JJA6" s="244"/>
      <c r="JJB6" s="244"/>
      <c r="JJC6" s="244"/>
      <c r="JJD6" s="244"/>
      <c r="JJE6" s="244"/>
      <c r="JJF6" s="244"/>
      <c r="JJG6" s="244"/>
      <c r="JJH6" s="244"/>
      <c r="JJI6" s="244"/>
      <c r="JJJ6" s="244"/>
      <c r="JJK6" s="244"/>
      <c r="JJL6" s="244"/>
      <c r="JJM6" s="244"/>
      <c r="JJN6" s="244"/>
      <c r="JJO6" s="244"/>
      <c r="JJP6" s="244"/>
      <c r="JJQ6" s="244"/>
      <c r="JJR6" s="244"/>
      <c r="JJS6" s="244"/>
      <c r="JJT6" s="244"/>
      <c r="JJU6" s="244"/>
      <c r="JJV6" s="244"/>
      <c r="JJW6" s="244"/>
      <c r="JJX6" s="244"/>
      <c r="JJY6" s="244"/>
      <c r="JJZ6" s="244"/>
      <c r="JKA6" s="244"/>
      <c r="JKB6" s="244"/>
      <c r="JKC6" s="244"/>
      <c r="JKD6" s="244"/>
      <c r="JKE6" s="244"/>
      <c r="JKF6" s="244"/>
      <c r="JKG6" s="244"/>
      <c r="JKH6" s="244"/>
      <c r="JKI6" s="244"/>
      <c r="JKJ6" s="244"/>
      <c r="JKK6" s="244"/>
      <c r="JKL6" s="244"/>
      <c r="JKM6" s="244"/>
      <c r="JKN6" s="244"/>
      <c r="JKO6" s="244"/>
      <c r="JKP6" s="244"/>
      <c r="JKQ6" s="244"/>
      <c r="JKR6" s="244"/>
      <c r="JKS6" s="244"/>
      <c r="JKT6" s="244"/>
      <c r="JKU6" s="244"/>
      <c r="JKV6" s="244"/>
      <c r="JKW6" s="244"/>
      <c r="JKX6" s="244"/>
      <c r="JKY6" s="244"/>
      <c r="JKZ6" s="244"/>
      <c r="JLA6" s="244"/>
      <c r="JLB6" s="244"/>
      <c r="JLC6" s="244"/>
      <c r="JLD6" s="244"/>
      <c r="JLE6" s="244"/>
      <c r="JLF6" s="244"/>
      <c r="JLG6" s="244"/>
      <c r="JLH6" s="244"/>
      <c r="JLI6" s="244"/>
      <c r="JLJ6" s="244"/>
      <c r="JLK6" s="244"/>
      <c r="JLL6" s="244"/>
      <c r="JLM6" s="244"/>
      <c r="JLN6" s="244"/>
      <c r="JLO6" s="244"/>
      <c r="JLP6" s="244"/>
      <c r="JLQ6" s="244"/>
      <c r="JLR6" s="244"/>
      <c r="JLS6" s="244"/>
      <c r="JLT6" s="244"/>
      <c r="JLU6" s="244"/>
      <c r="JLV6" s="244"/>
      <c r="JLW6" s="244"/>
      <c r="JLX6" s="244"/>
      <c r="JLY6" s="244"/>
      <c r="JLZ6" s="244"/>
      <c r="JMA6" s="244"/>
      <c r="JMB6" s="244"/>
      <c r="JMC6" s="244"/>
      <c r="JMD6" s="244"/>
      <c r="JME6" s="244"/>
      <c r="JMF6" s="244"/>
      <c r="JMG6" s="244"/>
      <c r="JMH6" s="244"/>
      <c r="JMI6" s="244"/>
      <c r="JMJ6" s="244"/>
      <c r="JMK6" s="244"/>
      <c r="JML6" s="244"/>
      <c r="JMM6" s="244"/>
      <c r="JMN6" s="244"/>
      <c r="JMO6" s="244"/>
      <c r="JMP6" s="244"/>
      <c r="JMQ6" s="244"/>
      <c r="JMR6" s="244"/>
      <c r="JMS6" s="244"/>
      <c r="JMT6" s="244"/>
      <c r="JMU6" s="244"/>
      <c r="JMV6" s="244"/>
      <c r="JMW6" s="244"/>
      <c r="JMX6" s="244"/>
      <c r="JMY6" s="244"/>
      <c r="JMZ6" s="244"/>
      <c r="JNA6" s="244"/>
      <c r="JNB6" s="244"/>
      <c r="JNC6" s="244"/>
      <c r="JND6" s="244"/>
      <c r="JNE6" s="244"/>
      <c r="JNF6" s="244"/>
      <c r="JNG6" s="244"/>
      <c r="JNH6" s="244"/>
      <c r="JNI6" s="244"/>
      <c r="JNJ6" s="244"/>
      <c r="JNK6" s="244"/>
      <c r="JNL6" s="244"/>
      <c r="JNM6" s="244"/>
      <c r="JNN6" s="244"/>
      <c r="JNO6" s="244"/>
      <c r="JNP6" s="244"/>
      <c r="JNQ6" s="244"/>
      <c r="JNR6" s="244"/>
      <c r="JNS6" s="244"/>
      <c r="JNT6" s="244"/>
      <c r="JNU6" s="244"/>
      <c r="JNV6" s="244"/>
      <c r="JNW6" s="244"/>
      <c r="JNX6" s="244"/>
      <c r="JNY6" s="244"/>
      <c r="JNZ6" s="244"/>
      <c r="JOA6" s="244"/>
      <c r="JOB6" s="244"/>
      <c r="JOC6" s="244"/>
      <c r="JOD6" s="244"/>
      <c r="JOE6" s="244"/>
      <c r="JOF6" s="244"/>
      <c r="JOG6" s="244"/>
      <c r="JOH6" s="244"/>
      <c r="JOI6" s="244"/>
      <c r="JOJ6" s="244"/>
      <c r="JOK6" s="244"/>
      <c r="JOL6" s="244"/>
      <c r="JOM6" s="244"/>
      <c r="JON6" s="244"/>
      <c r="JOO6" s="244"/>
      <c r="JOP6" s="244"/>
      <c r="JOQ6" s="244"/>
      <c r="JOR6" s="244"/>
      <c r="JOS6" s="244"/>
      <c r="JOT6" s="244"/>
      <c r="JOU6" s="244"/>
      <c r="JOV6" s="244"/>
      <c r="JOW6" s="244"/>
      <c r="JOX6" s="244"/>
      <c r="JOY6" s="244"/>
      <c r="JOZ6" s="244"/>
      <c r="JPA6" s="244"/>
      <c r="JPB6" s="244"/>
      <c r="JPC6" s="244"/>
      <c r="JPD6" s="244"/>
      <c r="JPE6" s="244"/>
      <c r="JPF6" s="244"/>
      <c r="JPG6" s="244"/>
      <c r="JPH6" s="244"/>
      <c r="JPI6" s="244"/>
      <c r="JPJ6" s="244"/>
      <c r="JPK6" s="244"/>
      <c r="JPL6" s="244"/>
      <c r="JPM6" s="244"/>
      <c r="JPN6" s="244"/>
      <c r="JPO6" s="244"/>
      <c r="JPP6" s="244"/>
      <c r="JPQ6" s="244"/>
      <c r="JPR6" s="244"/>
      <c r="JPS6" s="244"/>
      <c r="JPT6" s="244"/>
      <c r="JPU6" s="244"/>
      <c r="JPV6" s="244"/>
      <c r="JPW6" s="244"/>
      <c r="JPX6" s="244"/>
      <c r="JPY6" s="244"/>
      <c r="JPZ6" s="244"/>
      <c r="JQA6" s="244"/>
      <c r="JQB6" s="244"/>
      <c r="JQC6" s="244"/>
      <c r="JQD6" s="244"/>
      <c r="JQE6" s="244"/>
      <c r="JQF6" s="244"/>
      <c r="JQG6" s="244"/>
      <c r="JQH6" s="244"/>
      <c r="JQI6" s="244"/>
      <c r="JQJ6" s="244"/>
      <c r="JQK6" s="244"/>
      <c r="JQL6" s="244"/>
      <c r="JQM6" s="244"/>
      <c r="JQN6" s="244"/>
      <c r="JQO6" s="244"/>
      <c r="JQP6" s="244"/>
      <c r="JQQ6" s="244"/>
      <c r="JQR6" s="244"/>
      <c r="JQS6" s="244"/>
      <c r="JQT6" s="244"/>
      <c r="JQU6" s="244"/>
      <c r="JQV6" s="244"/>
      <c r="JQW6" s="244"/>
      <c r="JQX6" s="244"/>
      <c r="JQY6" s="244"/>
      <c r="JQZ6" s="244"/>
      <c r="JRA6" s="244"/>
      <c r="JRB6" s="244"/>
      <c r="JRC6" s="244"/>
      <c r="JRD6" s="244"/>
      <c r="JRE6" s="244"/>
      <c r="JRF6" s="244"/>
      <c r="JRG6" s="244"/>
      <c r="JRH6" s="244"/>
      <c r="JRI6" s="244"/>
      <c r="JRJ6" s="244"/>
      <c r="JRK6" s="244"/>
      <c r="JRL6" s="244"/>
      <c r="JRM6" s="244"/>
      <c r="JRN6" s="244"/>
      <c r="JRO6" s="244"/>
      <c r="JRP6" s="244"/>
      <c r="JRQ6" s="244"/>
      <c r="JRR6" s="244"/>
      <c r="JRS6" s="244"/>
      <c r="JRT6" s="244"/>
      <c r="JRU6" s="244"/>
      <c r="JRV6" s="244"/>
      <c r="JRW6" s="244"/>
      <c r="JRX6" s="244"/>
      <c r="JRY6" s="244"/>
      <c r="JRZ6" s="244"/>
      <c r="JSA6" s="244"/>
      <c r="JSB6" s="244"/>
      <c r="JSC6" s="244"/>
      <c r="JSD6" s="244"/>
      <c r="JSE6" s="244"/>
      <c r="JSF6" s="244"/>
      <c r="JSG6" s="244"/>
      <c r="JSH6" s="244"/>
      <c r="JSI6" s="244"/>
      <c r="JSJ6" s="244"/>
      <c r="JSK6" s="244"/>
      <c r="JSL6" s="244"/>
      <c r="JSM6" s="244"/>
      <c r="JSN6" s="244"/>
      <c r="JSO6" s="244"/>
      <c r="JSP6" s="244"/>
      <c r="JSQ6" s="244"/>
      <c r="JSR6" s="244"/>
      <c r="JSS6" s="244"/>
      <c r="JST6" s="244"/>
      <c r="JSU6" s="244"/>
      <c r="JSV6" s="244"/>
      <c r="JSW6" s="244"/>
      <c r="JSX6" s="244"/>
      <c r="JSY6" s="244"/>
      <c r="JSZ6" s="244"/>
      <c r="JTA6" s="244"/>
      <c r="JTB6" s="244"/>
      <c r="JTC6" s="244"/>
      <c r="JTD6" s="244"/>
      <c r="JTE6" s="244"/>
      <c r="JTF6" s="244"/>
      <c r="JTG6" s="244"/>
      <c r="JTH6" s="244"/>
      <c r="JTI6" s="244"/>
      <c r="JTJ6" s="244"/>
      <c r="JTK6" s="244"/>
      <c r="JTL6" s="244"/>
      <c r="JTM6" s="244"/>
      <c r="JTN6" s="244"/>
      <c r="JTO6" s="244"/>
      <c r="JTP6" s="244"/>
      <c r="JTQ6" s="244"/>
      <c r="JTR6" s="244"/>
      <c r="JTS6" s="244"/>
      <c r="JTT6" s="244"/>
      <c r="JTU6" s="244"/>
      <c r="JTV6" s="244"/>
      <c r="JTW6" s="244"/>
      <c r="JTX6" s="244"/>
      <c r="JTY6" s="244"/>
      <c r="JTZ6" s="244"/>
      <c r="JUA6" s="244"/>
      <c r="JUB6" s="244"/>
      <c r="JUC6" s="244"/>
      <c r="JUD6" s="244"/>
      <c r="JUE6" s="244"/>
      <c r="JUF6" s="244"/>
      <c r="JUG6" s="244"/>
      <c r="JUH6" s="244"/>
      <c r="JUI6" s="244"/>
      <c r="JUJ6" s="244"/>
      <c r="JUK6" s="244"/>
      <c r="JUL6" s="244"/>
      <c r="JUM6" s="244"/>
      <c r="JUN6" s="244"/>
      <c r="JUO6" s="244"/>
      <c r="JUP6" s="244"/>
      <c r="JUQ6" s="244"/>
      <c r="JUR6" s="244"/>
      <c r="JUS6" s="244"/>
      <c r="JUT6" s="244"/>
      <c r="JUU6" s="244"/>
      <c r="JUV6" s="244"/>
      <c r="JUW6" s="244"/>
      <c r="JUX6" s="244"/>
      <c r="JUY6" s="244"/>
      <c r="JUZ6" s="244"/>
      <c r="JVA6" s="244"/>
      <c r="JVB6" s="244"/>
      <c r="JVC6" s="244"/>
      <c r="JVD6" s="244"/>
      <c r="JVE6" s="244"/>
      <c r="JVF6" s="244"/>
      <c r="JVG6" s="244"/>
      <c r="JVH6" s="244"/>
      <c r="JVI6" s="244"/>
      <c r="JVJ6" s="244"/>
      <c r="JVK6" s="244"/>
      <c r="JVL6" s="244"/>
      <c r="JVM6" s="244"/>
      <c r="JVN6" s="244"/>
      <c r="JVO6" s="244"/>
      <c r="JVP6" s="244"/>
      <c r="JVQ6" s="244"/>
      <c r="JVR6" s="244"/>
      <c r="JVS6" s="244"/>
      <c r="JVT6" s="244"/>
      <c r="JVU6" s="244"/>
      <c r="JVV6" s="244"/>
      <c r="JVW6" s="244"/>
      <c r="JVX6" s="244"/>
      <c r="JVY6" s="244"/>
      <c r="JVZ6" s="244"/>
      <c r="JWA6" s="244"/>
      <c r="JWB6" s="244"/>
      <c r="JWC6" s="244"/>
      <c r="JWD6" s="244"/>
      <c r="JWE6" s="244"/>
      <c r="JWF6" s="244"/>
      <c r="JWG6" s="244"/>
      <c r="JWH6" s="244"/>
      <c r="JWI6" s="244"/>
      <c r="JWJ6" s="244"/>
      <c r="JWK6" s="244"/>
      <c r="JWL6" s="244"/>
      <c r="JWM6" s="244"/>
      <c r="JWN6" s="244"/>
      <c r="JWO6" s="244"/>
      <c r="JWP6" s="244"/>
      <c r="JWQ6" s="244"/>
      <c r="JWR6" s="244"/>
      <c r="JWS6" s="244"/>
      <c r="JWT6" s="244"/>
      <c r="JWU6" s="244"/>
      <c r="JWV6" s="244"/>
      <c r="JWW6" s="244"/>
      <c r="JWX6" s="244"/>
      <c r="JWY6" s="244"/>
      <c r="JWZ6" s="244"/>
      <c r="JXA6" s="244"/>
      <c r="JXB6" s="244"/>
      <c r="JXC6" s="244"/>
      <c r="JXD6" s="244"/>
      <c r="JXE6" s="244"/>
      <c r="JXF6" s="244"/>
      <c r="JXG6" s="244"/>
      <c r="JXH6" s="244"/>
      <c r="JXI6" s="244"/>
      <c r="JXJ6" s="244"/>
      <c r="JXK6" s="244"/>
      <c r="JXL6" s="244"/>
      <c r="JXM6" s="244"/>
      <c r="JXN6" s="244"/>
      <c r="JXO6" s="244"/>
      <c r="JXP6" s="244"/>
      <c r="JXQ6" s="244"/>
      <c r="JXR6" s="244"/>
      <c r="JXS6" s="244"/>
      <c r="JXT6" s="244"/>
      <c r="JXU6" s="244"/>
      <c r="JXV6" s="244"/>
      <c r="JXW6" s="244"/>
      <c r="JXX6" s="244"/>
      <c r="JXY6" s="244"/>
      <c r="JXZ6" s="244"/>
      <c r="JYA6" s="244"/>
      <c r="JYB6" s="244"/>
      <c r="JYC6" s="244"/>
      <c r="JYD6" s="244"/>
      <c r="JYE6" s="244"/>
      <c r="JYF6" s="244"/>
      <c r="JYG6" s="244"/>
      <c r="JYH6" s="244"/>
      <c r="JYI6" s="244"/>
      <c r="JYJ6" s="244"/>
      <c r="JYK6" s="244"/>
      <c r="JYL6" s="244"/>
      <c r="JYM6" s="244"/>
      <c r="JYN6" s="244"/>
      <c r="JYO6" s="244"/>
      <c r="JYP6" s="244"/>
      <c r="JYQ6" s="244"/>
      <c r="JYR6" s="244"/>
      <c r="JYS6" s="244"/>
      <c r="JYT6" s="244"/>
      <c r="JYU6" s="244"/>
      <c r="JYV6" s="244"/>
      <c r="JYW6" s="244"/>
      <c r="JYX6" s="244"/>
      <c r="JYY6" s="244"/>
      <c r="JYZ6" s="244"/>
      <c r="JZA6" s="244"/>
      <c r="JZB6" s="244"/>
      <c r="JZC6" s="244"/>
      <c r="JZD6" s="244"/>
      <c r="JZE6" s="244"/>
      <c r="JZF6" s="244"/>
      <c r="JZG6" s="244"/>
      <c r="JZH6" s="244"/>
      <c r="JZI6" s="244"/>
      <c r="JZJ6" s="244"/>
      <c r="JZK6" s="244"/>
      <c r="JZL6" s="244"/>
      <c r="JZM6" s="244"/>
      <c r="JZN6" s="244"/>
      <c r="JZO6" s="244"/>
      <c r="JZP6" s="244"/>
      <c r="JZQ6" s="244"/>
      <c r="JZR6" s="244"/>
      <c r="JZS6" s="244"/>
      <c r="JZT6" s="244"/>
      <c r="JZU6" s="244"/>
      <c r="JZV6" s="244"/>
      <c r="JZW6" s="244"/>
      <c r="JZX6" s="244"/>
      <c r="JZY6" s="244"/>
      <c r="JZZ6" s="244"/>
      <c r="KAA6" s="244"/>
      <c r="KAB6" s="244"/>
      <c r="KAC6" s="244"/>
      <c r="KAD6" s="244"/>
      <c r="KAE6" s="244"/>
      <c r="KAF6" s="244"/>
      <c r="KAG6" s="244"/>
      <c r="KAH6" s="244"/>
      <c r="KAI6" s="244"/>
      <c r="KAJ6" s="244"/>
      <c r="KAK6" s="244"/>
      <c r="KAL6" s="244"/>
      <c r="KAM6" s="244"/>
      <c r="KAN6" s="244"/>
      <c r="KAO6" s="244"/>
      <c r="KAP6" s="244"/>
      <c r="KAQ6" s="244"/>
      <c r="KAR6" s="244"/>
      <c r="KAS6" s="244"/>
      <c r="KAT6" s="244"/>
      <c r="KAU6" s="244"/>
      <c r="KAV6" s="244"/>
      <c r="KAW6" s="244"/>
      <c r="KAX6" s="244"/>
      <c r="KAY6" s="244"/>
      <c r="KAZ6" s="244"/>
      <c r="KBA6" s="244"/>
      <c r="KBB6" s="244"/>
      <c r="KBC6" s="244"/>
      <c r="KBD6" s="244"/>
      <c r="KBE6" s="244"/>
      <c r="KBF6" s="244"/>
      <c r="KBG6" s="244"/>
      <c r="KBH6" s="244"/>
      <c r="KBI6" s="244"/>
      <c r="KBJ6" s="244"/>
      <c r="KBK6" s="244"/>
      <c r="KBL6" s="244"/>
      <c r="KBM6" s="244"/>
      <c r="KBN6" s="244"/>
      <c r="KBO6" s="244"/>
      <c r="KBP6" s="244"/>
      <c r="KBQ6" s="244"/>
      <c r="KBR6" s="244"/>
      <c r="KBS6" s="244"/>
      <c r="KBT6" s="244"/>
      <c r="KBU6" s="244"/>
      <c r="KBV6" s="244"/>
      <c r="KBW6" s="244"/>
      <c r="KBX6" s="244"/>
      <c r="KBY6" s="244"/>
      <c r="KBZ6" s="244"/>
      <c r="KCA6" s="244"/>
      <c r="KCB6" s="244"/>
      <c r="KCC6" s="244"/>
      <c r="KCD6" s="244"/>
      <c r="KCE6" s="244"/>
      <c r="KCF6" s="244"/>
      <c r="KCG6" s="244"/>
      <c r="KCH6" s="244"/>
      <c r="KCI6" s="244"/>
      <c r="KCJ6" s="244"/>
      <c r="KCK6" s="244"/>
      <c r="KCL6" s="244"/>
      <c r="KCM6" s="244"/>
      <c r="KCN6" s="244"/>
      <c r="KCO6" s="244"/>
      <c r="KCP6" s="244"/>
      <c r="KCQ6" s="244"/>
      <c r="KCR6" s="244"/>
      <c r="KCS6" s="244"/>
      <c r="KCT6" s="244"/>
      <c r="KCU6" s="244"/>
      <c r="KCV6" s="244"/>
      <c r="KCW6" s="244"/>
      <c r="KCX6" s="244"/>
      <c r="KCY6" s="244"/>
      <c r="KCZ6" s="244"/>
      <c r="KDA6" s="244"/>
      <c r="KDB6" s="244"/>
      <c r="KDC6" s="244"/>
      <c r="KDD6" s="244"/>
      <c r="KDE6" s="244"/>
      <c r="KDF6" s="244"/>
      <c r="KDG6" s="244"/>
      <c r="KDH6" s="244"/>
      <c r="KDI6" s="244"/>
      <c r="KDJ6" s="244"/>
      <c r="KDK6" s="244"/>
      <c r="KDL6" s="244"/>
      <c r="KDM6" s="244"/>
      <c r="KDN6" s="244"/>
      <c r="KDO6" s="244"/>
      <c r="KDP6" s="244"/>
      <c r="KDQ6" s="244"/>
      <c r="KDR6" s="244"/>
      <c r="KDS6" s="244"/>
      <c r="KDT6" s="244"/>
      <c r="KDU6" s="244"/>
      <c r="KDV6" s="244"/>
      <c r="KDW6" s="244"/>
      <c r="KDX6" s="244"/>
      <c r="KDY6" s="244"/>
      <c r="KDZ6" s="244"/>
      <c r="KEA6" s="244"/>
      <c r="KEB6" s="244"/>
      <c r="KEC6" s="244"/>
      <c r="KED6" s="244"/>
      <c r="KEE6" s="244"/>
      <c r="KEF6" s="244"/>
      <c r="KEG6" s="244"/>
      <c r="KEH6" s="244"/>
      <c r="KEI6" s="244"/>
      <c r="KEJ6" s="244"/>
      <c r="KEK6" s="244"/>
      <c r="KEL6" s="244"/>
      <c r="KEM6" s="244"/>
      <c r="KEN6" s="244"/>
      <c r="KEO6" s="244"/>
      <c r="KEP6" s="244"/>
      <c r="KEQ6" s="244"/>
      <c r="KER6" s="244"/>
      <c r="KES6" s="244"/>
      <c r="KET6" s="244"/>
      <c r="KEU6" s="244"/>
      <c r="KEV6" s="244"/>
      <c r="KEW6" s="244"/>
      <c r="KEX6" s="244"/>
      <c r="KEY6" s="244"/>
      <c r="KEZ6" s="244"/>
      <c r="KFA6" s="244"/>
      <c r="KFB6" s="244"/>
      <c r="KFC6" s="244"/>
      <c r="KFD6" s="244"/>
      <c r="KFE6" s="244"/>
      <c r="KFF6" s="244"/>
      <c r="KFG6" s="244"/>
      <c r="KFH6" s="244"/>
      <c r="KFI6" s="244"/>
      <c r="KFJ6" s="244"/>
      <c r="KFK6" s="244"/>
      <c r="KFL6" s="244"/>
      <c r="KFM6" s="244"/>
      <c r="KFN6" s="244"/>
      <c r="KFO6" s="244"/>
      <c r="KFP6" s="244"/>
      <c r="KFQ6" s="244"/>
      <c r="KFR6" s="244"/>
      <c r="KFS6" s="244"/>
      <c r="KFT6" s="244"/>
      <c r="KFU6" s="244"/>
      <c r="KFV6" s="244"/>
      <c r="KFW6" s="244"/>
      <c r="KFX6" s="244"/>
      <c r="KFY6" s="244"/>
      <c r="KFZ6" s="244"/>
      <c r="KGA6" s="244"/>
      <c r="KGB6" s="244"/>
      <c r="KGC6" s="244"/>
      <c r="KGD6" s="244"/>
      <c r="KGE6" s="244"/>
      <c r="KGF6" s="244"/>
      <c r="KGG6" s="244"/>
      <c r="KGH6" s="244"/>
      <c r="KGI6" s="244"/>
      <c r="KGJ6" s="244"/>
      <c r="KGK6" s="244"/>
      <c r="KGL6" s="244"/>
      <c r="KGM6" s="244"/>
      <c r="KGN6" s="244"/>
      <c r="KGO6" s="244"/>
      <c r="KGP6" s="244"/>
      <c r="KGQ6" s="244"/>
      <c r="KGR6" s="244"/>
      <c r="KGS6" s="244"/>
      <c r="KGT6" s="244"/>
      <c r="KGU6" s="244"/>
      <c r="KGV6" s="244"/>
      <c r="KGW6" s="244"/>
      <c r="KGX6" s="244"/>
      <c r="KGY6" s="244"/>
      <c r="KGZ6" s="244"/>
      <c r="KHA6" s="244"/>
      <c r="KHB6" s="244"/>
      <c r="KHC6" s="244"/>
      <c r="KHD6" s="244"/>
      <c r="KHE6" s="244"/>
      <c r="KHF6" s="244"/>
      <c r="KHG6" s="244"/>
      <c r="KHH6" s="244"/>
      <c r="KHI6" s="244"/>
      <c r="KHJ6" s="244"/>
      <c r="KHK6" s="244"/>
      <c r="KHL6" s="244"/>
      <c r="KHM6" s="244"/>
      <c r="KHN6" s="244"/>
      <c r="KHO6" s="244"/>
      <c r="KHP6" s="244"/>
      <c r="KHQ6" s="244"/>
      <c r="KHR6" s="244"/>
      <c r="KHS6" s="244"/>
      <c r="KHT6" s="244"/>
      <c r="KHU6" s="244"/>
      <c r="KHV6" s="244"/>
      <c r="KHW6" s="244"/>
      <c r="KHX6" s="244"/>
      <c r="KHY6" s="244"/>
      <c r="KHZ6" s="244"/>
      <c r="KIA6" s="244"/>
      <c r="KIB6" s="244"/>
      <c r="KIC6" s="244"/>
      <c r="KID6" s="244"/>
      <c r="KIE6" s="244"/>
      <c r="KIF6" s="244"/>
      <c r="KIG6" s="244"/>
      <c r="KIH6" s="244"/>
      <c r="KII6" s="244"/>
      <c r="KIJ6" s="244"/>
      <c r="KIK6" s="244"/>
      <c r="KIL6" s="244"/>
      <c r="KIM6" s="244"/>
      <c r="KIN6" s="244"/>
      <c r="KIO6" s="244"/>
      <c r="KIP6" s="244"/>
      <c r="KIQ6" s="244"/>
      <c r="KIR6" s="244"/>
      <c r="KIS6" s="244"/>
      <c r="KIT6" s="244"/>
      <c r="KIU6" s="244"/>
      <c r="KIV6" s="244"/>
      <c r="KIW6" s="244"/>
      <c r="KIX6" s="244"/>
      <c r="KIY6" s="244"/>
      <c r="KIZ6" s="244"/>
      <c r="KJA6" s="244"/>
      <c r="KJB6" s="244"/>
      <c r="KJC6" s="244"/>
      <c r="KJD6" s="244"/>
      <c r="KJE6" s="244"/>
      <c r="KJF6" s="244"/>
      <c r="KJG6" s="244"/>
      <c r="KJH6" s="244"/>
      <c r="KJI6" s="244"/>
      <c r="KJJ6" s="244"/>
      <c r="KJK6" s="244"/>
      <c r="KJL6" s="244"/>
      <c r="KJM6" s="244"/>
      <c r="KJN6" s="244"/>
      <c r="KJO6" s="244"/>
      <c r="KJP6" s="244"/>
      <c r="KJQ6" s="244"/>
      <c r="KJR6" s="244"/>
      <c r="KJS6" s="244"/>
      <c r="KJT6" s="244"/>
      <c r="KJU6" s="244"/>
      <c r="KJV6" s="244"/>
      <c r="KJW6" s="244"/>
      <c r="KJX6" s="244"/>
      <c r="KJY6" s="244"/>
      <c r="KJZ6" s="244"/>
      <c r="KKA6" s="244"/>
      <c r="KKB6" s="244"/>
      <c r="KKC6" s="244"/>
      <c r="KKD6" s="244"/>
      <c r="KKE6" s="244"/>
      <c r="KKF6" s="244"/>
      <c r="KKG6" s="244"/>
      <c r="KKH6" s="244"/>
      <c r="KKI6" s="244"/>
      <c r="KKJ6" s="244"/>
      <c r="KKK6" s="244"/>
      <c r="KKL6" s="244"/>
      <c r="KKM6" s="244"/>
      <c r="KKN6" s="244"/>
      <c r="KKO6" s="244"/>
      <c r="KKP6" s="244"/>
      <c r="KKQ6" s="244"/>
      <c r="KKR6" s="244"/>
      <c r="KKS6" s="244"/>
      <c r="KKT6" s="244"/>
      <c r="KKU6" s="244"/>
      <c r="KKV6" s="244"/>
      <c r="KKW6" s="244"/>
      <c r="KKX6" s="244"/>
      <c r="KKY6" s="244"/>
      <c r="KKZ6" s="244"/>
      <c r="KLA6" s="244"/>
      <c r="KLB6" s="244"/>
      <c r="KLC6" s="244"/>
      <c r="KLD6" s="244"/>
      <c r="KLE6" s="244"/>
      <c r="KLF6" s="244"/>
      <c r="KLG6" s="244"/>
      <c r="KLH6" s="244"/>
      <c r="KLI6" s="244"/>
      <c r="KLJ6" s="244"/>
      <c r="KLK6" s="244"/>
      <c r="KLL6" s="244"/>
      <c r="KLM6" s="244"/>
      <c r="KLN6" s="244"/>
      <c r="KLO6" s="244"/>
      <c r="KLP6" s="244"/>
      <c r="KLQ6" s="244"/>
      <c r="KLR6" s="244"/>
      <c r="KLS6" s="244"/>
      <c r="KLT6" s="244"/>
      <c r="KLU6" s="244"/>
      <c r="KLV6" s="244"/>
      <c r="KLW6" s="244"/>
      <c r="KLX6" s="244"/>
      <c r="KLY6" s="244"/>
      <c r="KLZ6" s="244"/>
      <c r="KMA6" s="244"/>
      <c r="KMB6" s="244"/>
      <c r="KMC6" s="244"/>
      <c r="KMD6" s="244"/>
      <c r="KME6" s="244"/>
      <c r="KMF6" s="244"/>
      <c r="KMG6" s="244"/>
      <c r="KMH6" s="244"/>
      <c r="KMI6" s="244"/>
      <c r="KMJ6" s="244"/>
      <c r="KMK6" s="244"/>
      <c r="KML6" s="244"/>
      <c r="KMM6" s="244"/>
      <c r="KMN6" s="244"/>
      <c r="KMO6" s="244"/>
      <c r="KMP6" s="244"/>
      <c r="KMQ6" s="244"/>
      <c r="KMR6" s="244"/>
      <c r="KMS6" s="244"/>
      <c r="KMT6" s="244"/>
      <c r="KMU6" s="244"/>
      <c r="KMV6" s="244"/>
      <c r="KMW6" s="244"/>
      <c r="KMX6" s="244"/>
      <c r="KMY6" s="244"/>
      <c r="KMZ6" s="244"/>
      <c r="KNA6" s="244"/>
      <c r="KNB6" s="244"/>
      <c r="KNC6" s="244"/>
      <c r="KND6" s="244"/>
      <c r="KNE6" s="244"/>
      <c r="KNF6" s="244"/>
      <c r="KNG6" s="244"/>
      <c r="KNH6" s="244"/>
      <c r="KNI6" s="244"/>
      <c r="KNJ6" s="244"/>
      <c r="KNK6" s="244"/>
      <c r="KNL6" s="244"/>
      <c r="KNM6" s="244"/>
      <c r="KNN6" s="244"/>
      <c r="KNO6" s="244"/>
      <c r="KNP6" s="244"/>
      <c r="KNQ6" s="244"/>
      <c r="KNR6" s="244"/>
      <c r="KNS6" s="244"/>
      <c r="KNT6" s="244"/>
      <c r="KNU6" s="244"/>
      <c r="KNV6" s="244"/>
      <c r="KNW6" s="244"/>
      <c r="KNX6" s="244"/>
      <c r="KNY6" s="244"/>
      <c r="KNZ6" s="244"/>
      <c r="KOA6" s="244"/>
      <c r="KOB6" s="244"/>
      <c r="KOC6" s="244"/>
      <c r="KOD6" s="244"/>
      <c r="KOE6" s="244"/>
      <c r="KOF6" s="244"/>
      <c r="KOG6" s="244"/>
      <c r="KOH6" s="244"/>
      <c r="KOI6" s="244"/>
      <c r="KOJ6" s="244"/>
      <c r="KOK6" s="244"/>
      <c r="KOL6" s="244"/>
      <c r="KOM6" s="244"/>
      <c r="KON6" s="244"/>
      <c r="KOO6" s="244"/>
      <c r="KOP6" s="244"/>
      <c r="KOQ6" s="244"/>
      <c r="KOR6" s="244"/>
      <c r="KOS6" s="244"/>
      <c r="KOT6" s="244"/>
      <c r="KOU6" s="244"/>
      <c r="KOV6" s="244"/>
      <c r="KOW6" s="244"/>
      <c r="KOX6" s="244"/>
      <c r="KOY6" s="244"/>
      <c r="KOZ6" s="244"/>
      <c r="KPA6" s="244"/>
      <c r="KPB6" s="244"/>
      <c r="KPC6" s="244"/>
      <c r="KPD6" s="244"/>
      <c r="KPE6" s="244"/>
      <c r="KPF6" s="244"/>
      <c r="KPG6" s="244"/>
      <c r="KPH6" s="244"/>
      <c r="KPI6" s="244"/>
      <c r="KPJ6" s="244"/>
      <c r="KPK6" s="244"/>
      <c r="KPL6" s="244"/>
      <c r="KPM6" s="244"/>
      <c r="KPN6" s="244"/>
      <c r="KPO6" s="244"/>
      <c r="KPP6" s="244"/>
      <c r="KPQ6" s="244"/>
      <c r="KPR6" s="244"/>
      <c r="KPS6" s="244"/>
      <c r="KPT6" s="244"/>
      <c r="KPU6" s="244"/>
      <c r="KPV6" s="244"/>
      <c r="KPW6" s="244"/>
      <c r="KPX6" s="244"/>
      <c r="KPY6" s="244"/>
      <c r="KPZ6" s="244"/>
      <c r="KQA6" s="244"/>
      <c r="KQB6" s="244"/>
      <c r="KQC6" s="244"/>
      <c r="KQD6" s="244"/>
      <c r="KQE6" s="244"/>
      <c r="KQF6" s="244"/>
      <c r="KQG6" s="244"/>
      <c r="KQH6" s="244"/>
      <c r="KQI6" s="244"/>
      <c r="KQJ6" s="244"/>
      <c r="KQK6" s="244"/>
      <c r="KQL6" s="244"/>
      <c r="KQM6" s="244"/>
      <c r="KQN6" s="244"/>
      <c r="KQO6" s="244"/>
      <c r="KQP6" s="244"/>
      <c r="KQQ6" s="244"/>
      <c r="KQR6" s="244"/>
      <c r="KQS6" s="244"/>
      <c r="KQT6" s="244"/>
      <c r="KQU6" s="244"/>
      <c r="KQV6" s="244"/>
      <c r="KQW6" s="244"/>
      <c r="KQX6" s="244"/>
      <c r="KQY6" s="244"/>
      <c r="KQZ6" s="244"/>
      <c r="KRA6" s="244"/>
      <c r="KRB6" s="244"/>
      <c r="KRC6" s="244"/>
      <c r="KRD6" s="244"/>
      <c r="KRE6" s="244"/>
      <c r="KRF6" s="244"/>
      <c r="KRG6" s="244"/>
      <c r="KRH6" s="244"/>
      <c r="KRI6" s="244"/>
      <c r="KRJ6" s="244"/>
      <c r="KRK6" s="244"/>
      <c r="KRL6" s="244"/>
      <c r="KRM6" s="244"/>
      <c r="KRN6" s="244"/>
      <c r="KRO6" s="244"/>
      <c r="KRP6" s="244"/>
      <c r="KRQ6" s="244"/>
      <c r="KRR6" s="244"/>
      <c r="KRS6" s="244"/>
      <c r="KRT6" s="244"/>
      <c r="KRU6" s="244"/>
      <c r="KRV6" s="244"/>
      <c r="KRW6" s="244"/>
      <c r="KRX6" s="244"/>
      <c r="KRY6" s="244"/>
      <c r="KRZ6" s="244"/>
      <c r="KSA6" s="244"/>
      <c r="KSB6" s="244"/>
      <c r="KSC6" s="244"/>
      <c r="KSD6" s="244"/>
      <c r="KSE6" s="244"/>
      <c r="KSF6" s="244"/>
      <c r="KSG6" s="244"/>
      <c r="KSH6" s="244"/>
      <c r="KSI6" s="244"/>
      <c r="KSJ6" s="244"/>
      <c r="KSK6" s="244"/>
      <c r="KSL6" s="244"/>
      <c r="KSM6" s="244"/>
      <c r="KSN6" s="244"/>
      <c r="KSO6" s="244"/>
      <c r="KSP6" s="244"/>
      <c r="KSQ6" s="244"/>
      <c r="KSR6" s="244"/>
      <c r="KSS6" s="244"/>
      <c r="KST6" s="244"/>
      <c r="KSU6" s="244"/>
      <c r="KSV6" s="244"/>
      <c r="KSW6" s="244"/>
      <c r="KSX6" s="244"/>
      <c r="KSY6" s="244"/>
      <c r="KSZ6" s="244"/>
      <c r="KTA6" s="244"/>
      <c r="KTB6" s="244"/>
      <c r="KTC6" s="244"/>
      <c r="KTD6" s="244"/>
      <c r="KTE6" s="244"/>
      <c r="KTF6" s="244"/>
      <c r="KTG6" s="244"/>
      <c r="KTH6" s="244"/>
      <c r="KTI6" s="244"/>
      <c r="KTJ6" s="244"/>
      <c r="KTK6" s="244"/>
      <c r="KTL6" s="244"/>
      <c r="KTM6" s="244"/>
      <c r="KTN6" s="244"/>
      <c r="KTO6" s="244"/>
      <c r="KTP6" s="244"/>
      <c r="KTQ6" s="244"/>
      <c r="KTR6" s="244"/>
      <c r="KTS6" s="244"/>
      <c r="KTT6" s="244"/>
      <c r="KTU6" s="244"/>
      <c r="KTV6" s="244"/>
      <c r="KTW6" s="244"/>
      <c r="KTX6" s="244"/>
      <c r="KTY6" s="244"/>
      <c r="KTZ6" s="244"/>
      <c r="KUA6" s="244"/>
      <c r="KUB6" s="244"/>
      <c r="KUC6" s="244"/>
      <c r="KUD6" s="244"/>
      <c r="KUE6" s="244"/>
      <c r="KUF6" s="244"/>
      <c r="KUG6" s="244"/>
      <c r="KUH6" s="244"/>
      <c r="KUI6" s="244"/>
      <c r="KUJ6" s="244"/>
      <c r="KUK6" s="244"/>
      <c r="KUL6" s="244"/>
      <c r="KUM6" s="244"/>
      <c r="KUN6" s="244"/>
      <c r="KUO6" s="244"/>
      <c r="KUP6" s="244"/>
      <c r="KUQ6" s="244"/>
      <c r="KUR6" s="244"/>
      <c r="KUS6" s="244"/>
      <c r="KUT6" s="244"/>
      <c r="KUU6" s="244"/>
      <c r="KUV6" s="244"/>
      <c r="KUW6" s="244"/>
      <c r="KUX6" s="244"/>
      <c r="KUY6" s="244"/>
      <c r="KUZ6" s="244"/>
      <c r="KVA6" s="244"/>
      <c r="KVB6" s="244"/>
      <c r="KVC6" s="244"/>
      <c r="KVD6" s="244"/>
      <c r="KVE6" s="244"/>
      <c r="KVF6" s="244"/>
      <c r="KVG6" s="244"/>
      <c r="KVH6" s="244"/>
      <c r="KVI6" s="244"/>
      <c r="KVJ6" s="244"/>
      <c r="KVK6" s="244"/>
      <c r="KVL6" s="244"/>
      <c r="KVM6" s="244"/>
      <c r="KVN6" s="244"/>
      <c r="KVO6" s="244"/>
      <c r="KVP6" s="244"/>
      <c r="KVQ6" s="244"/>
      <c r="KVR6" s="244"/>
      <c r="KVS6" s="244"/>
      <c r="KVT6" s="244"/>
      <c r="KVU6" s="244"/>
      <c r="KVV6" s="244"/>
      <c r="KVW6" s="244"/>
      <c r="KVX6" s="244"/>
      <c r="KVY6" s="244"/>
      <c r="KVZ6" s="244"/>
      <c r="KWA6" s="244"/>
      <c r="KWB6" s="244"/>
      <c r="KWC6" s="244"/>
      <c r="KWD6" s="244"/>
      <c r="KWE6" s="244"/>
      <c r="KWF6" s="244"/>
      <c r="KWG6" s="244"/>
      <c r="KWH6" s="244"/>
      <c r="KWI6" s="244"/>
      <c r="KWJ6" s="244"/>
      <c r="KWK6" s="244"/>
      <c r="KWL6" s="244"/>
      <c r="KWM6" s="244"/>
      <c r="KWN6" s="244"/>
      <c r="KWO6" s="244"/>
      <c r="KWP6" s="244"/>
      <c r="KWQ6" s="244"/>
      <c r="KWR6" s="244"/>
      <c r="KWS6" s="244"/>
      <c r="KWT6" s="244"/>
      <c r="KWU6" s="244"/>
      <c r="KWV6" s="244"/>
      <c r="KWW6" s="244"/>
      <c r="KWX6" s="244"/>
      <c r="KWY6" s="244"/>
      <c r="KWZ6" s="244"/>
      <c r="KXA6" s="244"/>
      <c r="KXB6" s="244"/>
      <c r="KXC6" s="244"/>
      <c r="KXD6" s="244"/>
      <c r="KXE6" s="244"/>
      <c r="KXF6" s="244"/>
      <c r="KXG6" s="244"/>
      <c r="KXH6" s="244"/>
      <c r="KXI6" s="244"/>
      <c r="KXJ6" s="244"/>
      <c r="KXK6" s="244"/>
      <c r="KXL6" s="244"/>
      <c r="KXM6" s="244"/>
      <c r="KXN6" s="244"/>
      <c r="KXO6" s="244"/>
      <c r="KXP6" s="244"/>
      <c r="KXQ6" s="244"/>
      <c r="KXR6" s="244"/>
      <c r="KXS6" s="244"/>
      <c r="KXT6" s="244"/>
      <c r="KXU6" s="244"/>
      <c r="KXV6" s="244"/>
      <c r="KXW6" s="244"/>
      <c r="KXX6" s="244"/>
      <c r="KXY6" s="244"/>
      <c r="KXZ6" s="244"/>
      <c r="KYA6" s="244"/>
      <c r="KYB6" s="244"/>
      <c r="KYC6" s="244"/>
      <c r="KYD6" s="244"/>
      <c r="KYE6" s="244"/>
      <c r="KYF6" s="244"/>
      <c r="KYG6" s="244"/>
      <c r="KYH6" s="244"/>
      <c r="KYI6" s="244"/>
      <c r="KYJ6" s="244"/>
      <c r="KYK6" s="244"/>
      <c r="KYL6" s="244"/>
      <c r="KYM6" s="244"/>
      <c r="KYN6" s="244"/>
      <c r="KYO6" s="244"/>
      <c r="KYP6" s="244"/>
      <c r="KYQ6" s="244"/>
      <c r="KYR6" s="244"/>
      <c r="KYS6" s="244"/>
      <c r="KYT6" s="244"/>
      <c r="KYU6" s="244"/>
      <c r="KYV6" s="244"/>
      <c r="KYW6" s="244"/>
      <c r="KYX6" s="244"/>
      <c r="KYY6" s="244"/>
      <c r="KYZ6" s="244"/>
      <c r="KZA6" s="244"/>
      <c r="KZB6" s="244"/>
      <c r="KZC6" s="244"/>
      <c r="KZD6" s="244"/>
      <c r="KZE6" s="244"/>
      <c r="KZF6" s="244"/>
      <c r="KZG6" s="244"/>
      <c r="KZH6" s="244"/>
      <c r="KZI6" s="244"/>
      <c r="KZJ6" s="244"/>
      <c r="KZK6" s="244"/>
      <c r="KZL6" s="244"/>
      <c r="KZM6" s="244"/>
      <c r="KZN6" s="244"/>
      <c r="KZO6" s="244"/>
      <c r="KZP6" s="244"/>
      <c r="KZQ6" s="244"/>
      <c r="KZR6" s="244"/>
      <c r="KZS6" s="244"/>
      <c r="KZT6" s="244"/>
      <c r="KZU6" s="244"/>
      <c r="KZV6" s="244"/>
      <c r="KZW6" s="244"/>
      <c r="KZX6" s="244"/>
      <c r="KZY6" s="244"/>
      <c r="KZZ6" s="244"/>
      <c r="LAA6" s="244"/>
      <c r="LAB6" s="244"/>
      <c r="LAC6" s="244"/>
      <c r="LAD6" s="244"/>
      <c r="LAE6" s="244"/>
      <c r="LAF6" s="244"/>
      <c r="LAG6" s="244"/>
      <c r="LAH6" s="244"/>
      <c r="LAI6" s="244"/>
      <c r="LAJ6" s="244"/>
      <c r="LAK6" s="244"/>
      <c r="LAL6" s="244"/>
      <c r="LAM6" s="244"/>
      <c r="LAN6" s="244"/>
      <c r="LAO6" s="244"/>
      <c r="LAP6" s="244"/>
      <c r="LAQ6" s="244"/>
      <c r="LAR6" s="244"/>
      <c r="LAS6" s="244"/>
      <c r="LAT6" s="244"/>
      <c r="LAU6" s="244"/>
      <c r="LAV6" s="244"/>
      <c r="LAW6" s="244"/>
      <c r="LAX6" s="244"/>
      <c r="LAY6" s="244"/>
      <c r="LAZ6" s="244"/>
      <c r="LBA6" s="244"/>
      <c r="LBB6" s="244"/>
      <c r="LBC6" s="244"/>
      <c r="LBD6" s="244"/>
      <c r="LBE6" s="244"/>
      <c r="LBF6" s="244"/>
      <c r="LBG6" s="244"/>
      <c r="LBH6" s="244"/>
      <c r="LBI6" s="244"/>
      <c r="LBJ6" s="244"/>
      <c r="LBK6" s="244"/>
      <c r="LBL6" s="244"/>
      <c r="LBM6" s="244"/>
      <c r="LBN6" s="244"/>
      <c r="LBO6" s="244"/>
      <c r="LBP6" s="244"/>
      <c r="LBQ6" s="244"/>
      <c r="LBR6" s="244"/>
      <c r="LBS6" s="244"/>
      <c r="LBT6" s="244"/>
      <c r="LBU6" s="244"/>
      <c r="LBV6" s="244"/>
      <c r="LBW6" s="244"/>
      <c r="LBX6" s="244"/>
      <c r="LBY6" s="244"/>
      <c r="LBZ6" s="244"/>
      <c r="LCA6" s="244"/>
      <c r="LCB6" s="244"/>
      <c r="LCC6" s="244"/>
      <c r="LCD6" s="244"/>
      <c r="LCE6" s="244"/>
      <c r="LCF6" s="244"/>
      <c r="LCG6" s="244"/>
      <c r="LCH6" s="244"/>
      <c r="LCI6" s="244"/>
      <c r="LCJ6" s="244"/>
      <c r="LCK6" s="244"/>
      <c r="LCL6" s="244"/>
      <c r="LCM6" s="244"/>
      <c r="LCN6" s="244"/>
      <c r="LCO6" s="244"/>
      <c r="LCP6" s="244"/>
      <c r="LCQ6" s="244"/>
      <c r="LCR6" s="244"/>
      <c r="LCS6" s="244"/>
      <c r="LCT6" s="244"/>
      <c r="LCU6" s="244"/>
      <c r="LCV6" s="244"/>
      <c r="LCW6" s="244"/>
      <c r="LCX6" s="244"/>
      <c r="LCY6" s="244"/>
      <c r="LCZ6" s="244"/>
      <c r="LDA6" s="244"/>
      <c r="LDB6" s="244"/>
      <c r="LDC6" s="244"/>
      <c r="LDD6" s="244"/>
      <c r="LDE6" s="244"/>
      <c r="LDF6" s="244"/>
      <c r="LDG6" s="244"/>
      <c r="LDH6" s="244"/>
      <c r="LDI6" s="244"/>
      <c r="LDJ6" s="244"/>
      <c r="LDK6" s="244"/>
      <c r="LDL6" s="244"/>
      <c r="LDM6" s="244"/>
      <c r="LDN6" s="244"/>
      <c r="LDO6" s="244"/>
      <c r="LDP6" s="244"/>
      <c r="LDQ6" s="244"/>
      <c r="LDR6" s="244"/>
      <c r="LDS6" s="244"/>
      <c r="LDT6" s="244"/>
      <c r="LDU6" s="244"/>
      <c r="LDV6" s="244"/>
      <c r="LDW6" s="244"/>
      <c r="LDX6" s="244"/>
      <c r="LDY6" s="244"/>
      <c r="LDZ6" s="244"/>
      <c r="LEA6" s="244"/>
      <c r="LEB6" s="244"/>
      <c r="LEC6" s="244"/>
      <c r="LED6" s="244"/>
      <c r="LEE6" s="244"/>
      <c r="LEF6" s="244"/>
      <c r="LEG6" s="244"/>
      <c r="LEH6" s="244"/>
      <c r="LEI6" s="244"/>
      <c r="LEJ6" s="244"/>
      <c r="LEK6" s="244"/>
      <c r="LEL6" s="244"/>
      <c r="LEM6" s="244"/>
      <c r="LEN6" s="244"/>
      <c r="LEO6" s="244"/>
      <c r="LEP6" s="244"/>
      <c r="LEQ6" s="244"/>
      <c r="LER6" s="244"/>
      <c r="LES6" s="244"/>
      <c r="LET6" s="244"/>
      <c r="LEU6" s="244"/>
      <c r="LEV6" s="244"/>
      <c r="LEW6" s="244"/>
      <c r="LEX6" s="244"/>
      <c r="LEY6" s="244"/>
      <c r="LEZ6" s="244"/>
      <c r="LFA6" s="244"/>
      <c r="LFB6" s="244"/>
      <c r="LFC6" s="244"/>
      <c r="LFD6" s="244"/>
      <c r="LFE6" s="244"/>
      <c r="LFF6" s="244"/>
      <c r="LFG6" s="244"/>
      <c r="LFH6" s="244"/>
      <c r="LFI6" s="244"/>
      <c r="LFJ6" s="244"/>
      <c r="LFK6" s="244"/>
      <c r="LFL6" s="244"/>
      <c r="LFM6" s="244"/>
      <c r="LFN6" s="244"/>
      <c r="LFO6" s="244"/>
      <c r="LFP6" s="244"/>
      <c r="LFQ6" s="244"/>
      <c r="LFR6" s="244"/>
      <c r="LFS6" s="244"/>
      <c r="LFT6" s="244"/>
      <c r="LFU6" s="244"/>
      <c r="LFV6" s="244"/>
      <c r="LFW6" s="244"/>
      <c r="LFX6" s="244"/>
      <c r="LFY6" s="244"/>
      <c r="LFZ6" s="244"/>
      <c r="LGA6" s="244"/>
      <c r="LGB6" s="244"/>
      <c r="LGC6" s="244"/>
      <c r="LGD6" s="244"/>
      <c r="LGE6" s="244"/>
      <c r="LGF6" s="244"/>
      <c r="LGG6" s="244"/>
      <c r="LGH6" s="244"/>
      <c r="LGI6" s="244"/>
      <c r="LGJ6" s="244"/>
      <c r="LGK6" s="244"/>
      <c r="LGL6" s="244"/>
      <c r="LGM6" s="244"/>
      <c r="LGN6" s="244"/>
      <c r="LGO6" s="244"/>
      <c r="LGP6" s="244"/>
      <c r="LGQ6" s="244"/>
      <c r="LGR6" s="244"/>
      <c r="LGS6" s="244"/>
      <c r="LGT6" s="244"/>
      <c r="LGU6" s="244"/>
      <c r="LGV6" s="244"/>
      <c r="LGW6" s="244"/>
      <c r="LGX6" s="244"/>
      <c r="LGY6" s="244"/>
      <c r="LGZ6" s="244"/>
      <c r="LHA6" s="244"/>
      <c r="LHB6" s="244"/>
      <c r="LHC6" s="244"/>
      <c r="LHD6" s="244"/>
      <c r="LHE6" s="244"/>
      <c r="LHF6" s="244"/>
      <c r="LHG6" s="244"/>
      <c r="LHH6" s="244"/>
      <c r="LHI6" s="244"/>
      <c r="LHJ6" s="244"/>
      <c r="LHK6" s="244"/>
      <c r="LHL6" s="244"/>
      <c r="LHM6" s="244"/>
      <c r="LHN6" s="244"/>
      <c r="LHO6" s="244"/>
      <c r="LHP6" s="244"/>
      <c r="LHQ6" s="244"/>
      <c r="LHR6" s="244"/>
      <c r="LHS6" s="244"/>
      <c r="LHT6" s="244"/>
      <c r="LHU6" s="244"/>
      <c r="LHV6" s="244"/>
      <c r="LHW6" s="244"/>
      <c r="LHX6" s="244"/>
      <c r="LHY6" s="244"/>
      <c r="LHZ6" s="244"/>
      <c r="LIA6" s="244"/>
      <c r="LIB6" s="244"/>
      <c r="LIC6" s="244"/>
      <c r="LID6" s="244"/>
      <c r="LIE6" s="244"/>
      <c r="LIF6" s="244"/>
      <c r="LIG6" s="244"/>
      <c r="LIH6" s="244"/>
      <c r="LII6" s="244"/>
      <c r="LIJ6" s="244"/>
      <c r="LIK6" s="244"/>
      <c r="LIL6" s="244"/>
      <c r="LIM6" s="244"/>
      <c r="LIN6" s="244"/>
      <c r="LIO6" s="244"/>
      <c r="LIP6" s="244"/>
      <c r="LIQ6" s="244"/>
      <c r="LIR6" s="244"/>
      <c r="LIS6" s="244"/>
      <c r="LIT6" s="244"/>
      <c r="LIU6" s="244"/>
      <c r="LIV6" s="244"/>
      <c r="LIW6" s="244"/>
      <c r="LIX6" s="244"/>
      <c r="LIY6" s="244"/>
      <c r="LIZ6" s="244"/>
      <c r="LJA6" s="244"/>
      <c r="LJB6" s="244"/>
      <c r="LJC6" s="244"/>
      <c r="LJD6" s="244"/>
      <c r="LJE6" s="244"/>
      <c r="LJF6" s="244"/>
      <c r="LJG6" s="244"/>
      <c r="LJH6" s="244"/>
      <c r="LJI6" s="244"/>
      <c r="LJJ6" s="244"/>
      <c r="LJK6" s="244"/>
      <c r="LJL6" s="244"/>
      <c r="LJM6" s="244"/>
      <c r="LJN6" s="244"/>
      <c r="LJO6" s="244"/>
      <c r="LJP6" s="244"/>
      <c r="LJQ6" s="244"/>
      <c r="LJR6" s="244"/>
      <c r="LJS6" s="244"/>
      <c r="LJT6" s="244"/>
      <c r="LJU6" s="244"/>
      <c r="LJV6" s="244"/>
      <c r="LJW6" s="244"/>
      <c r="LJX6" s="244"/>
      <c r="LJY6" s="244"/>
      <c r="LJZ6" s="244"/>
      <c r="LKA6" s="244"/>
      <c r="LKB6" s="244"/>
      <c r="LKC6" s="244"/>
      <c r="LKD6" s="244"/>
      <c r="LKE6" s="244"/>
      <c r="LKF6" s="244"/>
      <c r="LKG6" s="244"/>
      <c r="LKH6" s="244"/>
      <c r="LKI6" s="244"/>
      <c r="LKJ6" s="244"/>
      <c r="LKK6" s="244"/>
      <c r="LKL6" s="244"/>
      <c r="LKM6" s="244"/>
      <c r="LKN6" s="244"/>
      <c r="LKO6" s="244"/>
      <c r="LKP6" s="244"/>
      <c r="LKQ6" s="244"/>
      <c r="LKR6" s="244"/>
      <c r="LKS6" s="244"/>
      <c r="LKT6" s="244"/>
      <c r="LKU6" s="244"/>
      <c r="LKV6" s="244"/>
      <c r="LKW6" s="244"/>
      <c r="LKX6" s="244"/>
      <c r="LKY6" s="244"/>
      <c r="LKZ6" s="244"/>
      <c r="LLA6" s="244"/>
      <c r="LLB6" s="244"/>
      <c r="LLC6" s="244"/>
      <c r="LLD6" s="244"/>
      <c r="LLE6" s="244"/>
      <c r="LLF6" s="244"/>
      <c r="LLG6" s="244"/>
      <c r="LLH6" s="244"/>
      <c r="LLI6" s="244"/>
      <c r="LLJ6" s="244"/>
      <c r="LLK6" s="244"/>
      <c r="LLL6" s="244"/>
      <c r="LLM6" s="244"/>
      <c r="LLN6" s="244"/>
      <c r="LLO6" s="244"/>
      <c r="LLP6" s="244"/>
      <c r="LLQ6" s="244"/>
      <c r="LLR6" s="244"/>
      <c r="LLS6" s="244"/>
      <c r="LLT6" s="244"/>
      <c r="LLU6" s="244"/>
      <c r="LLV6" s="244"/>
      <c r="LLW6" s="244"/>
      <c r="LLX6" s="244"/>
      <c r="LLY6" s="244"/>
      <c r="LLZ6" s="244"/>
      <c r="LMA6" s="244"/>
      <c r="LMB6" s="244"/>
      <c r="LMC6" s="244"/>
      <c r="LMD6" s="244"/>
      <c r="LME6" s="244"/>
      <c r="LMF6" s="244"/>
      <c r="LMG6" s="244"/>
      <c r="LMH6" s="244"/>
      <c r="LMI6" s="244"/>
      <c r="LMJ6" s="244"/>
      <c r="LMK6" s="244"/>
      <c r="LML6" s="244"/>
      <c r="LMM6" s="244"/>
      <c r="LMN6" s="244"/>
      <c r="LMO6" s="244"/>
      <c r="LMP6" s="244"/>
      <c r="LMQ6" s="244"/>
      <c r="LMR6" s="244"/>
      <c r="LMS6" s="244"/>
      <c r="LMT6" s="244"/>
      <c r="LMU6" s="244"/>
      <c r="LMV6" s="244"/>
      <c r="LMW6" s="244"/>
      <c r="LMX6" s="244"/>
      <c r="LMY6" s="244"/>
      <c r="LMZ6" s="244"/>
      <c r="LNA6" s="244"/>
      <c r="LNB6" s="244"/>
      <c r="LNC6" s="244"/>
      <c r="LND6" s="244"/>
      <c r="LNE6" s="244"/>
      <c r="LNF6" s="244"/>
      <c r="LNG6" s="244"/>
      <c r="LNH6" s="244"/>
      <c r="LNI6" s="244"/>
      <c r="LNJ6" s="244"/>
      <c r="LNK6" s="244"/>
      <c r="LNL6" s="244"/>
      <c r="LNM6" s="244"/>
      <c r="LNN6" s="244"/>
      <c r="LNO6" s="244"/>
      <c r="LNP6" s="244"/>
      <c r="LNQ6" s="244"/>
      <c r="LNR6" s="244"/>
      <c r="LNS6" s="244"/>
      <c r="LNT6" s="244"/>
      <c r="LNU6" s="244"/>
      <c r="LNV6" s="244"/>
      <c r="LNW6" s="244"/>
      <c r="LNX6" s="244"/>
      <c r="LNY6" s="244"/>
      <c r="LNZ6" s="244"/>
      <c r="LOA6" s="244"/>
      <c r="LOB6" s="244"/>
      <c r="LOC6" s="244"/>
      <c r="LOD6" s="244"/>
      <c r="LOE6" s="244"/>
      <c r="LOF6" s="244"/>
      <c r="LOG6" s="244"/>
      <c r="LOH6" s="244"/>
      <c r="LOI6" s="244"/>
      <c r="LOJ6" s="244"/>
      <c r="LOK6" s="244"/>
      <c r="LOL6" s="244"/>
      <c r="LOM6" s="244"/>
      <c r="LON6" s="244"/>
      <c r="LOO6" s="244"/>
      <c r="LOP6" s="244"/>
      <c r="LOQ6" s="244"/>
      <c r="LOR6" s="244"/>
      <c r="LOS6" s="244"/>
      <c r="LOT6" s="244"/>
      <c r="LOU6" s="244"/>
      <c r="LOV6" s="244"/>
      <c r="LOW6" s="244"/>
      <c r="LOX6" s="244"/>
      <c r="LOY6" s="244"/>
      <c r="LOZ6" s="244"/>
      <c r="LPA6" s="244"/>
      <c r="LPB6" s="244"/>
      <c r="LPC6" s="244"/>
      <c r="LPD6" s="244"/>
      <c r="LPE6" s="244"/>
      <c r="LPF6" s="244"/>
      <c r="LPG6" s="244"/>
      <c r="LPH6" s="244"/>
      <c r="LPI6" s="244"/>
      <c r="LPJ6" s="244"/>
      <c r="LPK6" s="244"/>
      <c r="LPL6" s="244"/>
      <c r="LPM6" s="244"/>
      <c r="LPN6" s="244"/>
      <c r="LPO6" s="244"/>
      <c r="LPP6" s="244"/>
      <c r="LPQ6" s="244"/>
      <c r="LPR6" s="244"/>
      <c r="LPS6" s="244"/>
      <c r="LPT6" s="244"/>
      <c r="LPU6" s="244"/>
      <c r="LPV6" s="244"/>
      <c r="LPW6" s="244"/>
      <c r="LPX6" s="244"/>
      <c r="LPY6" s="244"/>
      <c r="LPZ6" s="244"/>
      <c r="LQA6" s="244"/>
      <c r="LQB6" s="244"/>
      <c r="LQC6" s="244"/>
      <c r="LQD6" s="244"/>
      <c r="LQE6" s="244"/>
      <c r="LQF6" s="244"/>
      <c r="LQG6" s="244"/>
      <c r="LQH6" s="244"/>
      <c r="LQI6" s="244"/>
      <c r="LQJ6" s="244"/>
      <c r="LQK6" s="244"/>
      <c r="LQL6" s="244"/>
      <c r="LQM6" s="244"/>
      <c r="LQN6" s="244"/>
      <c r="LQO6" s="244"/>
      <c r="LQP6" s="244"/>
      <c r="LQQ6" s="244"/>
      <c r="LQR6" s="244"/>
      <c r="LQS6" s="244"/>
      <c r="LQT6" s="244"/>
      <c r="LQU6" s="244"/>
      <c r="LQV6" s="244"/>
      <c r="LQW6" s="244"/>
      <c r="LQX6" s="244"/>
      <c r="LQY6" s="244"/>
      <c r="LQZ6" s="244"/>
      <c r="LRA6" s="244"/>
      <c r="LRB6" s="244"/>
      <c r="LRC6" s="244"/>
      <c r="LRD6" s="244"/>
      <c r="LRE6" s="244"/>
      <c r="LRF6" s="244"/>
      <c r="LRG6" s="244"/>
      <c r="LRH6" s="244"/>
      <c r="LRI6" s="244"/>
      <c r="LRJ6" s="244"/>
      <c r="LRK6" s="244"/>
      <c r="LRL6" s="244"/>
      <c r="LRM6" s="244"/>
      <c r="LRN6" s="244"/>
      <c r="LRO6" s="244"/>
      <c r="LRP6" s="244"/>
      <c r="LRQ6" s="244"/>
      <c r="LRR6" s="244"/>
      <c r="LRS6" s="244"/>
      <c r="LRT6" s="244"/>
      <c r="LRU6" s="244"/>
      <c r="LRV6" s="244"/>
      <c r="LRW6" s="244"/>
      <c r="LRX6" s="244"/>
      <c r="LRY6" s="244"/>
      <c r="LRZ6" s="244"/>
      <c r="LSA6" s="244"/>
      <c r="LSB6" s="244"/>
      <c r="LSC6" s="244"/>
      <c r="LSD6" s="244"/>
      <c r="LSE6" s="244"/>
      <c r="LSF6" s="244"/>
      <c r="LSG6" s="244"/>
      <c r="LSH6" s="244"/>
      <c r="LSI6" s="244"/>
      <c r="LSJ6" s="244"/>
      <c r="LSK6" s="244"/>
      <c r="LSL6" s="244"/>
      <c r="LSM6" s="244"/>
      <c r="LSN6" s="244"/>
      <c r="LSO6" s="244"/>
      <c r="LSP6" s="244"/>
      <c r="LSQ6" s="244"/>
      <c r="LSR6" s="244"/>
      <c r="LSS6" s="244"/>
      <c r="LST6" s="244"/>
      <c r="LSU6" s="244"/>
      <c r="LSV6" s="244"/>
      <c r="LSW6" s="244"/>
      <c r="LSX6" s="244"/>
      <c r="LSY6" s="244"/>
      <c r="LSZ6" s="244"/>
      <c r="LTA6" s="244"/>
      <c r="LTB6" s="244"/>
      <c r="LTC6" s="244"/>
      <c r="LTD6" s="244"/>
      <c r="LTE6" s="244"/>
      <c r="LTF6" s="244"/>
      <c r="LTG6" s="244"/>
      <c r="LTH6" s="244"/>
      <c r="LTI6" s="244"/>
      <c r="LTJ6" s="244"/>
      <c r="LTK6" s="244"/>
      <c r="LTL6" s="244"/>
      <c r="LTM6" s="244"/>
      <c r="LTN6" s="244"/>
      <c r="LTO6" s="244"/>
      <c r="LTP6" s="244"/>
      <c r="LTQ6" s="244"/>
      <c r="LTR6" s="244"/>
      <c r="LTS6" s="244"/>
      <c r="LTT6" s="244"/>
      <c r="LTU6" s="244"/>
      <c r="LTV6" s="244"/>
      <c r="LTW6" s="244"/>
      <c r="LTX6" s="244"/>
      <c r="LTY6" s="244"/>
      <c r="LTZ6" s="244"/>
      <c r="LUA6" s="244"/>
      <c r="LUB6" s="244"/>
      <c r="LUC6" s="244"/>
      <c r="LUD6" s="244"/>
      <c r="LUE6" s="244"/>
      <c r="LUF6" s="244"/>
      <c r="LUG6" s="244"/>
      <c r="LUH6" s="244"/>
      <c r="LUI6" s="244"/>
      <c r="LUJ6" s="244"/>
      <c r="LUK6" s="244"/>
      <c r="LUL6" s="244"/>
      <c r="LUM6" s="244"/>
      <c r="LUN6" s="244"/>
      <c r="LUO6" s="244"/>
      <c r="LUP6" s="244"/>
      <c r="LUQ6" s="244"/>
      <c r="LUR6" s="244"/>
      <c r="LUS6" s="244"/>
      <c r="LUT6" s="244"/>
      <c r="LUU6" s="244"/>
      <c r="LUV6" s="244"/>
      <c r="LUW6" s="244"/>
      <c r="LUX6" s="244"/>
      <c r="LUY6" s="244"/>
      <c r="LUZ6" s="244"/>
      <c r="LVA6" s="244"/>
      <c r="LVB6" s="244"/>
      <c r="LVC6" s="244"/>
      <c r="LVD6" s="244"/>
      <c r="LVE6" s="244"/>
      <c r="LVF6" s="244"/>
      <c r="LVG6" s="244"/>
      <c r="LVH6" s="244"/>
      <c r="LVI6" s="244"/>
      <c r="LVJ6" s="244"/>
      <c r="LVK6" s="244"/>
      <c r="LVL6" s="244"/>
      <c r="LVM6" s="244"/>
      <c r="LVN6" s="244"/>
      <c r="LVO6" s="244"/>
      <c r="LVP6" s="244"/>
      <c r="LVQ6" s="244"/>
      <c r="LVR6" s="244"/>
      <c r="LVS6" s="244"/>
      <c r="LVT6" s="244"/>
      <c r="LVU6" s="244"/>
      <c r="LVV6" s="244"/>
      <c r="LVW6" s="244"/>
      <c r="LVX6" s="244"/>
      <c r="LVY6" s="244"/>
      <c r="LVZ6" s="244"/>
      <c r="LWA6" s="244"/>
      <c r="LWB6" s="244"/>
      <c r="LWC6" s="244"/>
      <c r="LWD6" s="244"/>
      <c r="LWE6" s="244"/>
      <c r="LWF6" s="244"/>
      <c r="LWG6" s="244"/>
      <c r="LWH6" s="244"/>
      <c r="LWI6" s="244"/>
      <c r="LWJ6" s="244"/>
      <c r="LWK6" s="244"/>
      <c r="LWL6" s="244"/>
      <c r="LWM6" s="244"/>
      <c r="LWN6" s="244"/>
      <c r="LWO6" s="244"/>
      <c r="LWP6" s="244"/>
      <c r="LWQ6" s="244"/>
      <c r="LWR6" s="244"/>
      <c r="LWS6" s="244"/>
      <c r="LWT6" s="244"/>
      <c r="LWU6" s="244"/>
      <c r="LWV6" s="244"/>
      <c r="LWW6" s="244"/>
      <c r="LWX6" s="244"/>
      <c r="LWY6" s="244"/>
      <c r="LWZ6" s="244"/>
      <c r="LXA6" s="244"/>
      <c r="LXB6" s="244"/>
      <c r="LXC6" s="244"/>
      <c r="LXD6" s="244"/>
      <c r="LXE6" s="244"/>
      <c r="LXF6" s="244"/>
      <c r="LXG6" s="244"/>
      <c r="LXH6" s="244"/>
      <c r="LXI6" s="244"/>
      <c r="LXJ6" s="244"/>
      <c r="LXK6" s="244"/>
      <c r="LXL6" s="244"/>
      <c r="LXM6" s="244"/>
      <c r="LXN6" s="244"/>
      <c r="LXO6" s="244"/>
      <c r="LXP6" s="244"/>
      <c r="LXQ6" s="244"/>
      <c r="LXR6" s="244"/>
      <c r="LXS6" s="244"/>
      <c r="LXT6" s="244"/>
      <c r="LXU6" s="244"/>
      <c r="LXV6" s="244"/>
      <c r="LXW6" s="244"/>
      <c r="LXX6" s="244"/>
      <c r="LXY6" s="244"/>
      <c r="LXZ6" s="244"/>
      <c r="LYA6" s="244"/>
      <c r="LYB6" s="244"/>
      <c r="LYC6" s="244"/>
      <c r="LYD6" s="244"/>
      <c r="LYE6" s="244"/>
      <c r="LYF6" s="244"/>
      <c r="LYG6" s="244"/>
      <c r="LYH6" s="244"/>
      <c r="LYI6" s="244"/>
      <c r="LYJ6" s="244"/>
      <c r="LYK6" s="244"/>
      <c r="LYL6" s="244"/>
      <c r="LYM6" s="244"/>
      <c r="LYN6" s="244"/>
      <c r="LYO6" s="244"/>
      <c r="LYP6" s="244"/>
      <c r="LYQ6" s="244"/>
      <c r="LYR6" s="244"/>
      <c r="LYS6" s="244"/>
      <c r="LYT6" s="244"/>
      <c r="LYU6" s="244"/>
      <c r="LYV6" s="244"/>
      <c r="LYW6" s="244"/>
      <c r="LYX6" s="244"/>
      <c r="LYY6" s="244"/>
      <c r="LYZ6" s="244"/>
      <c r="LZA6" s="244"/>
      <c r="LZB6" s="244"/>
      <c r="LZC6" s="244"/>
      <c r="LZD6" s="244"/>
      <c r="LZE6" s="244"/>
      <c r="LZF6" s="244"/>
      <c r="LZG6" s="244"/>
      <c r="LZH6" s="244"/>
      <c r="LZI6" s="244"/>
      <c r="LZJ6" s="244"/>
      <c r="LZK6" s="244"/>
      <c r="LZL6" s="244"/>
      <c r="LZM6" s="244"/>
      <c r="LZN6" s="244"/>
      <c r="LZO6" s="244"/>
      <c r="LZP6" s="244"/>
      <c r="LZQ6" s="244"/>
      <c r="LZR6" s="244"/>
      <c r="LZS6" s="244"/>
      <c r="LZT6" s="244"/>
      <c r="LZU6" s="244"/>
      <c r="LZV6" s="244"/>
      <c r="LZW6" s="244"/>
      <c r="LZX6" s="244"/>
      <c r="LZY6" s="244"/>
      <c r="LZZ6" s="244"/>
      <c r="MAA6" s="244"/>
      <c r="MAB6" s="244"/>
      <c r="MAC6" s="244"/>
      <c r="MAD6" s="244"/>
      <c r="MAE6" s="244"/>
      <c r="MAF6" s="244"/>
      <c r="MAG6" s="244"/>
      <c r="MAH6" s="244"/>
      <c r="MAI6" s="244"/>
      <c r="MAJ6" s="244"/>
      <c r="MAK6" s="244"/>
      <c r="MAL6" s="244"/>
      <c r="MAM6" s="244"/>
      <c r="MAN6" s="244"/>
      <c r="MAO6" s="244"/>
      <c r="MAP6" s="244"/>
      <c r="MAQ6" s="244"/>
      <c r="MAR6" s="244"/>
      <c r="MAS6" s="244"/>
      <c r="MAT6" s="244"/>
      <c r="MAU6" s="244"/>
      <c r="MAV6" s="244"/>
      <c r="MAW6" s="244"/>
      <c r="MAX6" s="244"/>
      <c r="MAY6" s="244"/>
      <c r="MAZ6" s="244"/>
      <c r="MBA6" s="244"/>
      <c r="MBB6" s="244"/>
      <c r="MBC6" s="244"/>
      <c r="MBD6" s="244"/>
      <c r="MBE6" s="244"/>
      <c r="MBF6" s="244"/>
      <c r="MBG6" s="244"/>
      <c r="MBH6" s="244"/>
      <c r="MBI6" s="244"/>
      <c r="MBJ6" s="244"/>
      <c r="MBK6" s="244"/>
      <c r="MBL6" s="244"/>
      <c r="MBM6" s="244"/>
      <c r="MBN6" s="244"/>
      <c r="MBO6" s="244"/>
      <c r="MBP6" s="244"/>
      <c r="MBQ6" s="244"/>
      <c r="MBR6" s="244"/>
      <c r="MBS6" s="244"/>
      <c r="MBT6" s="244"/>
      <c r="MBU6" s="244"/>
      <c r="MBV6" s="244"/>
      <c r="MBW6" s="244"/>
      <c r="MBX6" s="244"/>
      <c r="MBY6" s="244"/>
      <c r="MBZ6" s="244"/>
      <c r="MCA6" s="244"/>
      <c r="MCB6" s="244"/>
      <c r="MCC6" s="244"/>
      <c r="MCD6" s="244"/>
      <c r="MCE6" s="244"/>
      <c r="MCF6" s="244"/>
      <c r="MCG6" s="244"/>
      <c r="MCH6" s="244"/>
      <c r="MCI6" s="244"/>
      <c r="MCJ6" s="244"/>
      <c r="MCK6" s="244"/>
      <c r="MCL6" s="244"/>
      <c r="MCM6" s="244"/>
      <c r="MCN6" s="244"/>
      <c r="MCO6" s="244"/>
      <c r="MCP6" s="244"/>
      <c r="MCQ6" s="244"/>
      <c r="MCR6" s="244"/>
      <c r="MCS6" s="244"/>
      <c r="MCT6" s="244"/>
      <c r="MCU6" s="244"/>
      <c r="MCV6" s="244"/>
      <c r="MCW6" s="244"/>
      <c r="MCX6" s="244"/>
      <c r="MCY6" s="244"/>
      <c r="MCZ6" s="244"/>
      <c r="MDA6" s="244"/>
      <c r="MDB6" s="244"/>
      <c r="MDC6" s="244"/>
      <c r="MDD6" s="244"/>
      <c r="MDE6" s="244"/>
      <c r="MDF6" s="244"/>
      <c r="MDG6" s="244"/>
      <c r="MDH6" s="244"/>
      <c r="MDI6" s="244"/>
      <c r="MDJ6" s="244"/>
      <c r="MDK6" s="244"/>
      <c r="MDL6" s="244"/>
      <c r="MDM6" s="244"/>
      <c r="MDN6" s="244"/>
      <c r="MDO6" s="244"/>
      <c r="MDP6" s="244"/>
      <c r="MDQ6" s="244"/>
      <c r="MDR6" s="244"/>
      <c r="MDS6" s="244"/>
      <c r="MDT6" s="244"/>
      <c r="MDU6" s="244"/>
      <c r="MDV6" s="244"/>
      <c r="MDW6" s="244"/>
      <c r="MDX6" s="244"/>
      <c r="MDY6" s="244"/>
      <c r="MDZ6" s="244"/>
      <c r="MEA6" s="244"/>
      <c r="MEB6" s="244"/>
      <c r="MEC6" s="244"/>
      <c r="MED6" s="244"/>
      <c r="MEE6" s="244"/>
      <c r="MEF6" s="244"/>
      <c r="MEG6" s="244"/>
      <c r="MEH6" s="244"/>
      <c r="MEI6" s="244"/>
      <c r="MEJ6" s="244"/>
      <c r="MEK6" s="244"/>
      <c r="MEL6" s="244"/>
      <c r="MEM6" s="244"/>
      <c r="MEN6" s="244"/>
      <c r="MEO6" s="244"/>
      <c r="MEP6" s="244"/>
      <c r="MEQ6" s="244"/>
      <c r="MER6" s="244"/>
      <c r="MES6" s="244"/>
      <c r="MET6" s="244"/>
      <c r="MEU6" s="244"/>
      <c r="MEV6" s="244"/>
      <c r="MEW6" s="244"/>
      <c r="MEX6" s="244"/>
      <c r="MEY6" s="244"/>
      <c r="MEZ6" s="244"/>
      <c r="MFA6" s="244"/>
      <c r="MFB6" s="244"/>
      <c r="MFC6" s="244"/>
      <c r="MFD6" s="244"/>
      <c r="MFE6" s="244"/>
      <c r="MFF6" s="244"/>
      <c r="MFG6" s="244"/>
      <c r="MFH6" s="244"/>
      <c r="MFI6" s="244"/>
      <c r="MFJ6" s="244"/>
      <c r="MFK6" s="244"/>
      <c r="MFL6" s="244"/>
      <c r="MFM6" s="244"/>
      <c r="MFN6" s="244"/>
      <c r="MFO6" s="244"/>
      <c r="MFP6" s="244"/>
      <c r="MFQ6" s="244"/>
      <c r="MFR6" s="244"/>
      <c r="MFS6" s="244"/>
      <c r="MFT6" s="244"/>
      <c r="MFU6" s="244"/>
      <c r="MFV6" s="244"/>
      <c r="MFW6" s="244"/>
      <c r="MFX6" s="244"/>
      <c r="MFY6" s="244"/>
      <c r="MFZ6" s="244"/>
      <c r="MGA6" s="244"/>
      <c r="MGB6" s="244"/>
      <c r="MGC6" s="244"/>
      <c r="MGD6" s="244"/>
      <c r="MGE6" s="244"/>
      <c r="MGF6" s="244"/>
      <c r="MGG6" s="244"/>
      <c r="MGH6" s="244"/>
      <c r="MGI6" s="244"/>
      <c r="MGJ6" s="244"/>
      <c r="MGK6" s="244"/>
      <c r="MGL6" s="244"/>
      <c r="MGM6" s="244"/>
      <c r="MGN6" s="244"/>
      <c r="MGO6" s="244"/>
      <c r="MGP6" s="244"/>
      <c r="MGQ6" s="244"/>
      <c r="MGR6" s="244"/>
      <c r="MGS6" s="244"/>
      <c r="MGT6" s="244"/>
      <c r="MGU6" s="244"/>
      <c r="MGV6" s="244"/>
      <c r="MGW6" s="244"/>
      <c r="MGX6" s="244"/>
      <c r="MGY6" s="244"/>
      <c r="MGZ6" s="244"/>
      <c r="MHA6" s="244"/>
      <c r="MHB6" s="244"/>
      <c r="MHC6" s="244"/>
      <c r="MHD6" s="244"/>
      <c r="MHE6" s="244"/>
      <c r="MHF6" s="244"/>
      <c r="MHG6" s="244"/>
      <c r="MHH6" s="244"/>
      <c r="MHI6" s="244"/>
      <c r="MHJ6" s="244"/>
      <c r="MHK6" s="244"/>
      <c r="MHL6" s="244"/>
      <c r="MHM6" s="244"/>
      <c r="MHN6" s="244"/>
      <c r="MHO6" s="244"/>
      <c r="MHP6" s="244"/>
      <c r="MHQ6" s="244"/>
      <c r="MHR6" s="244"/>
      <c r="MHS6" s="244"/>
      <c r="MHT6" s="244"/>
      <c r="MHU6" s="244"/>
      <c r="MHV6" s="244"/>
      <c r="MHW6" s="244"/>
      <c r="MHX6" s="244"/>
      <c r="MHY6" s="244"/>
      <c r="MHZ6" s="244"/>
      <c r="MIA6" s="244"/>
      <c r="MIB6" s="244"/>
      <c r="MIC6" s="244"/>
      <c r="MID6" s="244"/>
      <c r="MIE6" s="244"/>
      <c r="MIF6" s="244"/>
      <c r="MIG6" s="244"/>
      <c r="MIH6" s="244"/>
      <c r="MII6" s="244"/>
      <c r="MIJ6" s="244"/>
      <c r="MIK6" s="244"/>
      <c r="MIL6" s="244"/>
      <c r="MIM6" s="244"/>
      <c r="MIN6" s="244"/>
      <c r="MIO6" s="244"/>
      <c r="MIP6" s="244"/>
      <c r="MIQ6" s="244"/>
      <c r="MIR6" s="244"/>
      <c r="MIS6" s="244"/>
      <c r="MIT6" s="244"/>
      <c r="MIU6" s="244"/>
      <c r="MIV6" s="244"/>
      <c r="MIW6" s="244"/>
      <c r="MIX6" s="244"/>
      <c r="MIY6" s="244"/>
      <c r="MIZ6" s="244"/>
      <c r="MJA6" s="244"/>
      <c r="MJB6" s="244"/>
      <c r="MJC6" s="244"/>
      <c r="MJD6" s="244"/>
      <c r="MJE6" s="244"/>
      <c r="MJF6" s="244"/>
      <c r="MJG6" s="244"/>
      <c r="MJH6" s="244"/>
      <c r="MJI6" s="244"/>
      <c r="MJJ6" s="244"/>
      <c r="MJK6" s="244"/>
      <c r="MJL6" s="244"/>
      <c r="MJM6" s="244"/>
      <c r="MJN6" s="244"/>
      <c r="MJO6" s="244"/>
      <c r="MJP6" s="244"/>
      <c r="MJQ6" s="244"/>
      <c r="MJR6" s="244"/>
      <c r="MJS6" s="244"/>
      <c r="MJT6" s="244"/>
      <c r="MJU6" s="244"/>
      <c r="MJV6" s="244"/>
      <c r="MJW6" s="244"/>
      <c r="MJX6" s="244"/>
      <c r="MJY6" s="244"/>
      <c r="MJZ6" s="244"/>
      <c r="MKA6" s="244"/>
      <c r="MKB6" s="244"/>
      <c r="MKC6" s="244"/>
      <c r="MKD6" s="244"/>
      <c r="MKE6" s="244"/>
      <c r="MKF6" s="244"/>
      <c r="MKG6" s="244"/>
      <c r="MKH6" s="244"/>
      <c r="MKI6" s="244"/>
      <c r="MKJ6" s="244"/>
      <c r="MKK6" s="244"/>
      <c r="MKL6" s="244"/>
      <c r="MKM6" s="244"/>
      <c r="MKN6" s="244"/>
      <c r="MKO6" s="244"/>
      <c r="MKP6" s="244"/>
      <c r="MKQ6" s="244"/>
      <c r="MKR6" s="244"/>
      <c r="MKS6" s="244"/>
      <c r="MKT6" s="244"/>
      <c r="MKU6" s="244"/>
      <c r="MKV6" s="244"/>
      <c r="MKW6" s="244"/>
      <c r="MKX6" s="244"/>
      <c r="MKY6" s="244"/>
      <c r="MKZ6" s="244"/>
      <c r="MLA6" s="244"/>
      <c r="MLB6" s="244"/>
      <c r="MLC6" s="244"/>
      <c r="MLD6" s="244"/>
      <c r="MLE6" s="244"/>
      <c r="MLF6" s="244"/>
      <c r="MLG6" s="244"/>
      <c r="MLH6" s="244"/>
      <c r="MLI6" s="244"/>
      <c r="MLJ6" s="244"/>
      <c r="MLK6" s="244"/>
      <c r="MLL6" s="244"/>
      <c r="MLM6" s="244"/>
      <c r="MLN6" s="244"/>
      <c r="MLO6" s="244"/>
      <c r="MLP6" s="244"/>
      <c r="MLQ6" s="244"/>
      <c r="MLR6" s="244"/>
      <c r="MLS6" s="244"/>
      <c r="MLT6" s="244"/>
      <c r="MLU6" s="244"/>
      <c r="MLV6" s="244"/>
      <c r="MLW6" s="244"/>
      <c r="MLX6" s="244"/>
      <c r="MLY6" s="244"/>
      <c r="MLZ6" s="244"/>
      <c r="MMA6" s="244"/>
      <c r="MMB6" s="244"/>
      <c r="MMC6" s="244"/>
      <c r="MMD6" s="244"/>
      <c r="MME6" s="244"/>
      <c r="MMF6" s="244"/>
      <c r="MMG6" s="244"/>
      <c r="MMH6" s="244"/>
      <c r="MMI6" s="244"/>
      <c r="MMJ6" s="244"/>
      <c r="MMK6" s="244"/>
      <c r="MML6" s="244"/>
      <c r="MMM6" s="244"/>
      <c r="MMN6" s="244"/>
      <c r="MMO6" s="244"/>
      <c r="MMP6" s="244"/>
      <c r="MMQ6" s="244"/>
      <c r="MMR6" s="244"/>
      <c r="MMS6" s="244"/>
      <c r="MMT6" s="244"/>
      <c r="MMU6" s="244"/>
      <c r="MMV6" s="244"/>
      <c r="MMW6" s="244"/>
      <c r="MMX6" s="244"/>
      <c r="MMY6" s="244"/>
      <c r="MMZ6" s="244"/>
      <c r="MNA6" s="244"/>
      <c r="MNB6" s="244"/>
      <c r="MNC6" s="244"/>
      <c r="MND6" s="244"/>
      <c r="MNE6" s="244"/>
      <c r="MNF6" s="244"/>
      <c r="MNG6" s="244"/>
      <c r="MNH6" s="244"/>
      <c r="MNI6" s="244"/>
      <c r="MNJ6" s="244"/>
      <c r="MNK6" s="244"/>
      <c r="MNL6" s="244"/>
      <c r="MNM6" s="244"/>
      <c r="MNN6" s="244"/>
      <c r="MNO6" s="244"/>
      <c r="MNP6" s="244"/>
      <c r="MNQ6" s="244"/>
      <c r="MNR6" s="244"/>
      <c r="MNS6" s="244"/>
      <c r="MNT6" s="244"/>
      <c r="MNU6" s="244"/>
      <c r="MNV6" s="244"/>
      <c r="MNW6" s="244"/>
      <c r="MNX6" s="244"/>
      <c r="MNY6" s="244"/>
      <c r="MNZ6" s="244"/>
      <c r="MOA6" s="244"/>
      <c r="MOB6" s="244"/>
      <c r="MOC6" s="244"/>
      <c r="MOD6" s="244"/>
      <c r="MOE6" s="244"/>
      <c r="MOF6" s="244"/>
      <c r="MOG6" s="244"/>
      <c r="MOH6" s="244"/>
      <c r="MOI6" s="244"/>
      <c r="MOJ6" s="244"/>
      <c r="MOK6" s="244"/>
      <c r="MOL6" s="244"/>
      <c r="MOM6" s="244"/>
      <c r="MON6" s="244"/>
      <c r="MOO6" s="244"/>
      <c r="MOP6" s="244"/>
      <c r="MOQ6" s="244"/>
      <c r="MOR6" s="244"/>
      <c r="MOS6" s="244"/>
      <c r="MOT6" s="244"/>
      <c r="MOU6" s="244"/>
      <c r="MOV6" s="244"/>
      <c r="MOW6" s="244"/>
      <c r="MOX6" s="244"/>
      <c r="MOY6" s="244"/>
      <c r="MOZ6" s="244"/>
      <c r="MPA6" s="244"/>
      <c r="MPB6" s="244"/>
      <c r="MPC6" s="244"/>
      <c r="MPD6" s="244"/>
      <c r="MPE6" s="244"/>
      <c r="MPF6" s="244"/>
      <c r="MPG6" s="244"/>
      <c r="MPH6" s="244"/>
      <c r="MPI6" s="244"/>
      <c r="MPJ6" s="244"/>
      <c r="MPK6" s="244"/>
      <c r="MPL6" s="244"/>
      <c r="MPM6" s="244"/>
      <c r="MPN6" s="244"/>
      <c r="MPO6" s="244"/>
      <c r="MPP6" s="244"/>
      <c r="MPQ6" s="244"/>
      <c r="MPR6" s="244"/>
      <c r="MPS6" s="244"/>
      <c r="MPT6" s="244"/>
      <c r="MPU6" s="244"/>
      <c r="MPV6" s="244"/>
      <c r="MPW6" s="244"/>
      <c r="MPX6" s="244"/>
      <c r="MPY6" s="244"/>
      <c r="MPZ6" s="244"/>
      <c r="MQA6" s="244"/>
      <c r="MQB6" s="244"/>
      <c r="MQC6" s="244"/>
      <c r="MQD6" s="244"/>
      <c r="MQE6" s="244"/>
      <c r="MQF6" s="244"/>
      <c r="MQG6" s="244"/>
      <c r="MQH6" s="244"/>
      <c r="MQI6" s="244"/>
      <c r="MQJ6" s="244"/>
      <c r="MQK6" s="244"/>
      <c r="MQL6" s="244"/>
      <c r="MQM6" s="244"/>
      <c r="MQN6" s="244"/>
      <c r="MQO6" s="244"/>
      <c r="MQP6" s="244"/>
      <c r="MQQ6" s="244"/>
      <c r="MQR6" s="244"/>
      <c r="MQS6" s="244"/>
      <c r="MQT6" s="244"/>
      <c r="MQU6" s="244"/>
      <c r="MQV6" s="244"/>
      <c r="MQW6" s="244"/>
      <c r="MQX6" s="244"/>
      <c r="MQY6" s="244"/>
      <c r="MQZ6" s="244"/>
      <c r="MRA6" s="244"/>
      <c r="MRB6" s="244"/>
      <c r="MRC6" s="244"/>
      <c r="MRD6" s="244"/>
      <c r="MRE6" s="244"/>
      <c r="MRF6" s="244"/>
      <c r="MRG6" s="244"/>
      <c r="MRH6" s="244"/>
      <c r="MRI6" s="244"/>
      <c r="MRJ6" s="244"/>
      <c r="MRK6" s="244"/>
      <c r="MRL6" s="244"/>
      <c r="MRM6" s="244"/>
      <c r="MRN6" s="244"/>
      <c r="MRO6" s="244"/>
      <c r="MRP6" s="244"/>
      <c r="MRQ6" s="244"/>
      <c r="MRR6" s="244"/>
      <c r="MRS6" s="244"/>
      <c r="MRT6" s="244"/>
      <c r="MRU6" s="244"/>
      <c r="MRV6" s="244"/>
      <c r="MRW6" s="244"/>
      <c r="MRX6" s="244"/>
      <c r="MRY6" s="244"/>
      <c r="MRZ6" s="244"/>
      <c r="MSA6" s="244"/>
      <c r="MSB6" s="244"/>
      <c r="MSC6" s="244"/>
      <c r="MSD6" s="244"/>
      <c r="MSE6" s="244"/>
      <c r="MSF6" s="244"/>
      <c r="MSG6" s="244"/>
      <c r="MSH6" s="244"/>
      <c r="MSI6" s="244"/>
      <c r="MSJ6" s="244"/>
      <c r="MSK6" s="244"/>
      <c r="MSL6" s="244"/>
      <c r="MSM6" s="244"/>
      <c r="MSN6" s="244"/>
      <c r="MSO6" s="244"/>
      <c r="MSP6" s="244"/>
      <c r="MSQ6" s="244"/>
      <c r="MSR6" s="244"/>
      <c r="MSS6" s="244"/>
      <c r="MST6" s="244"/>
      <c r="MSU6" s="244"/>
      <c r="MSV6" s="244"/>
      <c r="MSW6" s="244"/>
      <c r="MSX6" s="244"/>
      <c r="MSY6" s="244"/>
      <c r="MSZ6" s="244"/>
      <c r="MTA6" s="244"/>
      <c r="MTB6" s="244"/>
      <c r="MTC6" s="244"/>
      <c r="MTD6" s="244"/>
      <c r="MTE6" s="244"/>
      <c r="MTF6" s="244"/>
      <c r="MTG6" s="244"/>
      <c r="MTH6" s="244"/>
      <c r="MTI6" s="244"/>
      <c r="MTJ6" s="244"/>
      <c r="MTK6" s="244"/>
      <c r="MTL6" s="244"/>
      <c r="MTM6" s="244"/>
      <c r="MTN6" s="244"/>
      <c r="MTO6" s="244"/>
      <c r="MTP6" s="244"/>
      <c r="MTQ6" s="244"/>
      <c r="MTR6" s="244"/>
      <c r="MTS6" s="244"/>
      <c r="MTT6" s="244"/>
      <c r="MTU6" s="244"/>
      <c r="MTV6" s="244"/>
      <c r="MTW6" s="244"/>
      <c r="MTX6" s="244"/>
      <c r="MTY6" s="244"/>
      <c r="MTZ6" s="244"/>
      <c r="MUA6" s="244"/>
      <c r="MUB6" s="244"/>
      <c r="MUC6" s="244"/>
      <c r="MUD6" s="244"/>
      <c r="MUE6" s="244"/>
      <c r="MUF6" s="244"/>
      <c r="MUG6" s="244"/>
      <c r="MUH6" s="244"/>
      <c r="MUI6" s="244"/>
      <c r="MUJ6" s="244"/>
      <c r="MUK6" s="244"/>
      <c r="MUL6" s="244"/>
      <c r="MUM6" s="244"/>
      <c r="MUN6" s="244"/>
      <c r="MUO6" s="244"/>
      <c r="MUP6" s="244"/>
      <c r="MUQ6" s="244"/>
      <c r="MUR6" s="244"/>
      <c r="MUS6" s="244"/>
      <c r="MUT6" s="244"/>
      <c r="MUU6" s="244"/>
      <c r="MUV6" s="244"/>
      <c r="MUW6" s="244"/>
      <c r="MUX6" s="244"/>
      <c r="MUY6" s="244"/>
      <c r="MUZ6" s="244"/>
      <c r="MVA6" s="244"/>
      <c r="MVB6" s="244"/>
      <c r="MVC6" s="244"/>
      <c r="MVD6" s="244"/>
      <c r="MVE6" s="244"/>
      <c r="MVF6" s="244"/>
      <c r="MVG6" s="244"/>
      <c r="MVH6" s="244"/>
      <c r="MVI6" s="244"/>
      <c r="MVJ6" s="244"/>
      <c r="MVK6" s="244"/>
      <c r="MVL6" s="244"/>
      <c r="MVM6" s="244"/>
      <c r="MVN6" s="244"/>
      <c r="MVO6" s="244"/>
      <c r="MVP6" s="244"/>
      <c r="MVQ6" s="244"/>
      <c r="MVR6" s="244"/>
      <c r="MVS6" s="244"/>
      <c r="MVT6" s="244"/>
      <c r="MVU6" s="244"/>
      <c r="MVV6" s="244"/>
      <c r="MVW6" s="244"/>
      <c r="MVX6" s="244"/>
      <c r="MVY6" s="244"/>
      <c r="MVZ6" s="244"/>
      <c r="MWA6" s="244"/>
      <c r="MWB6" s="244"/>
      <c r="MWC6" s="244"/>
      <c r="MWD6" s="244"/>
      <c r="MWE6" s="244"/>
      <c r="MWF6" s="244"/>
      <c r="MWG6" s="244"/>
      <c r="MWH6" s="244"/>
      <c r="MWI6" s="244"/>
      <c r="MWJ6" s="244"/>
      <c r="MWK6" s="244"/>
      <c r="MWL6" s="244"/>
      <c r="MWM6" s="244"/>
      <c r="MWN6" s="244"/>
      <c r="MWO6" s="244"/>
      <c r="MWP6" s="244"/>
      <c r="MWQ6" s="244"/>
      <c r="MWR6" s="244"/>
      <c r="MWS6" s="244"/>
      <c r="MWT6" s="244"/>
      <c r="MWU6" s="244"/>
      <c r="MWV6" s="244"/>
      <c r="MWW6" s="244"/>
      <c r="MWX6" s="244"/>
      <c r="MWY6" s="244"/>
      <c r="MWZ6" s="244"/>
      <c r="MXA6" s="244"/>
      <c r="MXB6" s="244"/>
      <c r="MXC6" s="244"/>
      <c r="MXD6" s="244"/>
      <c r="MXE6" s="244"/>
      <c r="MXF6" s="244"/>
      <c r="MXG6" s="244"/>
      <c r="MXH6" s="244"/>
      <c r="MXI6" s="244"/>
      <c r="MXJ6" s="244"/>
      <c r="MXK6" s="244"/>
      <c r="MXL6" s="244"/>
      <c r="MXM6" s="244"/>
      <c r="MXN6" s="244"/>
      <c r="MXO6" s="244"/>
      <c r="MXP6" s="244"/>
      <c r="MXQ6" s="244"/>
      <c r="MXR6" s="244"/>
      <c r="MXS6" s="244"/>
      <c r="MXT6" s="244"/>
      <c r="MXU6" s="244"/>
      <c r="MXV6" s="244"/>
      <c r="MXW6" s="244"/>
      <c r="MXX6" s="244"/>
      <c r="MXY6" s="244"/>
      <c r="MXZ6" s="244"/>
      <c r="MYA6" s="244"/>
      <c r="MYB6" s="244"/>
      <c r="MYC6" s="244"/>
      <c r="MYD6" s="244"/>
      <c r="MYE6" s="244"/>
      <c r="MYF6" s="244"/>
      <c r="MYG6" s="244"/>
      <c r="MYH6" s="244"/>
      <c r="MYI6" s="244"/>
      <c r="MYJ6" s="244"/>
      <c r="MYK6" s="244"/>
      <c r="MYL6" s="244"/>
      <c r="MYM6" s="244"/>
      <c r="MYN6" s="244"/>
      <c r="MYO6" s="244"/>
      <c r="MYP6" s="244"/>
      <c r="MYQ6" s="244"/>
      <c r="MYR6" s="244"/>
      <c r="MYS6" s="244"/>
      <c r="MYT6" s="244"/>
      <c r="MYU6" s="244"/>
      <c r="MYV6" s="244"/>
      <c r="MYW6" s="244"/>
      <c r="MYX6" s="244"/>
      <c r="MYY6" s="244"/>
      <c r="MYZ6" s="244"/>
      <c r="MZA6" s="244"/>
      <c r="MZB6" s="244"/>
      <c r="MZC6" s="244"/>
      <c r="MZD6" s="244"/>
      <c r="MZE6" s="244"/>
      <c r="MZF6" s="244"/>
      <c r="MZG6" s="244"/>
      <c r="MZH6" s="244"/>
      <c r="MZI6" s="244"/>
      <c r="MZJ6" s="244"/>
      <c r="MZK6" s="244"/>
      <c r="MZL6" s="244"/>
      <c r="MZM6" s="244"/>
      <c r="MZN6" s="244"/>
      <c r="MZO6" s="244"/>
      <c r="MZP6" s="244"/>
      <c r="MZQ6" s="244"/>
      <c r="MZR6" s="244"/>
      <c r="MZS6" s="244"/>
      <c r="MZT6" s="244"/>
      <c r="MZU6" s="244"/>
      <c r="MZV6" s="244"/>
      <c r="MZW6" s="244"/>
      <c r="MZX6" s="244"/>
      <c r="MZY6" s="244"/>
      <c r="MZZ6" s="244"/>
      <c r="NAA6" s="244"/>
      <c r="NAB6" s="244"/>
      <c r="NAC6" s="244"/>
      <c r="NAD6" s="244"/>
      <c r="NAE6" s="244"/>
      <c r="NAF6" s="244"/>
      <c r="NAG6" s="244"/>
      <c r="NAH6" s="244"/>
      <c r="NAI6" s="244"/>
      <c r="NAJ6" s="244"/>
      <c r="NAK6" s="244"/>
      <c r="NAL6" s="244"/>
      <c r="NAM6" s="244"/>
      <c r="NAN6" s="244"/>
      <c r="NAO6" s="244"/>
      <c r="NAP6" s="244"/>
      <c r="NAQ6" s="244"/>
      <c r="NAR6" s="244"/>
      <c r="NAS6" s="244"/>
      <c r="NAT6" s="244"/>
      <c r="NAU6" s="244"/>
      <c r="NAV6" s="244"/>
      <c r="NAW6" s="244"/>
      <c r="NAX6" s="244"/>
      <c r="NAY6" s="244"/>
      <c r="NAZ6" s="244"/>
      <c r="NBA6" s="244"/>
      <c r="NBB6" s="244"/>
      <c r="NBC6" s="244"/>
      <c r="NBD6" s="244"/>
      <c r="NBE6" s="244"/>
      <c r="NBF6" s="244"/>
      <c r="NBG6" s="244"/>
      <c r="NBH6" s="244"/>
      <c r="NBI6" s="244"/>
      <c r="NBJ6" s="244"/>
      <c r="NBK6" s="244"/>
      <c r="NBL6" s="244"/>
      <c r="NBM6" s="244"/>
      <c r="NBN6" s="244"/>
      <c r="NBO6" s="244"/>
      <c r="NBP6" s="244"/>
      <c r="NBQ6" s="244"/>
      <c r="NBR6" s="244"/>
      <c r="NBS6" s="244"/>
      <c r="NBT6" s="244"/>
      <c r="NBU6" s="244"/>
      <c r="NBV6" s="244"/>
      <c r="NBW6" s="244"/>
      <c r="NBX6" s="244"/>
      <c r="NBY6" s="244"/>
      <c r="NBZ6" s="244"/>
      <c r="NCA6" s="244"/>
      <c r="NCB6" s="244"/>
      <c r="NCC6" s="244"/>
      <c r="NCD6" s="244"/>
      <c r="NCE6" s="244"/>
      <c r="NCF6" s="244"/>
      <c r="NCG6" s="244"/>
      <c r="NCH6" s="244"/>
      <c r="NCI6" s="244"/>
      <c r="NCJ6" s="244"/>
      <c r="NCK6" s="244"/>
      <c r="NCL6" s="244"/>
      <c r="NCM6" s="244"/>
      <c r="NCN6" s="244"/>
      <c r="NCO6" s="244"/>
      <c r="NCP6" s="244"/>
      <c r="NCQ6" s="244"/>
      <c r="NCR6" s="244"/>
      <c r="NCS6" s="244"/>
      <c r="NCT6" s="244"/>
      <c r="NCU6" s="244"/>
      <c r="NCV6" s="244"/>
      <c r="NCW6" s="244"/>
      <c r="NCX6" s="244"/>
      <c r="NCY6" s="244"/>
      <c r="NCZ6" s="244"/>
      <c r="NDA6" s="244"/>
      <c r="NDB6" s="244"/>
      <c r="NDC6" s="244"/>
      <c r="NDD6" s="244"/>
      <c r="NDE6" s="244"/>
      <c r="NDF6" s="244"/>
      <c r="NDG6" s="244"/>
      <c r="NDH6" s="244"/>
      <c r="NDI6" s="244"/>
      <c r="NDJ6" s="244"/>
      <c r="NDK6" s="244"/>
      <c r="NDL6" s="244"/>
      <c r="NDM6" s="244"/>
      <c r="NDN6" s="244"/>
      <c r="NDO6" s="244"/>
      <c r="NDP6" s="244"/>
      <c r="NDQ6" s="244"/>
      <c r="NDR6" s="244"/>
      <c r="NDS6" s="244"/>
      <c r="NDT6" s="244"/>
      <c r="NDU6" s="244"/>
      <c r="NDV6" s="244"/>
      <c r="NDW6" s="244"/>
      <c r="NDX6" s="244"/>
      <c r="NDY6" s="244"/>
      <c r="NDZ6" s="244"/>
      <c r="NEA6" s="244"/>
      <c r="NEB6" s="244"/>
      <c r="NEC6" s="244"/>
      <c r="NED6" s="244"/>
      <c r="NEE6" s="244"/>
      <c r="NEF6" s="244"/>
      <c r="NEG6" s="244"/>
      <c r="NEH6" s="244"/>
      <c r="NEI6" s="244"/>
      <c r="NEJ6" s="244"/>
      <c r="NEK6" s="244"/>
      <c r="NEL6" s="244"/>
      <c r="NEM6" s="244"/>
      <c r="NEN6" s="244"/>
      <c r="NEO6" s="244"/>
      <c r="NEP6" s="244"/>
      <c r="NEQ6" s="244"/>
      <c r="NER6" s="244"/>
      <c r="NES6" s="244"/>
      <c r="NET6" s="244"/>
      <c r="NEU6" s="244"/>
      <c r="NEV6" s="244"/>
      <c r="NEW6" s="244"/>
      <c r="NEX6" s="244"/>
      <c r="NEY6" s="244"/>
      <c r="NEZ6" s="244"/>
      <c r="NFA6" s="244"/>
      <c r="NFB6" s="244"/>
      <c r="NFC6" s="244"/>
      <c r="NFD6" s="244"/>
      <c r="NFE6" s="244"/>
      <c r="NFF6" s="244"/>
      <c r="NFG6" s="244"/>
      <c r="NFH6" s="244"/>
      <c r="NFI6" s="244"/>
      <c r="NFJ6" s="244"/>
      <c r="NFK6" s="244"/>
      <c r="NFL6" s="244"/>
      <c r="NFM6" s="244"/>
      <c r="NFN6" s="244"/>
      <c r="NFO6" s="244"/>
      <c r="NFP6" s="244"/>
      <c r="NFQ6" s="244"/>
      <c r="NFR6" s="244"/>
      <c r="NFS6" s="244"/>
      <c r="NFT6" s="244"/>
      <c r="NFU6" s="244"/>
      <c r="NFV6" s="244"/>
      <c r="NFW6" s="244"/>
      <c r="NFX6" s="244"/>
      <c r="NFY6" s="244"/>
      <c r="NFZ6" s="244"/>
      <c r="NGA6" s="244"/>
      <c r="NGB6" s="244"/>
      <c r="NGC6" s="244"/>
      <c r="NGD6" s="244"/>
      <c r="NGE6" s="244"/>
      <c r="NGF6" s="244"/>
      <c r="NGG6" s="244"/>
      <c r="NGH6" s="244"/>
      <c r="NGI6" s="244"/>
      <c r="NGJ6" s="244"/>
      <c r="NGK6" s="244"/>
      <c r="NGL6" s="244"/>
      <c r="NGM6" s="244"/>
      <c r="NGN6" s="244"/>
      <c r="NGO6" s="244"/>
      <c r="NGP6" s="244"/>
      <c r="NGQ6" s="244"/>
      <c r="NGR6" s="244"/>
      <c r="NGS6" s="244"/>
      <c r="NGT6" s="244"/>
      <c r="NGU6" s="244"/>
      <c r="NGV6" s="244"/>
      <c r="NGW6" s="244"/>
      <c r="NGX6" s="244"/>
      <c r="NGY6" s="244"/>
      <c r="NGZ6" s="244"/>
      <c r="NHA6" s="244"/>
      <c r="NHB6" s="244"/>
      <c r="NHC6" s="244"/>
      <c r="NHD6" s="244"/>
      <c r="NHE6" s="244"/>
      <c r="NHF6" s="244"/>
      <c r="NHG6" s="244"/>
      <c r="NHH6" s="244"/>
      <c r="NHI6" s="244"/>
      <c r="NHJ6" s="244"/>
      <c r="NHK6" s="244"/>
      <c r="NHL6" s="244"/>
      <c r="NHM6" s="244"/>
      <c r="NHN6" s="244"/>
      <c r="NHO6" s="244"/>
      <c r="NHP6" s="244"/>
      <c r="NHQ6" s="244"/>
      <c r="NHR6" s="244"/>
      <c r="NHS6" s="244"/>
      <c r="NHT6" s="244"/>
      <c r="NHU6" s="244"/>
      <c r="NHV6" s="244"/>
      <c r="NHW6" s="244"/>
      <c r="NHX6" s="244"/>
      <c r="NHY6" s="244"/>
      <c r="NHZ6" s="244"/>
      <c r="NIA6" s="244"/>
      <c r="NIB6" s="244"/>
      <c r="NIC6" s="244"/>
      <c r="NID6" s="244"/>
      <c r="NIE6" s="244"/>
      <c r="NIF6" s="244"/>
      <c r="NIG6" s="244"/>
      <c r="NIH6" s="244"/>
      <c r="NII6" s="244"/>
      <c r="NIJ6" s="244"/>
      <c r="NIK6" s="244"/>
      <c r="NIL6" s="244"/>
      <c r="NIM6" s="244"/>
      <c r="NIN6" s="244"/>
      <c r="NIO6" s="244"/>
      <c r="NIP6" s="244"/>
      <c r="NIQ6" s="244"/>
      <c r="NIR6" s="244"/>
      <c r="NIS6" s="244"/>
      <c r="NIT6" s="244"/>
      <c r="NIU6" s="244"/>
      <c r="NIV6" s="244"/>
      <c r="NIW6" s="244"/>
      <c r="NIX6" s="244"/>
      <c r="NIY6" s="244"/>
      <c r="NIZ6" s="244"/>
      <c r="NJA6" s="244"/>
      <c r="NJB6" s="244"/>
      <c r="NJC6" s="244"/>
      <c r="NJD6" s="244"/>
      <c r="NJE6" s="244"/>
      <c r="NJF6" s="244"/>
      <c r="NJG6" s="244"/>
      <c r="NJH6" s="244"/>
      <c r="NJI6" s="244"/>
      <c r="NJJ6" s="244"/>
      <c r="NJK6" s="244"/>
      <c r="NJL6" s="244"/>
      <c r="NJM6" s="244"/>
      <c r="NJN6" s="244"/>
      <c r="NJO6" s="244"/>
      <c r="NJP6" s="244"/>
      <c r="NJQ6" s="244"/>
      <c r="NJR6" s="244"/>
      <c r="NJS6" s="244"/>
      <c r="NJT6" s="244"/>
      <c r="NJU6" s="244"/>
      <c r="NJV6" s="244"/>
      <c r="NJW6" s="244"/>
      <c r="NJX6" s="244"/>
      <c r="NJY6" s="244"/>
      <c r="NJZ6" s="244"/>
      <c r="NKA6" s="244"/>
      <c r="NKB6" s="244"/>
      <c r="NKC6" s="244"/>
      <c r="NKD6" s="244"/>
      <c r="NKE6" s="244"/>
      <c r="NKF6" s="244"/>
      <c r="NKG6" s="244"/>
      <c r="NKH6" s="244"/>
      <c r="NKI6" s="244"/>
      <c r="NKJ6" s="244"/>
      <c r="NKK6" s="244"/>
      <c r="NKL6" s="244"/>
      <c r="NKM6" s="244"/>
      <c r="NKN6" s="244"/>
      <c r="NKO6" s="244"/>
      <c r="NKP6" s="244"/>
      <c r="NKQ6" s="244"/>
      <c r="NKR6" s="244"/>
      <c r="NKS6" s="244"/>
      <c r="NKT6" s="244"/>
      <c r="NKU6" s="244"/>
      <c r="NKV6" s="244"/>
      <c r="NKW6" s="244"/>
      <c r="NKX6" s="244"/>
      <c r="NKY6" s="244"/>
      <c r="NKZ6" s="244"/>
      <c r="NLA6" s="244"/>
      <c r="NLB6" s="244"/>
      <c r="NLC6" s="244"/>
      <c r="NLD6" s="244"/>
      <c r="NLE6" s="244"/>
      <c r="NLF6" s="244"/>
      <c r="NLG6" s="244"/>
      <c r="NLH6" s="244"/>
      <c r="NLI6" s="244"/>
      <c r="NLJ6" s="244"/>
      <c r="NLK6" s="244"/>
      <c r="NLL6" s="244"/>
      <c r="NLM6" s="244"/>
      <c r="NLN6" s="244"/>
      <c r="NLO6" s="244"/>
      <c r="NLP6" s="244"/>
      <c r="NLQ6" s="244"/>
      <c r="NLR6" s="244"/>
      <c r="NLS6" s="244"/>
      <c r="NLT6" s="244"/>
      <c r="NLU6" s="244"/>
      <c r="NLV6" s="244"/>
      <c r="NLW6" s="244"/>
      <c r="NLX6" s="244"/>
      <c r="NLY6" s="244"/>
      <c r="NLZ6" s="244"/>
      <c r="NMA6" s="244"/>
      <c r="NMB6" s="244"/>
      <c r="NMC6" s="244"/>
      <c r="NMD6" s="244"/>
      <c r="NME6" s="244"/>
      <c r="NMF6" s="244"/>
      <c r="NMG6" s="244"/>
      <c r="NMH6" s="244"/>
      <c r="NMI6" s="244"/>
      <c r="NMJ6" s="244"/>
      <c r="NMK6" s="244"/>
      <c r="NML6" s="244"/>
      <c r="NMM6" s="244"/>
      <c r="NMN6" s="244"/>
      <c r="NMO6" s="244"/>
      <c r="NMP6" s="244"/>
      <c r="NMQ6" s="244"/>
      <c r="NMR6" s="244"/>
      <c r="NMS6" s="244"/>
      <c r="NMT6" s="244"/>
      <c r="NMU6" s="244"/>
      <c r="NMV6" s="244"/>
      <c r="NMW6" s="244"/>
      <c r="NMX6" s="244"/>
      <c r="NMY6" s="244"/>
      <c r="NMZ6" s="244"/>
      <c r="NNA6" s="244"/>
      <c r="NNB6" s="244"/>
      <c r="NNC6" s="244"/>
      <c r="NND6" s="244"/>
      <c r="NNE6" s="244"/>
      <c r="NNF6" s="244"/>
      <c r="NNG6" s="244"/>
      <c r="NNH6" s="244"/>
      <c r="NNI6" s="244"/>
      <c r="NNJ6" s="244"/>
      <c r="NNK6" s="244"/>
      <c r="NNL6" s="244"/>
      <c r="NNM6" s="244"/>
      <c r="NNN6" s="244"/>
      <c r="NNO6" s="244"/>
      <c r="NNP6" s="244"/>
      <c r="NNQ6" s="244"/>
      <c r="NNR6" s="244"/>
      <c r="NNS6" s="244"/>
      <c r="NNT6" s="244"/>
      <c r="NNU6" s="244"/>
      <c r="NNV6" s="244"/>
      <c r="NNW6" s="244"/>
      <c r="NNX6" s="244"/>
      <c r="NNY6" s="244"/>
      <c r="NNZ6" s="244"/>
      <c r="NOA6" s="244"/>
      <c r="NOB6" s="244"/>
      <c r="NOC6" s="244"/>
      <c r="NOD6" s="244"/>
      <c r="NOE6" s="244"/>
      <c r="NOF6" s="244"/>
      <c r="NOG6" s="244"/>
      <c r="NOH6" s="244"/>
      <c r="NOI6" s="244"/>
      <c r="NOJ6" s="244"/>
      <c r="NOK6" s="244"/>
      <c r="NOL6" s="244"/>
      <c r="NOM6" s="244"/>
      <c r="NON6" s="244"/>
      <c r="NOO6" s="244"/>
      <c r="NOP6" s="244"/>
      <c r="NOQ6" s="244"/>
      <c r="NOR6" s="244"/>
      <c r="NOS6" s="244"/>
      <c r="NOT6" s="244"/>
      <c r="NOU6" s="244"/>
      <c r="NOV6" s="244"/>
      <c r="NOW6" s="244"/>
      <c r="NOX6" s="244"/>
      <c r="NOY6" s="244"/>
      <c r="NOZ6" s="244"/>
      <c r="NPA6" s="244"/>
      <c r="NPB6" s="244"/>
      <c r="NPC6" s="244"/>
      <c r="NPD6" s="244"/>
      <c r="NPE6" s="244"/>
      <c r="NPF6" s="244"/>
      <c r="NPG6" s="244"/>
      <c r="NPH6" s="244"/>
      <c r="NPI6" s="244"/>
      <c r="NPJ6" s="244"/>
      <c r="NPK6" s="244"/>
      <c r="NPL6" s="244"/>
      <c r="NPM6" s="244"/>
      <c r="NPN6" s="244"/>
      <c r="NPO6" s="244"/>
      <c r="NPP6" s="244"/>
      <c r="NPQ6" s="244"/>
      <c r="NPR6" s="244"/>
      <c r="NPS6" s="244"/>
      <c r="NPT6" s="244"/>
      <c r="NPU6" s="244"/>
      <c r="NPV6" s="244"/>
      <c r="NPW6" s="244"/>
      <c r="NPX6" s="244"/>
      <c r="NPY6" s="244"/>
      <c r="NPZ6" s="244"/>
      <c r="NQA6" s="244"/>
      <c r="NQB6" s="244"/>
      <c r="NQC6" s="244"/>
      <c r="NQD6" s="244"/>
      <c r="NQE6" s="244"/>
      <c r="NQF6" s="244"/>
      <c r="NQG6" s="244"/>
      <c r="NQH6" s="244"/>
      <c r="NQI6" s="244"/>
      <c r="NQJ6" s="244"/>
      <c r="NQK6" s="244"/>
      <c r="NQL6" s="244"/>
      <c r="NQM6" s="244"/>
      <c r="NQN6" s="244"/>
      <c r="NQO6" s="244"/>
      <c r="NQP6" s="244"/>
      <c r="NQQ6" s="244"/>
      <c r="NQR6" s="244"/>
      <c r="NQS6" s="244"/>
      <c r="NQT6" s="244"/>
      <c r="NQU6" s="244"/>
      <c r="NQV6" s="244"/>
      <c r="NQW6" s="244"/>
      <c r="NQX6" s="244"/>
      <c r="NQY6" s="244"/>
      <c r="NQZ6" s="244"/>
      <c r="NRA6" s="244"/>
      <c r="NRB6" s="244"/>
      <c r="NRC6" s="244"/>
      <c r="NRD6" s="244"/>
      <c r="NRE6" s="244"/>
      <c r="NRF6" s="244"/>
      <c r="NRG6" s="244"/>
      <c r="NRH6" s="244"/>
      <c r="NRI6" s="244"/>
      <c r="NRJ6" s="244"/>
      <c r="NRK6" s="244"/>
      <c r="NRL6" s="244"/>
      <c r="NRM6" s="244"/>
      <c r="NRN6" s="244"/>
      <c r="NRO6" s="244"/>
      <c r="NRP6" s="244"/>
      <c r="NRQ6" s="244"/>
      <c r="NRR6" s="244"/>
      <c r="NRS6" s="244"/>
      <c r="NRT6" s="244"/>
      <c r="NRU6" s="244"/>
      <c r="NRV6" s="244"/>
      <c r="NRW6" s="244"/>
      <c r="NRX6" s="244"/>
      <c r="NRY6" s="244"/>
      <c r="NRZ6" s="244"/>
      <c r="NSA6" s="244"/>
      <c r="NSB6" s="244"/>
      <c r="NSC6" s="244"/>
      <c r="NSD6" s="244"/>
      <c r="NSE6" s="244"/>
      <c r="NSF6" s="244"/>
      <c r="NSG6" s="244"/>
      <c r="NSH6" s="244"/>
      <c r="NSI6" s="244"/>
      <c r="NSJ6" s="244"/>
      <c r="NSK6" s="244"/>
      <c r="NSL6" s="244"/>
      <c r="NSM6" s="244"/>
      <c r="NSN6" s="244"/>
      <c r="NSO6" s="244"/>
      <c r="NSP6" s="244"/>
      <c r="NSQ6" s="244"/>
      <c r="NSR6" s="244"/>
      <c r="NSS6" s="244"/>
      <c r="NST6" s="244"/>
      <c r="NSU6" s="244"/>
      <c r="NSV6" s="244"/>
      <c r="NSW6" s="244"/>
      <c r="NSX6" s="244"/>
      <c r="NSY6" s="244"/>
      <c r="NSZ6" s="244"/>
      <c r="NTA6" s="244"/>
      <c r="NTB6" s="244"/>
      <c r="NTC6" s="244"/>
      <c r="NTD6" s="244"/>
      <c r="NTE6" s="244"/>
      <c r="NTF6" s="244"/>
      <c r="NTG6" s="244"/>
      <c r="NTH6" s="244"/>
      <c r="NTI6" s="244"/>
      <c r="NTJ6" s="244"/>
      <c r="NTK6" s="244"/>
      <c r="NTL6" s="244"/>
      <c r="NTM6" s="244"/>
      <c r="NTN6" s="244"/>
      <c r="NTO6" s="244"/>
      <c r="NTP6" s="244"/>
      <c r="NTQ6" s="244"/>
      <c r="NTR6" s="244"/>
      <c r="NTS6" s="244"/>
      <c r="NTT6" s="244"/>
      <c r="NTU6" s="244"/>
      <c r="NTV6" s="244"/>
      <c r="NTW6" s="244"/>
      <c r="NTX6" s="244"/>
      <c r="NTY6" s="244"/>
      <c r="NTZ6" s="244"/>
      <c r="NUA6" s="244"/>
      <c r="NUB6" s="244"/>
      <c r="NUC6" s="244"/>
      <c r="NUD6" s="244"/>
      <c r="NUE6" s="244"/>
      <c r="NUF6" s="244"/>
      <c r="NUG6" s="244"/>
      <c r="NUH6" s="244"/>
      <c r="NUI6" s="244"/>
      <c r="NUJ6" s="244"/>
      <c r="NUK6" s="244"/>
      <c r="NUL6" s="244"/>
      <c r="NUM6" s="244"/>
      <c r="NUN6" s="244"/>
      <c r="NUO6" s="244"/>
      <c r="NUP6" s="244"/>
      <c r="NUQ6" s="244"/>
      <c r="NUR6" s="244"/>
      <c r="NUS6" s="244"/>
      <c r="NUT6" s="244"/>
      <c r="NUU6" s="244"/>
      <c r="NUV6" s="244"/>
      <c r="NUW6" s="244"/>
      <c r="NUX6" s="244"/>
      <c r="NUY6" s="244"/>
      <c r="NUZ6" s="244"/>
      <c r="NVA6" s="244"/>
      <c r="NVB6" s="244"/>
      <c r="NVC6" s="244"/>
      <c r="NVD6" s="244"/>
      <c r="NVE6" s="244"/>
      <c r="NVF6" s="244"/>
      <c r="NVG6" s="244"/>
      <c r="NVH6" s="244"/>
      <c r="NVI6" s="244"/>
      <c r="NVJ6" s="244"/>
      <c r="NVK6" s="244"/>
      <c r="NVL6" s="244"/>
      <c r="NVM6" s="244"/>
      <c r="NVN6" s="244"/>
      <c r="NVO6" s="244"/>
      <c r="NVP6" s="244"/>
      <c r="NVQ6" s="244"/>
      <c r="NVR6" s="244"/>
      <c r="NVS6" s="244"/>
      <c r="NVT6" s="244"/>
      <c r="NVU6" s="244"/>
      <c r="NVV6" s="244"/>
      <c r="NVW6" s="244"/>
      <c r="NVX6" s="244"/>
      <c r="NVY6" s="244"/>
      <c r="NVZ6" s="244"/>
      <c r="NWA6" s="244"/>
      <c r="NWB6" s="244"/>
      <c r="NWC6" s="244"/>
      <c r="NWD6" s="244"/>
      <c r="NWE6" s="244"/>
      <c r="NWF6" s="244"/>
      <c r="NWG6" s="244"/>
      <c r="NWH6" s="244"/>
      <c r="NWI6" s="244"/>
      <c r="NWJ6" s="244"/>
      <c r="NWK6" s="244"/>
      <c r="NWL6" s="244"/>
      <c r="NWM6" s="244"/>
      <c r="NWN6" s="244"/>
      <c r="NWO6" s="244"/>
      <c r="NWP6" s="244"/>
      <c r="NWQ6" s="244"/>
      <c r="NWR6" s="244"/>
      <c r="NWS6" s="244"/>
      <c r="NWT6" s="244"/>
      <c r="NWU6" s="244"/>
      <c r="NWV6" s="244"/>
      <c r="NWW6" s="244"/>
      <c r="NWX6" s="244"/>
      <c r="NWY6" s="244"/>
      <c r="NWZ6" s="244"/>
      <c r="NXA6" s="244"/>
      <c r="NXB6" s="244"/>
      <c r="NXC6" s="244"/>
      <c r="NXD6" s="244"/>
      <c r="NXE6" s="244"/>
      <c r="NXF6" s="244"/>
      <c r="NXG6" s="244"/>
      <c r="NXH6" s="244"/>
      <c r="NXI6" s="244"/>
      <c r="NXJ6" s="244"/>
      <c r="NXK6" s="244"/>
      <c r="NXL6" s="244"/>
      <c r="NXM6" s="244"/>
      <c r="NXN6" s="244"/>
      <c r="NXO6" s="244"/>
      <c r="NXP6" s="244"/>
      <c r="NXQ6" s="244"/>
      <c r="NXR6" s="244"/>
      <c r="NXS6" s="244"/>
      <c r="NXT6" s="244"/>
      <c r="NXU6" s="244"/>
      <c r="NXV6" s="244"/>
      <c r="NXW6" s="244"/>
      <c r="NXX6" s="244"/>
      <c r="NXY6" s="244"/>
      <c r="NXZ6" s="244"/>
      <c r="NYA6" s="244"/>
      <c r="NYB6" s="244"/>
      <c r="NYC6" s="244"/>
      <c r="NYD6" s="244"/>
      <c r="NYE6" s="244"/>
      <c r="NYF6" s="244"/>
      <c r="NYG6" s="244"/>
      <c r="NYH6" s="244"/>
      <c r="NYI6" s="244"/>
      <c r="NYJ6" s="244"/>
      <c r="NYK6" s="244"/>
      <c r="NYL6" s="244"/>
      <c r="NYM6" s="244"/>
      <c r="NYN6" s="244"/>
      <c r="NYO6" s="244"/>
      <c r="NYP6" s="244"/>
      <c r="NYQ6" s="244"/>
      <c r="NYR6" s="244"/>
      <c r="NYS6" s="244"/>
      <c r="NYT6" s="244"/>
      <c r="NYU6" s="244"/>
      <c r="NYV6" s="244"/>
      <c r="NYW6" s="244"/>
      <c r="NYX6" s="244"/>
      <c r="NYY6" s="244"/>
      <c r="NYZ6" s="244"/>
      <c r="NZA6" s="244"/>
      <c r="NZB6" s="244"/>
      <c r="NZC6" s="244"/>
      <c r="NZD6" s="244"/>
      <c r="NZE6" s="244"/>
      <c r="NZF6" s="244"/>
      <c r="NZG6" s="244"/>
      <c r="NZH6" s="244"/>
      <c r="NZI6" s="244"/>
      <c r="NZJ6" s="244"/>
      <c r="NZK6" s="244"/>
      <c r="NZL6" s="244"/>
      <c r="NZM6" s="244"/>
      <c r="NZN6" s="244"/>
      <c r="NZO6" s="244"/>
      <c r="NZP6" s="244"/>
      <c r="NZQ6" s="244"/>
      <c r="NZR6" s="244"/>
      <c r="NZS6" s="244"/>
      <c r="NZT6" s="244"/>
      <c r="NZU6" s="244"/>
      <c r="NZV6" s="244"/>
      <c r="NZW6" s="244"/>
      <c r="NZX6" s="244"/>
      <c r="NZY6" s="244"/>
      <c r="NZZ6" s="244"/>
      <c r="OAA6" s="244"/>
      <c r="OAB6" s="244"/>
      <c r="OAC6" s="244"/>
      <c r="OAD6" s="244"/>
      <c r="OAE6" s="244"/>
      <c r="OAF6" s="244"/>
      <c r="OAG6" s="244"/>
      <c r="OAH6" s="244"/>
      <c r="OAI6" s="244"/>
      <c r="OAJ6" s="244"/>
      <c r="OAK6" s="244"/>
      <c r="OAL6" s="244"/>
      <c r="OAM6" s="244"/>
      <c r="OAN6" s="244"/>
      <c r="OAO6" s="244"/>
      <c r="OAP6" s="244"/>
      <c r="OAQ6" s="244"/>
      <c r="OAR6" s="244"/>
      <c r="OAS6" s="244"/>
      <c r="OAT6" s="244"/>
      <c r="OAU6" s="244"/>
      <c r="OAV6" s="244"/>
      <c r="OAW6" s="244"/>
      <c r="OAX6" s="244"/>
      <c r="OAY6" s="244"/>
      <c r="OAZ6" s="244"/>
      <c r="OBA6" s="244"/>
      <c r="OBB6" s="244"/>
      <c r="OBC6" s="244"/>
      <c r="OBD6" s="244"/>
      <c r="OBE6" s="244"/>
      <c r="OBF6" s="244"/>
      <c r="OBG6" s="244"/>
      <c r="OBH6" s="244"/>
      <c r="OBI6" s="244"/>
      <c r="OBJ6" s="244"/>
      <c r="OBK6" s="244"/>
      <c r="OBL6" s="244"/>
      <c r="OBM6" s="244"/>
      <c r="OBN6" s="244"/>
      <c r="OBO6" s="244"/>
      <c r="OBP6" s="244"/>
      <c r="OBQ6" s="244"/>
      <c r="OBR6" s="244"/>
      <c r="OBS6" s="244"/>
      <c r="OBT6" s="244"/>
      <c r="OBU6" s="244"/>
      <c r="OBV6" s="244"/>
      <c r="OBW6" s="244"/>
      <c r="OBX6" s="244"/>
      <c r="OBY6" s="244"/>
      <c r="OBZ6" s="244"/>
      <c r="OCA6" s="244"/>
      <c r="OCB6" s="244"/>
      <c r="OCC6" s="244"/>
      <c r="OCD6" s="244"/>
      <c r="OCE6" s="244"/>
      <c r="OCF6" s="244"/>
      <c r="OCG6" s="244"/>
      <c r="OCH6" s="244"/>
      <c r="OCI6" s="244"/>
      <c r="OCJ6" s="244"/>
      <c r="OCK6" s="244"/>
      <c r="OCL6" s="244"/>
      <c r="OCM6" s="244"/>
      <c r="OCN6" s="244"/>
      <c r="OCO6" s="244"/>
      <c r="OCP6" s="244"/>
      <c r="OCQ6" s="244"/>
      <c r="OCR6" s="244"/>
      <c r="OCS6" s="244"/>
      <c r="OCT6" s="244"/>
      <c r="OCU6" s="244"/>
      <c r="OCV6" s="244"/>
      <c r="OCW6" s="244"/>
      <c r="OCX6" s="244"/>
      <c r="OCY6" s="244"/>
      <c r="OCZ6" s="244"/>
      <c r="ODA6" s="244"/>
      <c r="ODB6" s="244"/>
      <c r="ODC6" s="244"/>
      <c r="ODD6" s="244"/>
      <c r="ODE6" s="244"/>
      <c r="ODF6" s="244"/>
      <c r="ODG6" s="244"/>
      <c r="ODH6" s="244"/>
      <c r="ODI6" s="244"/>
      <c r="ODJ6" s="244"/>
      <c r="ODK6" s="244"/>
      <c r="ODL6" s="244"/>
      <c r="ODM6" s="244"/>
      <c r="ODN6" s="244"/>
      <c r="ODO6" s="244"/>
      <c r="ODP6" s="244"/>
      <c r="ODQ6" s="244"/>
      <c r="ODR6" s="244"/>
      <c r="ODS6" s="244"/>
      <c r="ODT6" s="244"/>
      <c r="ODU6" s="244"/>
      <c r="ODV6" s="244"/>
      <c r="ODW6" s="244"/>
      <c r="ODX6" s="244"/>
      <c r="ODY6" s="244"/>
      <c r="ODZ6" s="244"/>
      <c r="OEA6" s="244"/>
      <c r="OEB6" s="244"/>
      <c r="OEC6" s="244"/>
      <c r="OED6" s="244"/>
      <c r="OEE6" s="244"/>
      <c r="OEF6" s="244"/>
      <c r="OEG6" s="244"/>
      <c r="OEH6" s="244"/>
      <c r="OEI6" s="244"/>
      <c r="OEJ6" s="244"/>
      <c r="OEK6" s="244"/>
      <c r="OEL6" s="244"/>
      <c r="OEM6" s="244"/>
      <c r="OEN6" s="244"/>
      <c r="OEO6" s="244"/>
      <c r="OEP6" s="244"/>
      <c r="OEQ6" s="244"/>
      <c r="OER6" s="244"/>
      <c r="OES6" s="244"/>
      <c r="OET6" s="244"/>
      <c r="OEU6" s="244"/>
      <c r="OEV6" s="244"/>
      <c r="OEW6" s="244"/>
      <c r="OEX6" s="244"/>
      <c r="OEY6" s="244"/>
      <c r="OEZ6" s="244"/>
      <c r="OFA6" s="244"/>
      <c r="OFB6" s="244"/>
      <c r="OFC6" s="244"/>
      <c r="OFD6" s="244"/>
      <c r="OFE6" s="244"/>
      <c r="OFF6" s="244"/>
      <c r="OFG6" s="244"/>
      <c r="OFH6" s="244"/>
      <c r="OFI6" s="244"/>
      <c r="OFJ6" s="244"/>
      <c r="OFK6" s="244"/>
      <c r="OFL6" s="244"/>
      <c r="OFM6" s="244"/>
      <c r="OFN6" s="244"/>
      <c r="OFO6" s="244"/>
      <c r="OFP6" s="244"/>
      <c r="OFQ6" s="244"/>
      <c r="OFR6" s="244"/>
      <c r="OFS6" s="244"/>
      <c r="OFT6" s="244"/>
      <c r="OFU6" s="244"/>
      <c r="OFV6" s="244"/>
      <c r="OFW6" s="244"/>
      <c r="OFX6" s="244"/>
      <c r="OFY6" s="244"/>
      <c r="OFZ6" s="244"/>
      <c r="OGA6" s="244"/>
      <c r="OGB6" s="244"/>
      <c r="OGC6" s="244"/>
      <c r="OGD6" s="244"/>
      <c r="OGE6" s="244"/>
      <c r="OGF6" s="244"/>
      <c r="OGG6" s="244"/>
      <c r="OGH6" s="244"/>
      <c r="OGI6" s="244"/>
      <c r="OGJ6" s="244"/>
      <c r="OGK6" s="244"/>
      <c r="OGL6" s="244"/>
      <c r="OGM6" s="244"/>
      <c r="OGN6" s="244"/>
      <c r="OGO6" s="244"/>
      <c r="OGP6" s="244"/>
      <c r="OGQ6" s="244"/>
      <c r="OGR6" s="244"/>
      <c r="OGS6" s="244"/>
      <c r="OGT6" s="244"/>
      <c r="OGU6" s="244"/>
      <c r="OGV6" s="244"/>
      <c r="OGW6" s="244"/>
      <c r="OGX6" s="244"/>
      <c r="OGY6" s="244"/>
      <c r="OGZ6" s="244"/>
      <c r="OHA6" s="244"/>
      <c r="OHB6" s="244"/>
      <c r="OHC6" s="244"/>
      <c r="OHD6" s="244"/>
      <c r="OHE6" s="244"/>
      <c r="OHF6" s="244"/>
      <c r="OHG6" s="244"/>
      <c r="OHH6" s="244"/>
      <c r="OHI6" s="244"/>
      <c r="OHJ6" s="244"/>
      <c r="OHK6" s="244"/>
      <c r="OHL6" s="244"/>
      <c r="OHM6" s="244"/>
      <c r="OHN6" s="244"/>
      <c r="OHO6" s="244"/>
      <c r="OHP6" s="244"/>
      <c r="OHQ6" s="244"/>
      <c r="OHR6" s="244"/>
      <c r="OHS6" s="244"/>
      <c r="OHT6" s="244"/>
      <c r="OHU6" s="244"/>
      <c r="OHV6" s="244"/>
      <c r="OHW6" s="244"/>
      <c r="OHX6" s="244"/>
      <c r="OHY6" s="244"/>
      <c r="OHZ6" s="244"/>
      <c r="OIA6" s="244"/>
      <c r="OIB6" s="244"/>
      <c r="OIC6" s="244"/>
      <c r="OID6" s="244"/>
      <c r="OIE6" s="244"/>
      <c r="OIF6" s="244"/>
      <c r="OIG6" s="244"/>
      <c r="OIH6" s="244"/>
      <c r="OII6" s="244"/>
      <c r="OIJ6" s="244"/>
      <c r="OIK6" s="244"/>
      <c r="OIL6" s="244"/>
      <c r="OIM6" s="244"/>
      <c r="OIN6" s="244"/>
      <c r="OIO6" s="244"/>
      <c r="OIP6" s="244"/>
      <c r="OIQ6" s="244"/>
      <c r="OIR6" s="244"/>
      <c r="OIS6" s="244"/>
      <c r="OIT6" s="244"/>
      <c r="OIU6" s="244"/>
      <c r="OIV6" s="244"/>
      <c r="OIW6" s="244"/>
      <c r="OIX6" s="244"/>
      <c r="OIY6" s="244"/>
      <c r="OIZ6" s="244"/>
      <c r="OJA6" s="244"/>
      <c r="OJB6" s="244"/>
      <c r="OJC6" s="244"/>
      <c r="OJD6" s="244"/>
      <c r="OJE6" s="244"/>
      <c r="OJF6" s="244"/>
      <c r="OJG6" s="244"/>
      <c r="OJH6" s="244"/>
      <c r="OJI6" s="244"/>
      <c r="OJJ6" s="244"/>
      <c r="OJK6" s="244"/>
      <c r="OJL6" s="244"/>
      <c r="OJM6" s="244"/>
      <c r="OJN6" s="244"/>
      <c r="OJO6" s="244"/>
      <c r="OJP6" s="244"/>
      <c r="OJQ6" s="244"/>
      <c r="OJR6" s="244"/>
      <c r="OJS6" s="244"/>
      <c r="OJT6" s="244"/>
      <c r="OJU6" s="244"/>
      <c r="OJV6" s="244"/>
      <c r="OJW6" s="244"/>
      <c r="OJX6" s="244"/>
      <c r="OJY6" s="244"/>
      <c r="OJZ6" s="244"/>
      <c r="OKA6" s="244"/>
      <c r="OKB6" s="244"/>
      <c r="OKC6" s="244"/>
      <c r="OKD6" s="244"/>
      <c r="OKE6" s="244"/>
      <c r="OKF6" s="244"/>
      <c r="OKG6" s="244"/>
      <c r="OKH6" s="244"/>
      <c r="OKI6" s="244"/>
      <c r="OKJ6" s="244"/>
      <c r="OKK6" s="244"/>
      <c r="OKL6" s="244"/>
      <c r="OKM6" s="244"/>
      <c r="OKN6" s="244"/>
      <c r="OKO6" s="244"/>
      <c r="OKP6" s="244"/>
      <c r="OKQ6" s="244"/>
      <c r="OKR6" s="244"/>
      <c r="OKS6" s="244"/>
      <c r="OKT6" s="244"/>
      <c r="OKU6" s="244"/>
      <c r="OKV6" s="244"/>
      <c r="OKW6" s="244"/>
      <c r="OKX6" s="244"/>
      <c r="OKY6" s="244"/>
      <c r="OKZ6" s="244"/>
      <c r="OLA6" s="244"/>
      <c r="OLB6" s="244"/>
      <c r="OLC6" s="244"/>
      <c r="OLD6" s="244"/>
      <c r="OLE6" s="244"/>
      <c r="OLF6" s="244"/>
      <c r="OLG6" s="244"/>
      <c r="OLH6" s="244"/>
      <c r="OLI6" s="244"/>
      <c r="OLJ6" s="244"/>
      <c r="OLK6" s="244"/>
      <c r="OLL6" s="244"/>
      <c r="OLM6" s="244"/>
      <c r="OLN6" s="244"/>
      <c r="OLO6" s="244"/>
      <c r="OLP6" s="244"/>
      <c r="OLQ6" s="244"/>
      <c r="OLR6" s="244"/>
      <c r="OLS6" s="244"/>
      <c r="OLT6" s="244"/>
      <c r="OLU6" s="244"/>
      <c r="OLV6" s="244"/>
      <c r="OLW6" s="244"/>
      <c r="OLX6" s="244"/>
      <c r="OLY6" s="244"/>
      <c r="OLZ6" s="244"/>
      <c r="OMA6" s="244"/>
      <c r="OMB6" s="244"/>
      <c r="OMC6" s="244"/>
      <c r="OMD6" s="244"/>
      <c r="OME6" s="244"/>
      <c r="OMF6" s="244"/>
      <c r="OMG6" s="244"/>
      <c r="OMH6" s="244"/>
      <c r="OMI6" s="244"/>
      <c r="OMJ6" s="244"/>
      <c r="OMK6" s="244"/>
      <c r="OML6" s="244"/>
      <c r="OMM6" s="244"/>
      <c r="OMN6" s="244"/>
      <c r="OMO6" s="244"/>
      <c r="OMP6" s="244"/>
      <c r="OMQ6" s="244"/>
      <c r="OMR6" s="244"/>
      <c r="OMS6" s="244"/>
      <c r="OMT6" s="244"/>
      <c r="OMU6" s="244"/>
      <c r="OMV6" s="244"/>
      <c r="OMW6" s="244"/>
      <c r="OMX6" s="244"/>
      <c r="OMY6" s="244"/>
      <c r="OMZ6" s="244"/>
      <c r="ONA6" s="244"/>
      <c r="ONB6" s="244"/>
      <c r="ONC6" s="244"/>
      <c r="OND6" s="244"/>
      <c r="ONE6" s="244"/>
      <c r="ONF6" s="244"/>
      <c r="ONG6" s="244"/>
      <c r="ONH6" s="244"/>
      <c r="ONI6" s="244"/>
      <c r="ONJ6" s="244"/>
      <c r="ONK6" s="244"/>
      <c r="ONL6" s="244"/>
      <c r="ONM6" s="244"/>
      <c r="ONN6" s="244"/>
      <c r="ONO6" s="244"/>
      <c r="ONP6" s="244"/>
      <c r="ONQ6" s="244"/>
      <c r="ONR6" s="244"/>
      <c r="ONS6" s="244"/>
      <c r="ONT6" s="244"/>
      <c r="ONU6" s="244"/>
      <c r="ONV6" s="244"/>
      <c r="ONW6" s="244"/>
      <c r="ONX6" s="244"/>
      <c r="ONY6" s="244"/>
      <c r="ONZ6" s="244"/>
      <c r="OOA6" s="244"/>
      <c r="OOB6" s="244"/>
      <c r="OOC6" s="244"/>
      <c r="OOD6" s="244"/>
      <c r="OOE6" s="244"/>
      <c r="OOF6" s="244"/>
      <c r="OOG6" s="244"/>
      <c r="OOH6" s="244"/>
      <c r="OOI6" s="244"/>
      <c r="OOJ6" s="244"/>
      <c r="OOK6" s="244"/>
      <c r="OOL6" s="244"/>
      <c r="OOM6" s="244"/>
      <c r="OON6" s="244"/>
      <c r="OOO6" s="244"/>
      <c r="OOP6" s="244"/>
      <c r="OOQ6" s="244"/>
      <c r="OOR6" s="244"/>
      <c r="OOS6" s="244"/>
      <c r="OOT6" s="244"/>
      <c r="OOU6" s="244"/>
      <c r="OOV6" s="244"/>
      <c r="OOW6" s="244"/>
      <c r="OOX6" s="244"/>
      <c r="OOY6" s="244"/>
      <c r="OOZ6" s="244"/>
      <c r="OPA6" s="244"/>
      <c r="OPB6" s="244"/>
      <c r="OPC6" s="244"/>
      <c r="OPD6" s="244"/>
      <c r="OPE6" s="244"/>
      <c r="OPF6" s="244"/>
      <c r="OPG6" s="244"/>
      <c r="OPH6" s="244"/>
      <c r="OPI6" s="244"/>
      <c r="OPJ6" s="244"/>
      <c r="OPK6" s="244"/>
      <c r="OPL6" s="244"/>
      <c r="OPM6" s="244"/>
      <c r="OPN6" s="244"/>
      <c r="OPO6" s="244"/>
      <c r="OPP6" s="244"/>
      <c r="OPQ6" s="244"/>
      <c r="OPR6" s="244"/>
      <c r="OPS6" s="244"/>
      <c r="OPT6" s="244"/>
      <c r="OPU6" s="244"/>
      <c r="OPV6" s="244"/>
      <c r="OPW6" s="244"/>
      <c r="OPX6" s="244"/>
      <c r="OPY6" s="244"/>
      <c r="OPZ6" s="244"/>
      <c r="OQA6" s="244"/>
      <c r="OQB6" s="244"/>
      <c r="OQC6" s="244"/>
      <c r="OQD6" s="244"/>
      <c r="OQE6" s="244"/>
      <c r="OQF6" s="244"/>
      <c r="OQG6" s="244"/>
      <c r="OQH6" s="244"/>
      <c r="OQI6" s="244"/>
      <c r="OQJ6" s="244"/>
      <c r="OQK6" s="244"/>
      <c r="OQL6" s="244"/>
      <c r="OQM6" s="244"/>
      <c r="OQN6" s="244"/>
      <c r="OQO6" s="244"/>
      <c r="OQP6" s="244"/>
      <c r="OQQ6" s="244"/>
      <c r="OQR6" s="244"/>
      <c r="OQS6" s="244"/>
      <c r="OQT6" s="244"/>
      <c r="OQU6" s="244"/>
      <c r="OQV6" s="244"/>
      <c r="OQW6" s="244"/>
      <c r="OQX6" s="244"/>
      <c r="OQY6" s="244"/>
      <c r="OQZ6" s="244"/>
      <c r="ORA6" s="244"/>
      <c r="ORB6" s="244"/>
      <c r="ORC6" s="244"/>
      <c r="ORD6" s="244"/>
      <c r="ORE6" s="244"/>
      <c r="ORF6" s="244"/>
      <c r="ORG6" s="244"/>
      <c r="ORH6" s="244"/>
      <c r="ORI6" s="244"/>
      <c r="ORJ6" s="244"/>
      <c r="ORK6" s="244"/>
      <c r="ORL6" s="244"/>
      <c r="ORM6" s="244"/>
      <c r="ORN6" s="244"/>
      <c r="ORO6" s="244"/>
      <c r="ORP6" s="244"/>
      <c r="ORQ6" s="244"/>
      <c r="ORR6" s="244"/>
      <c r="ORS6" s="244"/>
      <c r="ORT6" s="244"/>
      <c r="ORU6" s="244"/>
      <c r="ORV6" s="244"/>
      <c r="ORW6" s="244"/>
      <c r="ORX6" s="244"/>
      <c r="ORY6" s="244"/>
      <c r="ORZ6" s="244"/>
      <c r="OSA6" s="244"/>
      <c r="OSB6" s="244"/>
      <c r="OSC6" s="244"/>
      <c r="OSD6" s="244"/>
      <c r="OSE6" s="244"/>
      <c r="OSF6" s="244"/>
      <c r="OSG6" s="244"/>
      <c r="OSH6" s="244"/>
      <c r="OSI6" s="244"/>
      <c r="OSJ6" s="244"/>
      <c r="OSK6" s="244"/>
      <c r="OSL6" s="244"/>
      <c r="OSM6" s="244"/>
      <c r="OSN6" s="244"/>
      <c r="OSO6" s="244"/>
      <c r="OSP6" s="244"/>
      <c r="OSQ6" s="244"/>
      <c r="OSR6" s="244"/>
      <c r="OSS6" s="244"/>
      <c r="OST6" s="244"/>
      <c r="OSU6" s="244"/>
      <c r="OSV6" s="244"/>
      <c r="OSW6" s="244"/>
      <c r="OSX6" s="244"/>
      <c r="OSY6" s="244"/>
      <c r="OSZ6" s="244"/>
      <c r="OTA6" s="244"/>
      <c r="OTB6" s="244"/>
      <c r="OTC6" s="244"/>
      <c r="OTD6" s="244"/>
      <c r="OTE6" s="244"/>
      <c r="OTF6" s="244"/>
      <c r="OTG6" s="244"/>
      <c r="OTH6" s="244"/>
      <c r="OTI6" s="244"/>
      <c r="OTJ6" s="244"/>
      <c r="OTK6" s="244"/>
      <c r="OTL6" s="244"/>
      <c r="OTM6" s="244"/>
      <c r="OTN6" s="244"/>
      <c r="OTO6" s="244"/>
      <c r="OTP6" s="244"/>
      <c r="OTQ6" s="244"/>
      <c r="OTR6" s="244"/>
      <c r="OTS6" s="244"/>
      <c r="OTT6" s="244"/>
      <c r="OTU6" s="244"/>
      <c r="OTV6" s="244"/>
      <c r="OTW6" s="244"/>
      <c r="OTX6" s="244"/>
      <c r="OTY6" s="244"/>
      <c r="OTZ6" s="244"/>
      <c r="OUA6" s="244"/>
      <c r="OUB6" s="244"/>
      <c r="OUC6" s="244"/>
      <c r="OUD6" s="244"/>
      <c r="OUE6" s="244"/>
      <c r="OUF6" s="244"/>
      <c r="OUG6" s="244"/>
      <c r="OUH6" s="244"/>
      <c r="OUI6" s="244"/>
      <c r="OUJ6" s="244"/>
      <c r="OUK6" s="244"/>
      <c r="OUL6" s="244"/>
      <c r="OUM6" s="244"/>
      <c r="OUN6" s="244"/>
      <c r="OUO6" s="244"/>
      <c r="OUP6" s="244"/>
      <c r="OUQ6" s="244"/>
      <c r="OUR6" s="244"/>
      <c r="OUS6" s="244"/>
      <c r="OUT6" s="244"/>
      <c r="OUU6" s="244"/>
      <c r="OUV6" s="244"/>
      <c r="OUW6" s="244"/>
      <c r="OUX6" s="244"/>
      <c r="OUY6" s="244"/>
      <c r="OUZ6" s="244"/>
      <c r="OVA6" s="244"/>
      <c r="OVB6" s="244"/>
      <c r="OVC6" s="244"/>
      <c r="OVD6" s="244"/>
      <c r="OVE6" s="244"/>
      <c r="OVF6" s="244"/>
      <c r="OVG6" s="244"/>
      <c r="OVH6" s="244"/>
      <c r="OVI6" s="244"/>
      <c r="OVJ6" s="244"/>
      <c r="OVK6" s="244"/>
      <c r="OVL6" s="244"/>
      <c r="OVM6" s="244"/>
      <c r="OVN6" s="244"/>
      <c r="OVO6" s="244"/>
      <c r="OVP6" s="244"/>
      <c r="OVQ6" s="244"/>
      <c r="OVR6" s="244"/>
      <c r="OVS6" s="244"/>
      <c r="OVT6" s="244"/>
      <c r="OVU6" s="244"/>
      <c r="OVV6" s="244"/>
      <c r="OVW6" s="244"/>
      <c r="OVX6" s="244"/>
      <c r="OVY6" s="244"/>
      <c r="OVZ6" s="244"/>
      <c r="OWA6" s="244"/>
      <c r="OWB6" s="244"/>
      <c r="OWC6" s="244"/>
      <c r="OWD6" s="244"/>
      <c r="OWE6" s="244"/>
      <c r="OWF6" s="244"/>
      <c r="OWG6" s="244"/>
      <c r="OWH6" s="244"/>
      <c r="OWI6" s="244"/>
      <c r="OWJ6" s="244"/>
      <c r="OWK6" s="244"/>
      <c r="OWL6" s="244"/>
      <c r="OWM6" s="244"/>
      <c r="OWN6" s="244"/>
      <c r="OWO6" s="244"/>
      <c r="OWP6" s="244"/>
      <c r="OWQ6" s="244"/>
      <c r="OWR6" s="244"/>
      <c r="OWS6" s="244"/>
      <c r="OWT6" s="244"/>
      <c r="OWU6" s="244"/>
      <c r="OWV6" s="244"/>
      <c r="OWW6" s="244"/>
      <c r="OWX6" s="244"/>
      <c r="OWY6" s="244"/>
      <c r="OWZ6" s="244"/>
      <c r="OXA6" s="244"/>
      <c r="OXB6" s="244"/>
      <c r="OXC6" s="244"/>
      <c r="OXD6" s="244"/>
      <c r="OXE6" s="244"/>
      <c r="OXF6" s="244"/>
      <c r="OXG6" s="244"/>
      <c r="OXH6" s="244"/>
      <c r="OXI6" s="244"/>
      <c r="OXJ6" s="244"/>
      <c r="OXK6" s="244"/>
      <c r="OXL6" s="244"/>
      <c r="OXM6" s="244"/>
      <c r="OXN6" s="244"/>
      <c r="OXO6" s="244"/>
      <c r="OXP6" s="244"/>
      <c r="OXQ6" s="244"/>
      <c r="OXR6" s="244"/>
      <c r="OXS6" s="244"/>
      <c r="OXT6" s="244"/>
      <c r="OXU6" s="244"/>
      <c r="OXV6" s="244"/>
      <c r="OXW6" s="244"/>
      <c r="OXX6" s="244"/>
      <c r="OXY6" s="244"/>
      <c r="OXZ6" s="244"/>
      <c r="OYA6" s="244"/>
      <c r="OYB6" s="244"/>
      <c r="OYC6" s="244"/>
      <c r="OYD6" s="244"/>
      <c r="OYE6" s="244"/>
      <c r="OYF6" s="244"/>
      <c r="OYG6" s="244"/>
      <c r="OYH6" s="244"/>
      <c r="OYI6" s="244"/>
      <c r="OYJ6" s="244"/>
      <c r="OYK6" s="244"/>
      <c r="OYL6" s="244"/>
      <c r="OYM6" s="244"/>
      <c r="OYN6" s="244"/>
      <c r="OYO6" s="244"/>
      <c r="OYP6" s="244"/>
      <c r="OYQ6" s="244"/>
      <c r="OYR6" s="244"/>
      <c r="OYS6" s="244"/>
      <c r="OYT6" s="244"/>
      <c r="OYU6" s="244"/>
      <c r="OYV6" s="244"/>
      <c r="OYW6" s="244"/>
      <c r="OYX6" s="244"/>
      <c r="OYY6" s="244"/>
      <c r="OYZ6" s="244"/>
      <c r="OZA6" s="244"/>
      <c r="OZB6" s="244"/>
      <c r="OZC6" s="244"/>
      <c r="OZD6" s="244"/>
      <c r="OZE6" s="244"/>
      <c r="OZF6" s="244"/>
      <c r="OZG6" s="244"/>
      <c r="OZH6" s="244"/>
      <c r="OZI6" s="244"/>
      <c r="OZJ6" s="244"/>
      <c r="OZK6" s="244"/>
      <c r="OZL6" s="244"/>
      <c r="OZM6" s="244"/>
      <c r="OZN6" s="244"/>
      <c r="OZO6" s="244"/>
      <c r="OZP6" s="244"/>
      <c r="OZQ6" s="244"/>
      <c r="OZR6" s="244"/>
      <c r="OZS6" s="244"/>
      <c r="OZT6" s="244"/>
      <c r="OZU6" s="244"/>
      <c r="OZV6" s="244"/>
      <c r="OZW6" s="244"/>
      <c r="OZX6" s="244"/>
      <c r="OZY6" s="244"/>
      <c r="OZZ6" s="244"/>
      <c r="PAA6" s="244"/>
      <c r="PAB6" s="244"/>
      <c r="PAC6" s="244"/>
      <c r="PAD6" s="244"/>
      <c r="PAE6" s="244"/>
      <c r="PAF6" s="244"/>
      <c r="PAG6" s="244"/>
      <c r="PAH6" s="244"/>
      <c r="PAI6" s="244"/>
      <c r="PAJ6" s="244"/>
      <c r="PAK6" s="244"/>
      <c r="PAL6" s="244"/>
      <c r="PAM6" s="244"/>
      <c r="PAN6" s="244"/>
      <c r="PAO6" s="244"/>
      <c r="PAP6" s="244"/>
      <c r="PAQ6" s="244"/>
      <c r="PAR6" s="244"/>
      <c r="PAS6" s="244"/>
      <c r="PAT6" s="244"/>
      <c r="PAU6" s="244"/>
      <c r="PAV6" s="244"/>
      <c r="PAW6" s="244"/>
      <c r="PAX6" s="244"/>
      <c r="PAY6" s="244"/>
      <c r="PAZ6" s="244"/>
      <c r="PBA6" s="244"/>
      <c r="PBB6" s="244"/>
      <c r="PBC6" s="244"/>
      <c r="PBD6" s="244"/>
      <c r="PBE6" s="244"/>
      <c r="PBF6" s="244"/>
      <c r="PBG6" s="244"/>
      <c r="PBH6" s="244"/>
      <c r="PBI6" s="244"/>
      <c r="PBJ6" s="244"/>
      <c r="PBK6" s="244"/>
      <c r="PBL6" s="244"/>
      <c r="PBM6" s="244"/>
      <c r="PBN6" s="244"/>
      <c r="PBO6" s="244"/>
      <c r="PBP6" s="244"/>
      <c r="PBQ6" s="244"/>
      <c r="PBR6" s="244"/>
      <c r="PBS6" s="244"/>
      <c r="PBT6" s="244"/>
      <c r="PBU6" s="244"/>
      <c r="PBV6" s="244"/>
      <c r="PBW6" s="244"/>
      <c r="PBX6" s="244"/>
      <c r="PBY6" s="244"/>
      <c r="PBZ6" s="244"/>
      <c r="PCA6" s="244"/>
      <c r="PCB6" s="244"/>
      <c r="PCC6" s="244"/>
      <c r="PCD6" s="244"/>
      <c r="PCE6" s="244"/>
      <c r="PCF6" s="244"/>
      <c r="PCG6" s="244"/>
      <c r="PCH6" s="244"/>
      <c r="PCI6" s="244"/>
      <c r="PCJ6" s="244"/>
      <c r="PCK6" s="244"/>
      <c r="PCL6" s="244"/>
      <c r="PCM6" s="244"/>
      <c r="PCN6" s="244"/>
      <c r="PCO6" s="244"/>
      <c r="PCP6" s="244"/>
      <c r="PCQ6" s="244"/>
      <c r="PCR6" s="244"/>
      <c r="PCS6" s="244"/>
      <c r="PCT6" s="244"/>
      <c r="PCU6" s="244"/>
      <c r="PCV6" s="244"/>
      <c r="PCW6" s="244"/>
      <c r="PCX6" s="244"/>
      <c r="PCY6" s="244"/>
      <c r="PCZ6" s="244"/>
      <c r="PDA6" s="244"/>
      <c r="PDB6" s="244"/>
      <c r="PDC6" s="244"/>
      <c r="PDD6" s="244"/>
      <c r="PDE6" s="244"/>
      <c r="PDF6" s="244"/>
      <c r="PDG6" s="244"/>
      <c r="PDH6" s="244"/>
      <c r="PDI6" s="244"/>
      <c r="PDJ6" s="244"/>
      <c r="PDK6" s="244"/>
      <c r="PDL6" s="244"/>
      <c r="PDM6" s="244"/>
      <c r="PDN6" s="244"/>
      <c r="PDO6" s="244"/>
      <c r="PDP6" s="244"/>
      <c r="PDQ6" s="244"/>
      <c r="PDR6" s="244"/>
      <c r="PDS6" s="244"/>
      <c r="PDT6" s="244"/>
      <c r="PDU6" s="244"/>
      <c r="PDV6" s="244"/>
      <c r="PDW6" s="244"/>
      <c r="PDX6" s="244"/>
      <c r="PDY6" s="244"/>
      <c r="PDZ6" s="244"/>
      <c r="PEA6" s="244"/>
      <c r="PEB6" s="244"/>
      <c r="PEC6" s="244"/>
      <c r="PED6" s="244"/>
      <c r="PEE6" s="244"/>
      <c r="PEF6" s="244"/>
      <c r="PEG6" s="244"/>
      <c r="PEH6" s="244"/>
      <c r="PEI6" s="244"/>
      <c r="PEJ6" s="244"/>
      <c r="PEK6" s="244"/>
      <c r="PEL6" s="244"/>
      <c r="PEM6" s="244"/>
      <c r="PEN6" s="244"/>
      <c r="PEO6" s="244"/>
      <c r="PEP6" s="244"/>
      <c r="PEQ6" s="244"/>
      <c r="PER6" s="244"/>
      <c r="PES6" s="244"/>
      <c r="PET6" s="244"/>
      <c r="PEU6" s="244"/>
      <c r="PEV6" s="244"/>
      <c r="PEW6" s="244"/>
      <c r="PEX6" s="244"/>
      <c r="PEY6" s="244"/>
      <c r="PEZ6" s="244"/>
      <c r="PFA6" s="244"/>
      <c r="PFB6" s="244"/>
      <c r="PFC6" s="244"/>
      <c r="PFD6" s="244"/>
      <c r="PFE6" s="244"/>
      <c r="PFF6" s="244"/>
      <c r="PFG6" s="244"/>
      <c r="PFH6" s="244"/>
      <c r="PFI6" s="244"/>
      <c r="PFJ6" s="244"/>
      <c r="PFK6" s="244"/>
      <c r="PFL6" s="244"/>
      <c r="PFM6" s="244"/>
      <c r="PFN6" s="244"/>
      <c r="PFO6" s="244"/>
      <c r="PFP6" s="244"/>
      <c r="PFQ6" s="244"/>
      <c r="PFR6" s="244"/>
      <c r="PFS6" s="244"/>
      <c r="PFT6" s="244"/>
      <c r="PFU6" s="244"/>
      <c r="PFV6" s="244"/>
      <c r="PFW6" s="244"/>
      <c r="PFX6" s="244"/>
      <c r="PFY6" s="244"/>
      <c r="PFZ6" s="244"/>
      <c r="PGA6" s="244"/>
      <c r="PGB6" s="244"/>
      <c r="PGC6" s="244"/>
      <c r="PGD6" s="244"/>
      <c r="PGE6" s="244"/>
      <c r="PGF6" s="244"/>
      <c r="PGG6" s="244"/>
      <c r="PGH6" s="244"/>
      <c r="PGI6" s="244"/>
      <c r="PGJ6" s="244"/>
      <c r="PGK6" s="244"/>
      <c r="PGL6" s="244"/>
      <c r="PGM6" s="244"/>
      <c r="PGN6" s="244"/>
      <c r="PGO6" s="244"/>
      <c r="PGP6" s="244"/>
      <c r="PGQ6" s="244"/>
      <c r="PGR6" s="244"/>
      <c r="PGS6" s="244"/>
      <c r="PGT6" s="244"/>
      <c r="PGU6" s="244"/>
      <c r="PGV6" s="244"/>
      <c r="PGW6" s="244"/>
      <c r="PGX6" s="244"/>
      <c r="PGY6" s="244"/>
      <c r="PGZ6" s="244"/>
      <c r="PHA6" s="244"/>
      <c r="PHB6" s="244"/>
      <c r="PHC6" s="244"/>
      <c r="PHD6" s="244"/>
      <c r="PHE6" s="244"/>
      <c r="PHF6" s="244"/>
      <c r="PHG6" s="244"/>
      <c r="PHH6" s="244"/>
      <c r="PHI6" s="244"/>
      <c r="PHJ6" s="244"/>
      <c r="PHK6" s="244"/>
      <c r="PHL6" s="244"/>
      <c r="PHM6" s="244"/>
      <c r="PHN6" s="244"/>
      <c r="PHO6" s="244"/>
      <c r="PHP6" s="244"/>
      <c r="PHQ6" s="244"/>
      <c r="PHR6" s="244"/>
      <c r="PHS6" s="244"/>
      <c r="PHT6" s="244"/>
      <c r="PHU6" s="244"/>
      <c r="PHV6" s="244"/>
      <c r="PHW6" s="244"/>
      <c r="PHX6" s="244"/>
      <c r="PHY6" s="244"/>
      <c r="PHZ6" s="244"/>
      <c r="PIA6" s="244"/>
      <c r="PIB6" s="244"/>
      <c r="PIC6" s="244"/>
      <c r="PID6" s="244"/>
      <c r="PIE6" s="244"/>
      <c r="PIF6" s="244"/>
      <c r="PIG6" s="244"/>
      <c r="PIH6" s="244"/>
      <c r="PII6" s="244"/>
      <c r="PIJ6" s="244"/>
      <c r="PIK6" s="244"/>
      <c r="PIL6" s="244"/>
      <c r="PIM6" s="244"/>
      <c r="PIN6" s="244"/>
      <c r="PIO6" s="244"/>
      <c r="PIP6" s="244"/>
      <c r="PIQ6" s="244"/>
      <c r="PIR6" s="244"/>
      <c r="PIS6" s="244"/>
      <c r="PIT6" s="244"/>
      <c r="PIU6" s="244"/>
      <c r="PIV6" s="244"/>
      <c r="PIW6" s="244"/>
      <c r="PIX6" s="244"/>
      <c r="PIY6" s="244"/>
      <c r="PIZ6" s="244"/>
      <c r="PJA6" s="244"/>
      <c r="PJB6" s="244"/>
      <c r="PJC6" s="244"/>
      <c r="PJD6" s="244"/>
      <c r="PJE6" s="244"/>
      <c r="PJF6" s="244"/>
      <c r="PJG6" s="244"/>
      <c r="PJH6" s="244"/>
      <c r="PJI6" s="244"/>
      <c r="PJJ6" s="244"/>
      <c r="PJK6" s="244"/>
      <c r="PJL6" s="244"/>
      <c r="PJM6" s="244"/>
      <c r="PJN6" s="244"/>
      <c r="PJO6" s="244"/>
      <c r="PJP6" s="244"/>
      <c r="PJQ6" s="244"/>
      <c r="PJR6" s="244"/>
      <c r="PJS6" s="244"/>
      <c r="PJT6" s="244"/>
      <c r="PJU6" s="244"/>
      <c r="PJV6" s="244"/>
      <c r="PJW6" s="244"/>
      <c r="PJX6" s="244"/>
      <c r="PJY6" s="244"/>
      <c r="PJZ6" s="244"/>
      <c r="PKA6" s="244"/>
      <c r="PKB6" s="244"/>
      <c r="PKC6" s="244"/>
      <c r="PKD6" s="244"/>
      <c r="PKE6" s="244"/>
      <c r="PKF6" s="244"/>
      <c r="PKG6" s="244"/>
      <c r="PKH6" s="244"/>
      <c r="PKI6" s="244"/>
      <c r="PKJ6" s="244"/>
      <c r="PKK6" s="244"/>
      <c r="PKL6" s="244"/>
      <c r="PKM6" s="244"/>
      <c r="PKN6" s="244"/>
      <c r="PKO6" s="244"/>
      <c r="PKP6" s="244"/>
      <c r="PKQ6" s="244"/>
      <c r="PKR6" s="244"/>
      <c r="PKS6" s="244"/>
      <c r="PKT6" s="244"/>
      <c r="PKU6" s="244"/>
      <c r="PKV6" s="244"/>
      <c r="PKW6" s="244"/>
      <c r="PKX6" s="244"/>
      <c r="PKY6" s="244"/>
      <c r="PKZ6" s="244"/>
      <c r="PLA6" s="244"/>
      <c r="PLB6" s="244"/>
      <c r="PLC6" s="244"/>
      <c r="PLD6" s="244"/>
      <c r="PLE6" s="244"/>
      <c r="PLF6" s="244"/>
      <c r="PLG6" s="244"/>
      <c r="PLH6" s="244"/>
      <c r="PLI6" s="244"/>
      <c r="PLJ6" s="244"/>
      <c r="PLK6" s="244"/>
      <c r="PLL6" s="244"/>
      <c r="PLM6" s="244"/>
      <c r="PLN6" s="244"/>
      <c r="PLO6" s="244"/>
      <c r="PLP6" s="244"/>
      <c r="PLQ6" s="244"/>
      <c r="PLR6" s="244"/>
      <c r="PLS6" s="244"/>
      <c r="PLT6" s="244"/>
      <c r="PLU6" s="244"/>
      <c r="PLV6" s="244"/>
      <c r="PLW6" s="244"/>
      <c r="PLX6" s="244"/>
      <c r="PLY6" s="244"/>
      <c r="PLZ6" s="244"/>
      <c r="PMA6" s="244"/>
      <c r="PMB6" s="244"/>
      <c r="PMC6" s="244"/>
      <c r="PMD6" s="244"/>
      <c r="PME6" s="244"/>
      <c r="PMF6" s="244"/>
      <c r="PMG6" s="244"/>
      <c r="PMH6" s="244"/>
      <c r="PMI6" s="244"/>
      <c r="PMJ6" s="244"/>
      <c r="PMK6" s="244"/>
      <c r="PML6" s="244"/>
      <c r="PMM6" s="244"/>
      <c r="PMN6" s="244"/>
      <c r="PMO6" s="244"/>
      <c r="PMP6" s="244"/>
      <c r="PMQ6" s="244"/>
      <c r="PMR6" s="244"/>
      <c r="PMS6" s="244"/>
      <c r="PMT6" s="244"/>
      <c r="PMU6" s="244"/>
      <c r="PMV6" s="244"/>
      <c r="PMW6" s="244"/>
      <c r="PMX6" s="244"/>
      <c r="PMY6" s="244"/>
      <c r="PMZ6" s="244"/>
      <c r="PNA6" s="244"/>
      <c r="PNB6" s="244"/>
      <c r="PNC6" s="244"/>
      <c r="PND6" s="244"/>
      <c r="PNE6" s="244"/>
      <c r="PNF6" s="244"/>
      <c r="PNG6" s="244"/>
      <c r="PNH6" s="244"/>
      <c r="PNI6" s="244"/>
      <c r="PNJ6" s="244"/>
      <c r="PNK6" s="244"/>
      <c r="PNL6" s="244"/>
      <c r="PNM6" s="244"/>
      <c r="PNN6" s="244"/>
      <c r="PNO6" s="244"/>
      <c r="PNP6" s="244"/>
      <c r="PNQ6" s="244"/>
      <c r="PNR6" s="244"/>
      <c r="PNS6" s="244"/>
      <c r="PNT6" s="244"/>
      <c r="PNU6" s="244"/>
      <c r="PNV6" s="244"/>
      <c r="PNW6" s="244"/>
      <c r="PNX6" s="244"/>
      <c r="PNY6" s="244"/>
      <c r="PNZ6" s="244"/>
      <c r="POA6" s="244"/>
      <c r="POB6" s="244"/>
      <c r="POC6" s="244"/>
      <c r="POD6" s="244"/>
      <c r="POE6" s="244"/>
      <c r="POF6" s="244"/>
      <c r="POG6" s="244"/>
      <c r="POH6" s="244"/>
      <c r="POI6" s="244"/>
      <c r="POJ6" s="244"/>
      <c r="POK6" s="244"/>
      <c r="POL6" s="244"/>
      <c r="POM6" s="244"/>
      <c r="PON6" s="244"/>
      <c r="POO6" s="244"/>
      <c r="POP6" s="244"/>
      <c r="POQ6" s="244"/>
      <c r="POR6" s="244"/>
      <c r="POS6" s="244"/>
      <c r="POT6" s="244"/>
      <c r="POU6" s="244"/>
      <c r="POV6" s="244"/>
      <c r="POW6" s="244"/>
      <c r="POX6" s="244"/>
      <c r="POY6" s="244"/>
      <c r="POZ6" s="244"/>
      <c r="PPA6" s="244"/>
      <c r="PPB6" s="244"/>
      <c r="PPC6" s="244"/>
      <c r="PPD6" s="244"/>
      <c r="PPE6" s="244"/>
      <c r="PPF6" s="244"/>
      <c r="PPG6" s="244"/>
      <c r="PPH6" s="244"/>
      <c r="PPI6" s="244"/>
      <c r="PPJ6" s="244"/>
      <c r="PPK6" s="244"/>
      <c r="PPL6" s="244"/>
      <c r="PPM6" s="244"/>
      <c r="PPN6" s="244"/>
      <c r="PPO6" s="244"/>
      <c r="PPP6" s="244"/>
      <c r="PPQ6" s="244"/>
      <c r="PPR6" s="244"/>
      <c r="PPS6" s="244"/>
      <c r="PPT6" s="244"/>
      <c r="PPU6" s="244"/>
      <c r="PPV6" s="244"/>
      <c r="PPW6" s="244"/>
      <c r="PPX6" s="244"/>
      <c r="PPY6" s="244"/>
      <c r="PPZ6" s="244"/>
      <c r="PQA6" s="244"/>
      <c r="PQB6" s="244"/>
      <c r="PQC6" s="244"/>
      <c r="PQD6" s="244"/>
      <c r="PQE6" s="244"/>
      <c r="PQF6" s="244"/>
      <c r="PQG6" s="244"/>
      <c r="PQH6" s="244"/>
      <c r="PQI6" s="244"/>
      <c r="PQJ6" s="244"/>
      <c r="PQK6" s="244"/>
      <c r="PQL6" s="244"/>
      <c r="PQM6" s="244"/>
      <c r="PQN6" s="244"/>
      <c r="PQO6" s="244"/>
      <c r="PQP6" s="244"/>
      <c r="PQQ6" s="244"/>
      <c r="PQR6" s="244"/>
      <c r="PQS6" s="244"/>
      <c r="PQT6" s="244"/>
      <c r="PQU6" s="244"/>
      <c r="PQV6" s="244"/>
      <c r="PQW6" s="244"/>
      <c r="PQX6" s="244"/>
      <c r="PQY6" s="244"/>
      <c r="PQZ6" s="244"/>
      <c r="PRA6" s="244"/>
      <c r="PRB6" s="244"/>
      <c r="PRC6" s="244"/>
      <c r="PRD6" s="244"/>
      <c r="PRE6" s="244"/>
      <c r="PRF6" s="244"/>
      <c r="PRG6" s="244"/>
      <c r="PRH6" s="244"/>
      <c r="PRI6" s="244"/>
      <c r="PRJ6" s="244"/>
      <c r="PRK6" s="244"/>
      <c r="PRL6" s="244"/>
      <c r="PRM6" s="244"/>
      <c r="PRN6" s="244"/>
      <c r="PRO6" s="244"/>
      <c r="PRP6" s="244"/>
      <c r="PRQ6" s="244"/>
      <c r="PRR6" s="244"/>
      <c r="PRS6" s="244"/>
      <c r="PRT6" s="244"/>
      <c r="PRU6" s="244"/>
      <c r="PRV6" s="244"/>
      <c r="PRW6" s="244"/>
      <c r="PRX6" s="244"/>
      <c r="PRY6" s="244"/>
      <c r="PRZ6" s="244"/>
      <c r="PSA6" s="244"/>
      <c r="PSB6" s="244"/>
      <c r="PSC6" s="244"/>
      <c r="PSD6" s="244"/>
      <c r="PSE6" s="244"/>
      <c r="PSF6" s="244"/>
      <c r="PSG6" s="244"/>
      <c r="PSH6" s="244"/>
      <c r="PSI6" s="244"/>
      <c r="PSJ6" s="244"/>
      <c r="PSK6" s="244"/>
      <c r="PSL6" s="244"/>
      <c r="PSM6" s="244"/>
      <c r="PSN6" s="244"/>
      <c r="PSO6" s="244"/>
      <c r="PSP6" s="244"/>
      <c r="PSQ6" s="244"/>
      <c r="PSR6" s="244"/>
      <c r="PSS6" s="244"/>
      <c r="PST6" s="244"/>
      <c r="PSU6" s="244"/>
      <c r="PSV6" s="244"/>
      <c r="PSW6" s="244"/>
      <c r="PSX6" s="244"/>
      <c r="PSY6" s="244"/>
      <c r="PSZ6" s="244"/>
      <c r="PTA6" s="244"/>
      <c r="PTB6" s="244"/>
      <c r="PTC6" s="244"/>
      <c r="PTD6" s="244"/>
      <c r="PTE6" s="244"/>
      <c r="PTF6" s="244"/>
      <c r="PTG6" s="244"/>
      <c r="PTH6" s="244"/>
      <c r="PTI6" s="244"/>
      <c r="PTJ6" s="244"/>
      <c r="PTK6" s="244"/>
      <c r="PTL6" s="244"/>
      <c r="PTM6" s="244"/>
      <c r="PTN6" s="244"/>
      <c r="PTO6" s="244"/>
      <c r="PTP6" s="244"/>
      <c r="PTQ6" s="244"/>
      <c r="PTR6" s="244"/>
      <c r="PTS6" s="244"/>
      <c r="PTT6" s="244"/>
      <c r="PTU6" s="244"/>
      <c r="PTV6" s="244"/>
      <c r="PTW6" s="244"/>
      <c r="PTX6" s="244"/>
      <c r="PTY6" s="244"/>
      <c r="PTZ6" s="244"/>
      <c r="PUA6" s="244"/>
      <c r="PUB6" s="244"/>
      <c r="PUC6" s="244"/>
      <c r="PUD6" s="244"/>
      <c r="PUE6" s="244"/>
      <c r="PUF6" s="244"/>
      <c r="PUG6" s="244"/>
      <c r="PUH6" s="244"/>
      <c r="PUI6" s="244"/>
      <c r="PUJ6" s="244"/>
      <c r="PUK6" s="244"/>
      <c r="PUL6" s="244"/>
      <c r="PUM6" s="244"/>
      <c r="PUN6" s="244"/>
      <c r="PUO6" s="244"/>
      <c r="PUP6" s="244"/>
      <c r="PUQ6" s="244"/>
      <c r="PUR6" s="244"/>
      <c r="PUS6" s="244"/>
      <c r="PUT6" s="244"/>
      <c r="PUU6" s="244"/>
      <c r="PUV6" s="244"/>
      <c r="PUW6" s="244"/>
      <c r="PUX6" s="244"/>
      <c r="PUY6" s="244"/>
      <c r="PUZ6" s="244"/>
      <c r="PVA6" s="244"/>
      <c r="PVB6" s="244"/>
      <c r="PVC6" s="244"/>
      <c r="PVD6" s="244"/>
      <c r="PVE6" s="244"/>
      <c r="PVF6" s="244"/>
      <c r="PVG6" s="244"/>
      <c r="PVH6" s="244"/>
      <c r="PVI6" s="244"/>
      <c r="PVJ6" s="244"/>
      <c r="PVK6" s="244"/>
      <c r="PVL6" s="244"/>
      <c r="PVM6" s="244"/>
      <c r="PVN6" s="244"/>
      <c r="PVO6" s="244"/>
      <c r="PVP6" s="244"/>
      <c r="PVQ6" s="244"/>
      <c r="PVR6" s="244"/>
      <c r="PVS6" s="244"/>
      <c r="PVT6" s="244"/>
      <c r="PVU6" s="244"/>
      <c r="PVV6" s="244"/>
      <c r="PVW6" s="244"/>
      <c r="PVX6" s="244"/>
      <c r="PVY6" s="244"/>
      <c r="PVZ6" s="244"/>
      <c r="PWA6" s="244"/>
      <c r="PWB6" s="244"/>
      <c r="PWC6" s="244"/>
      <c r="PWD6" s="244"/>
      <c r="PWE6" s="244"/>
      <c r="PWF6" s="244"/>
      <c r="PWG6" s="244"/>
      <c r="PWH6" s="244"/>
      <c r="PWI6" s="244"/>
      <c r="PWJ6" s="244"/>
      <c r="PWK6" s="244"/>
      <c r="PWL6" s="244"/>
      <c r="PWM6" s="244"/>
      <c r="PWN6" s="244"/>
      <c r="PWO6" s="244"/>
      <c r="PWP6" s="244"/>
      <c r="PWQ6" s="244"/>
      <c r="PWR6" s="244"/>
      <c r="PWS6" s="244"/>
      <c r="PWT6" s="244"/>
      <c r="PWU6" s="244"/>
      <c r="PWV6" s="244"/>
      <c r="PWW6" s="244"/>
      <c r="PWX6" s="244"/>
      <c r="PWY6" s="244"/>
      <c r="PWZ6" s="244"/>
      <c r="PXA6" s="244"/>
      <c r="PXB6" s="244"/>
      <c r="PXC6" s="244"/>
      <c r="PXD6" s="244"/>
      <c r="PXE6" s="244"/>
      <c r="PXF6" s="244"/>
      <c r="PXG6" s="244"/>
      <c r="PXH6" s="244"/>
      <c r="PXI6" s="244"/>
      <c r="PXJ6" s="244"/>
      <c r="PXK6" s="244"/>
      <c r="PXL6" s="244"/>
      <c r="PXM6" s="244"/>
      <c r="PXN6" s="244"/>
      <c r="PXO6" s="244"/>
      <c r="PXP6" s="244"/>
      <c r="PXQ6" s="244"/>
      <c r="PXR6" s="244"/>
      <c r="PXS6" s="244"/>
      <c r="PXT6" s="244"/>
      <c r="PXU6" s="244"/>
      <c r="PXV6" s="244"/>
      <c r="PXW6" s="244"/>
      <c r="PXX6" s="244"/>
      <c r="PXY6" s="244"/>
      <c r="PXZ6" s="244"/>
      <c r="PYA6" s="244"/>
      <c r="PYB6" s="244"/>
      <c r="PYC6" s="244"/>
      <c r="PYD6" s="244"/>
      <c r="PYE6" s="244"/>
      <c r="PYF6" s="244"/>
      <c r="PYG6" s="244"/>
      <c r="PYH6" s="244"/>
      <c r="PYI6" s="244"/>
      <c r="PYJ6" s="244"/>
      <c r="PYK6" s="244"/>
      <c r="PYL6" s="244"/>
      <c r="PYM6" s="244"/>
      <c r="PYN6" s="244"/>
      <c r="PYO6" s="244"/>
      <c r="PYP6" s="244"/>
      <c r="PYQ6" s="244"/>
      <c r="PYR6" s="244"/>
      <c r="PYS6" s="244"/>
      <c r="PYT6" s="244"/>
      <c r="PYU6" s="244"/>
      <c r="PYV6" s="244"/>
      <c r="PYW6" s="244"/>
      <c r="PYX6" s="244"/>
      <c r="PYY6" s="244"/>
      <c r="PYZ6" s="244"/>
      <c r="PZA6" s="244"/>
      <c r="PZB6" s="244"/>
      <c r="PZC6" s="244"/>
      <c r="PZD6" s="244"/>
      <c r="PZE6" s="244"/>
      <c r="PZF6" s="244"/>
      <c r="PZG6" s="244"/>
      <c r="PZH6" s="244"/>
      <c r="PZI6" s="244"/>
      <c r="PZJ6" s="244"/>
      <c r="PZK6" s="244"/>
      <c r="PZL6" s="244"/>
      <c r="PZM6" s="244"/>
      <c r="PZN6" s="244"/>
      <c r="PZO6" s="244"/>
      <c r="PZP6" s="244"/>
      <c r="PZQ6" s="244"/>
      <c r="PZR6" s="244"/>
      <c r="PZS6" s="244"/>
      <c r="PZT6" s="244"/>
      <c r="PZU6" s="244"/>
      <c r="PZV6" s="244"/>
      <c r="PZW6" s="244"/>
      <c r="PZX6" s="244"/>
      <c r="PZY6" s="244"/>
      <c r="PZZ6" s="244"/>
      <c r="QAA6" s="244"/>
      <c r="QAB6" s="244"/>
      <c r="QAC6" s="244"/>
      <c r="QAD6" s="244"/>
      <c r="QAE6" s="244"/>
      <c r="QAF6" s="244"/>
      <c r="QAG6" s="244"/>
      <c r="QAH6" s="244"/>
      <c r="QAI6" s="244"/>
      <c r="QAJ6" s="244"/>
      <c r="QAK6" s="244"/>
      <c r="QAL6" s="244"/>
      <c r="QAM6" s="244"/>
      <c r="QAN6" s="244"/>
      <c r="QAO6" s="244"/>
      <c r="QAP6" s="244"/>
      <c r="QAQ6" s="244"/>
      <c r="QAR6" s="244"/>
      <c r="QAS6" s="244"/>
      <c r="QAT6" s="244"/>
      <c r="QAU6" s="244"/>
      <c r="QAV6" s="244"/>
      <c r="QAW6" s="244"/>
      <c r="QAX6" s="244"/>
      <c r="QAY6" s="244"/>
      <c r="QAZ6" s="244"/>
      <c r="QBA6" s="244"/>
      <c r="QBB6" s="244"/>
      <c r="QBC6" s="244"/>
      <c r="QBD6" s="244"/>
      <c r="QBE6" s="244"/>
      <c r="QBF6" s="244"/>
      <c r="QBG6" s="244"/>
      <c r="QBH6" s="244"/>
      <c r="QBI6" s="244"/>
      <c r="QBJ6" s="244"/>
      <c r="QBK6" s="244"/>
      <c r="QBL6" s="244"/>
      <c r="QBM6" s="244"/>
      <c r="QBN6" s="244"/>
      <c r="QBO6" s="244"/>
      <c r="QBP6" s="244"/>
      <c r="QBQ6" s="244"/>
      <c r="QBR6" s="244"/>
      <c r="QBS6" s="244"/>
      <c r="QBT6" s="244"/>
      <c r="QBU6" s="244"/>
      <c r="QBV6" s="244"/>
      <c r="QBW6" s="244"/>
      <c r="QBX6" s="244"/>
      <c r="QBY6" s="244"/>
      <c r="QBZ6" s="244"/>
      <c r="QCA6" s="244"/>
      <c r="QCB6" s="244"/>
      <c r="QCC6" s="244"/>
      <c r="QCD6" s="244"/>
      <c r="QCE6" s="244"/>
      <c r="QCF6" s="244"/>
      <c r="QCG6" s="244"/>
      <c r="QCH6" s="244"/>
      <c r="QCI6" s="244"/>
      <c r="QCJ6" s="244"/>
      <c r="QCK6" s="244"/>
      <c r="QCL6" s="244"/>
      <c r="QCM6" s="244"/>
      <c r="QCN6" s="244"/>
      <c r="QCO6" s="244"/>
      <c r="QCP6" s="244"/>
      <c r="QCQ6" s="244"/>
      <c r="QCR6" s="244"/>
      <c r="QCS6" s="244"/>
      <c r="QCT6" s="244"/>
      <c r="QCU6" s="244"/>
      <c r="QCV6" s="244"/>
      <c r="QCW6" s="244"/>
      <c r="QCX6" s="244"/>
      <c r="QCY6" s="244"/>
      <c r="QCZ6" s="244"/>
      <c r="QDA6" s="244"/>
      <c r="QDB6" s="244"/>
      <c r="QDC6" s="244"/>
      <c r="QDD6" s="244"/>
      <c r="QDE6" s="244"/>
      <c r="QDF6" s="244"/>
      <c r="QDG6" s="244"/>
      <c r="QDH6" s="244"/>
      <c r="QDI6" s="244"/>
      <c r="QDJ6" s="244"/>
      <c r="QDK6" s="244"/>
      <c r="QDL6" s="244"/>
      <c r="QDM6" s="244"/>
      <c r="QDN6" s="244"/>
      <c r="QDO6" s="244"/>
      <c r="QDP6" s="244"/>
      <c r="QDQ6" s="244"/>
      <c r="QDR6" s="244"/>
      <c r="QDS6" s="244"/>
      <c r="QDT6" s="244"/>
      <c r="QDU6" s="244"/>
      <c r="QDV6" s="244"/>
      <c r="QDW6" s="244"/>
      <c r="QDX6" s="244"/>
      <c r="QDY6" s="244"/>
      <c r="QDZ6" s="244"/>
      <c r="QEA6" s="244"/>
      <c r="QEB6" s="244"/>
      <c r="QEC6" s="244"/>
      <c r="QED6" s="244"/>
      <c r="QEE6" s="244"/>
      <c r="QEF6" s="244"/>
      <c r="QEG6" s="244"/>
      <c r="QEH6" s="244"/>
      <c r="QEI6" s="244"/>
      <c r="QEJ6" s="244"/>
      <c r="QEK6" s="244"/>
      <c r="QEL6" s="244"/>
      <c r="QEM6" s="244"/>
      <c r="QEN6" s="244"/>
      <c r="QEO6" s="244"/>
      <c r="QEP6" s="244"/>
      <c r="QEQ6" s="244"/>
      <c r="QER6" s="244"/>
      <c r="QES6" s="244"/>
      <c r="QET6" s="244"/>
      <c r="QEU6" s="244"/>
      <c r="QEV6" s="244"/>
      <c r="QEW6" s="244"/>
      <c r="QEX6" s="244"/>
      <c r="QEY6" s="244"/>
      <c r="QEZ6" s="244"/>
      <c r="QFA6" s="244"/>
      <c r="QFB6" s="244"/>
      <c r="QFC6" s="244"/>
      <c r="QFD6" s="244"/>
      <c r="QFE6" s="244"/>
      <c r="QFF6" s="244"/>
      <c r="QFG6" s="244"/>
      <c r="QFH6" s="244"/>
      <c r="QFI6" s="244"/>
      <c r="QFJ6" s="244"/>
      <c r="QFK6" s="244"/>
      <c r="QFL6" s="244"/>
      <c r="QFM6" s="244"/>
      <c r="QFN6" s="244"/>
      <c r="QFO6" s="244"/>
      <c r="QFP6" s="244"/>
      <c r="QFQ6" s="244"/>
      <c r="QFR6" s="244"/>
      <c r="QFS6" s="244"/>
      <c r="QFT6" s="244"/>
      <c r="QFU6" s="244"/>
      <c r="QFV6" s="244"/>
      <c r="QFW6" s="244"/>
      <c r="QFX6" s="244"/>
      <c r="QFY6" s="244"/>
      <c r="QFZ6" s="244"/>
      <c r="QGA6" s="244"/>
      <c r="QGB6" s="244"/>
      <c r="QGC6" s="244"/>
      <c r="QGD6" s="244"/>
      <c r="QGE6" s="244"/>
      <c r="QGF6" s="244"/>
      <c r="QGG6" s="244"/>
      <c r="QGH6" s="244"/>
      <c r="QGI6" s="244"/>
      <c r="QGJ6" s="244"/>
      <c r="QGK6" s="244"/>
      <c r="QGL6" s="244"/>
      <c r="QGM6" s="244"/>
      <c r="QGN6" s="244"/>
      <c r="QGO6" s="244"/>
      <c r="QGP6" s="244"/>
      <c r="QGQ6" s="244"/>
      <c r="QGR6" s="244"/>
      <c r="QGS6" s="244"/>
      <c r="QGT6" s="244"/>
      <c r="QGU6" s="244"/>
      <c r="QGV6" s="244"/>
      <c r="QGW6" s="244"/>
      <c r="QGX6" s="244"/>
      <c r="QGY6" s="244"/>
      <c r="QGZ6" s="244"/>
      <c r="QHA6" s="244"/>
      <c r="QHB6" s="244"/>
      <c r="QHC6" s="244"/>
      <c r="QHD6" s="244"/>
      <c r="QHE6" s="244"/>
      <c r="QHF6" s="244"/>
      <c r="QHG6" s="244"/>
      <c r="QHH6" s="244"/>
      <c r="QHI6" s="244"/>
      <c r="QHJ6" s="244"/>
      <c r="QHK6" s="244"/>
      <c r="QHL6" s="244"/>
      <c r="QHM6" s="244"/>
      <c r="QHN6" s="244"/>
      <c r="QHO6" s="244"/>
      <c r="QHP6" s="244"/>
      <c r="QHQ6" s="244"/>
      <c r="QHR6" s="244"/>
      <c r="QHS6" s="244"/>
      <c r="QHT6" s="244"/>
      <c r="QHU6" s="244"/>
      <c r="QHV6" s="244"/>
      <c r="QHW6" s="244"/>
      <c r="QHX6" s="244"/>
      <c r="QHY6" s="244"/>
      <c r="QHZ6" s="244"/>
      <c r="QIA6" s="244"/>
      <c r="QIB6" s="244"/>
      <c r="QIC6" s="244"/>
      <c r="QID6" s="244"/>
      <c r="QIE6" s="244"/>
      <c r="QIF6" s="244"/>
      <c r="QIG6" s="244"/>
      <c r="QIH6" s="244"/>
      <c r="QII6" s="244"/>
      <c r="QIJ6" s="244"/>
      <c r="QIK6" s="244"/>
      <c r="QIL6" s="244"/>
      <c r="QIM6" s="244"/>
      <c r="QIN6" s="244"/>
      <c r="QIO6" s="244"/>
      <c r="QIP6" s="244"/>
      <c r="QIQ6" s="244"/>
      <c r="QIR6" s="244"/>
      <c r="QIS6" s="244"/>
      <c r="QIT6" s="244"/>
      <c r="QIU6" s="244"/>
      <c r="QIV6" s="244"/>
      <c r="QIW6" s="244"/>
      <c r="QIX6" s="244"/>
      <c r="QIY6" s="244"/>
      <c r="QIZ6" s="244"/>
      <c r="QJA6" s="244"/>
      <c r="QJB6" s="244"/>
      <c r="QJC6" s="244"/>
      <c r="QJD6" s="244"/>
      <c r="QJE6" s="244"/>
      <c r="QJF6" s="244"/>
      <c r="QJG6" s="244"/>
      <c r="QJH6" s="244"/>
      <c r="QJI6" s="244"/>
      <c r="QJJ6" s="244"/>
      <c r="QJK6" s="244"/>
      <c r="QJL6" s="244"/>
      <c r="QJM6" s="244"/>
      <c r="QJN6" s="244"/>
      <c r="QJO6" s="244"/>
      <c r="QJP6" s="244"/>
      <c r="QJQ6" s="244"/>
      <c r="QJR6" s="244"/>
      <c r="QJS6" s="244"/>
      <c r="QJT6" s="244"/>
      <c r="QJU6" s="244"/>
      <c r="QJV6" s="244"/>
      <c r="QJW6" s="244"/>
      <c r="QJX6" s="244"/>
      <c r="QJY6" s="244"/>
      <c r="QJZ6" s="244"/>
      <c r="QKA6" s="244"/>
      <c r="QKB6" s="244"/>
      <c r="QKC6" s="244"/>
      <c r="QKD6" s="244"/>
      <c r="QKE6" s="244"/>
      <c r="QKF6" s="244"/>
      <c r="QKG6" s="244"/>
      <c r="QKH6" s="244"/>
      <c r="QKI6" s="244"/>
      <c r="QKJ6" s="244"/>
      <c r="QKK6" s="244"/>
      <c r="QKL6" s="244"/>
      <c r="QKM6" s="244"/>
      <c r="QKN6" s="244"/>
      <c r="QKO6" s="244"/>
      <c r="QKP6" s="244"/>
      <c r="QKQ6" s="244"/>
      <c r="QKR6" s="244"/>
      <c r="QKS6" s="244"/>
      <c r="QKT6" s="244"/>
      <c r="QKU6" s="244"/>
      <c r="QKV6" s="244"/>
      <c r="QKW6" s="244"/>
      <c r="QKX6" s="244"/>
      <c r="QKY6" s="244"/>
      <c r="QKZ6" s="244"/>
      <c r="QLA6" s="244"/>
      <c r="QLB6" s="244"/>
      <c r="QLC6" s="244"/>
      <c r="QLD6" s="244"/>
      <c r="QLE6" s="244"/>
      <c r="QLF6" s="244"/>
      <c r="QLG6" s="244"/>
      <c r="QLH6" s="244"/>
      <c r="QLI6" s="244"/>
      <c r="QLJ6" s="244"/>
      <c r="QLK6" s="244"/>
      <c r="QLL6" s="244"/>
      <c r="QLM6" s="244"/>
      <c r="QLN6" s="244"/>
      <c r="QLO6" s="244"/>
      <c r="QLP6" s="244"/>
      <c r="QLQ6" s="244"/>
      <c r="QLR6" s="244"/>
      <c r="QLS6" s="244"/>
      <c r="QLT6" s="244"/>
      <c r="QLU6" s="244"/>
      <c r="QLV6" s="244"/>
      <c r="QLW6" s="244"/>
      <c r="QLX6" s="244"/>
      <c r="QLY6" s="244"/>
      <c r="QLZ6" s="244"/>
      <c r="QMA6" s="244"/>
      <c r="QMB6" s="244"/>
      <c r="QMC6" s="244"/>
      <c r="QMD6" s="244"/>
      <c r="QME6" s="244"/>
      <c r="QMF6" s="244"/>
      <c r="QMG6" s="244"/>
      <c r="QMH6" s="244"/>
      <c r="QMI6" s="244"/>
      <c r="QMJ6" s="244"/>
      <c r="QMK6" s="244"/>
      <c r="QML6" s="244"/>
      <c r="QMM6" s="244"/>
      <c r="QMN6" s="244"/>
      <c r="QMO6" s="244"/>
      <c r="QMP6" s="244"/>
      <c r="QMQ6" s="244"/>
      <c r="QMR6" s="244"/>
      <c r="QMS6" s="244"/>
      <c r="QMT6" s="244"/>
      <c r="QMU6" s="244"/>
      <c r="QMV6" s="244"/>
      <c r="QMW6" s="244"/>
      <c r="QMX6" s="244"/>
      <c r="QMY6" s="244"/>
      <c r="QMZ6" s="244"/>
      <c r="QNA6" s="244"/>
      <c r="QNB6" s="244"/>
      <c r="QNC6" s="244"/>
      <c r="QND6" s="244"/>
      <c r="QNE6" s="244"/>
      <c r="QNF6" s="244"/>
      <c r="QNG6" s="244"/>
      <c r="QNH6" s="244"/>
      <c r="QNI6" s="244"/>
      <c r="QNJ6" s="244"/>
      <c r="QNK6" s="244"/>
      <c r="QNL6" s="244"/>
      <c r="QNM6" s="244"/>
      <c r="QNN6" s="244"/>
      <c r="QNO6" s="244"/>
      <c r="QNP6" s="244"/>
      <c r="QNQ6" s="244"/>
      <c r="QNR6" s="244"/>
      <c r="QNS6" s="244"/>
      <c r="QNT6" s="244"/>
      <c r="QNU6" s="244"/>
      <c r="QNV6" s="244"/>
      <c r="QNW6" s="244"/>
      <c r="QNX6" s="244"/>
      <c r="QNY6" s="244"/>
      <c r="QNZ6" s="244"/>
      <c r="QOA6" s="244"/>
      <c r="QOB6" s="244"/>
      <c r="QOC6" s="244"/>
      <c r="QOD6" s="244"/>
      <c r="QOE6" s="244"/>
      <c r="QOF6" s="244"/>
      <c r="QOG6" s="244"/>
      <c r="QOH6" s="244"/>
      <c r="QOI6" s="244"/>
      <c r="QOJ6" s="244"/>
      <c r="QOK6" s="244"/>
      <c r="QOL6" s="244"/>
      <c r="QOM6" s="244"/>
      <c r="QON6" s="244"/>
      <c r="QOO6" s="244"/>
      <c r="QOP6" s="244"/>
      <c r="QOQ6" s="244"/>
      <c r="QOR6" s="244"/>
      <c r="QOS6" s="244"/>
      <c r="QOT6" s="244"/>
      <c r="QOU6" s="244"/>
      <c r="QOV6" s="244"/>
      <c r="QOW6" s="244"/>
      <c r="QOX6" s="244"/>
      <c r="QOY6" s="244"/>
      <c r="QOZ6" s="244"/>
      <c r="QPA6" s="244"/>
      <c r="QPB6" s="244"/>
      <c r="QPC6" s="244"/>
      <c r="QPD6" s="244"/>
      <c r="QPE6" s="244"/>
      <c r="QPF6" s="244"/>
      <c r="QPG6" s="244"/>
      <c r="QPH6" s="244"/>
      <c r="QPI6" s="244"/>
      <c r="QPJ6" s="244"/>
      <c r="QPK6" s="244"/>
      <c r="QPL6" s="244"/>
      <c r="QPM6" s="244"/>
      <c r="QPN6" s="244"/>
      <c r="QPO6" s="244"/>
      <c r="QPP6" s="244"/>
      <c r="QPQ6" s="244"/>
      <c r="QPR6" s="244"/>
      <c r="QPS6" s="244"/>
      <c r="QPT6" s="244"/>
      <c r="QPU6" s="244"/>
      <c r="QPV6" s="244"/>
      <c r="QPW6" s="244"/>
      <c r="QPX6" s="244"/>
      <c r="QPY6" s="244"/>
      <c r="QPZ6" s="244"/>
      <c r="QQA6" s="244"/>
      <c r="QQB6" s="244"/>
      <c r="QQC6" s="244"/>
      <c r="QQD6" s="244"/>
      <c r="QQE6" s="244"/>
      <c r="QQF6" s="244"/>
      <c r="QQG6" s="244"/>
      <c r="QQH6" s="244"/>
      <c r="QQI6" s="244"/>
      <c r="QQJ6" s="244"/>
      <c r="QQK6" s="244"/>
      <c r="QQL6" s="244"/>
      <c r="QQM6" s="244"/>
      <c r="QQN6" s="244"/>
      <c r="QQO6" s="244"/>
      <c r="QQP6" s="244"/>
      <c r="QQQ6" s="244"/>
      <c r="QQR6" s="244"/>
      <c r="QQS6" s="244"/>
      <c r="QQT6" s="244"/>
      <c r="QQU6" s="244"/>
      <c r="QQV6" s="244"/>
      <c r="QQW6" s="244"/>
      <c r="QQX6" s="244"/>
      <c r="QQY6" s="244"/>
      <c r="QQZ6" s="244"/>
      <c r="QRA6" s="244"/>
      <c r="QRB6" s="244"/>
      <c r="QRC6" s="244"/>
      <c r="QRD6" s="244"/>
      <c r="QRE6" s="244"/>
      <c r="QRF6" s="244"/>
      <c r="QRG6" s="244"/>
      <c r="QRH6" s="244"/>
      <c r="QRI6" s="244"/>
      <c r="QRJ6" s="244"/>
      <c r="QRK6" s="244"/>
      <c r="QRL6" s="244"/>
      <c r="QRM6" s="244"/>
      <c r="QRN6" s="244"/>
      <c r="QRO6" s="244"/>
      <c r="QRP6" s="244"/>
      <c r="QRQ6" s="244"/>
      <c r="QRR6" s="244"/>
      <c r="QRS6" s="244"/>
      <c r="QRT6" s="244"/>
      <c r="QRU6" s="244"/>
      <c r="QRV6" s="244"/>
      <c r="QRW6" s="244"/>
      <c r="QRX6" s="244"/>
      <c r="QRY6" s="244"/>
      <c r="QRZ6" s="244"/>
      <c r="QSA6" s="244"/>
      <c r="QSB6" s="244"/>
      <c r="QSC6" s="244"/>
      <c r="QSD6" s="244"/>
      <c r="QSE6" s="244"/>
      <c r="QSF6" s="244"/>
      <c r="QSG6" s="244"/>
      <c r="QSH6" s="244"/>
      <c r="QSI6" s="244"/>
      <c r="QSJ6" s="244"/>
      <c r="QSK6" s="244"/>
      <c r="QSL6" s="244"/>
      <c r="QSM6" s="244"/>
      <c r="QSN6" s="244"/>
      <c r="QSO6" s="244"/>
      <c r="QSP6" s="244"/>
      <c r="QSQ6" s="244"/>
      <c r="QSR6" s="244"/>
      <c r="QSS6" s="244"/>
      <c r="QST6" s="244"/>
      <c r="QSU6" s="244"/>
      <c r="QSV6" s="244"/>
      <c r="QSW6" s="244"/>
      <c r="QSX6" s="244"/>
      <c r="QSY6" s="244"/>
      <c r="QSZ6" s="244"/>
      <c r="QTA6" s="244"/>
      <c r="QTB6" s="244"/>
      <c r="QTC6" s="244"/>
      <c r="QTD6" s="244"/>
      <c r="QTE6" s="244"/>
      <c r="QTF6" s="244"/>
      <c r="QTG6" s="244"/>
      <c r="QTH6" s="244"/>
      <c r="QTI6" s="244"/>
      <c r="QTJ6" s="244"/>
      <c r="QTK6" s="244"/>
      <c r="QTL6" s="244"/>
      <c r="QTM6" s="244"/>
      <c r="QTN6" s="244"/>
      <c r="QTO6" s="244"/>
      <c r="QTP6" s="244"/>
      <c r="QTQ6" s="244"/>
      <c r="QTR6" s="244"/>
      <c r="QTS6" s="244"/>
      <c r="QTT6" s="244"/>
      <c r="QTU6" s="244"/>
      <c r="QTV6" s="244"/>
      <c r="QTW6" s="244"/>
      <c r="QTX6" s="244"/>
      <c r="QTY6" s="244"/>
      <c r="QTZ6" s="244"/>
      <c r="QUA6" s="244"/>
      <c r="QUB6" s="244"/>
      <c r="QUC6" s="244"/>
      <c r="QUD6" s="244"/>
      <c r="QUE6" s="244"/>
      <c r="QUF6" s="244"/>
      <c r="QUG6" s="244"/>
      <c r="QUH6" s="244"/>
      <c r="QUI6" s="244"/>
      <c r="QUJ6" s="244"/>
      <c r="QUK6" s="244"/>
      <c r="QUL6" s="244"/>
      <c r="QUM6" s="244"/>
      <c r="QUN6" s="244"/>
      <c r="QUO6" s="244"/>
      <c r="QUP6" s="244"/>
      <c r="QUQ6" s="244"/>
      <c r="QUR6" s="244"/>
      <c r="QUS6" s="244"/>
      <c r="QUT6" s="244"/>
      <c r="QUU6" s="244"/>
      <c r="QUV6" s="244"/>
      <c r="QUW6" s="244"/>
      <c r="QUX6" s="244"/>
      <c r="QUY6" s="244"/>
      <c r="QUZ6" s="244"/>
      <c r="QVA6" s="244"/>
      <c r="QVB6" s="244"/>
      <c r="QVC6" s="244"/>
      <c r="QVD6" s="244"/>
      <c r="QVE6" s="244"/>
      <c r="QVF6" s="244"/>
      <c r="QVG6" s="244"/>
      <c r="QVH6" s="244"/>
      <c r="QVI6" s="244"/>
      <c r="QVJ6" s="244"/>
      <c r="QVK6" s="244"/>
      <c r="QVL6" s="244"/>
      <c r="QVM6" s="244"/>
      <c r="QVN6" s="244"/>
      <c r="QVO6" s="244"/>
      <c r="QVP6" s="244"/>
      <c r="QVQ6" s="244"/>
      <c r="QVR6" s="244"/>
      <c r="QVS6" s="244"/>
      <c r="QVT6" s="244"/>
      <c r="QVU6" s="244"/>
      <c r="QVV6" s="244"/>
      <c r="QVW6" s="244"/>
      <c r="QVX6" s="244"/>
      <c r="QVY6" s="244"/>
      <c r="QVZ6" s="244"/>
      <c r="QWA6" s="244"/>
      <c r="QWB6" s="244"/>
      <c r="QWC6" s="244"/>
      <c r="QWD6" s="244"/>
      <c r="QWE6" s="244"/>
      <c r="QWF6" s="244"/>
      <c r="QWG6" s="244"/>
      <c r="QWH6" s="244"/>
      <c r="QWI6" s="244"/>
      <c r="QWJ6" s="244"/>
      <c r="QWK6" s="244"/>
      <c r="QWL6" s="244"/>
      <c r="QWM6" s="244"/>
      <c r="QWN6" s="244"/>
      <c r="QWO6" s="244"/>
      <c r="QWP6" s="244"/>
      <c r="QWQ6" s="244"/>
      <c r="QWR6" s="244"/>
      <c r="QWS6" s="244"/>
      <c r="QWT6" s="244"/>
      <c r="QWU6" s="244"/>
      <c r="QWV6" s="244"/>
      <c r="QWW6" s="244"/>
      <c r="QWX6" s="244"/>
      <c r="QWY6" s="244"/>
      <c r="QWZ6" s="244"/>
      <c r="QXA6" s="244"/>
      <c r="QXB6" s="244"/>
      <c r="QXC6" s="244"/>
      <c r="QXD6" s="244"/>
      <c r="QXE6" s="244"/>
      <c r="QXF6" s="244"/>
      <c r="QXG6" s="244"/>
      <c r="QXH6" s="244"/>
      <c r="QXI6" s="244"/>
      <c r="QXJ6" s="244"/>
      <c r="QXK6" s="244"/>
      <c r="QXL6" s="244"/>
      <c r="QXM6" s="244"/>
      <c r="QXN6" s="244"/>
      <c r="QXO6" s="244"/>
      <c r="QXP6" s="244"/>
      <c r="QXQ6" s="244"/>
      <c r="QXR6" s="244"/>
      <c r="QXS6" s="244"/>
      <c r="QXT6" s="244"/>
      <c r="QXU6" s="244"/>
      <c r="QXV6" s="244"/>
      <c r="QXW6" s="244"/>
      <c r="QXX6" s="244"/>
      <c r="QXY6" s="244"/>
      <c r="QXZ6" s="244"/>
      <c r="QYA6" s="244"/>
      <c r="QYB6" s="244"/>
      <c r="QYC6" s="244"/>
      <c r="QYD6" s="244"/>
      <c r="QYE6" s="244"/>
      <c r="QYF6" s="244"/>
      <c r="QYG6" s="244"/>
      <c r="QYH6" s="244"/>
      <c r="QYI6" s="244"/>
      <c r="QYJ6" s="244"/>
      <c r="QYK6" s="244"/>
      <c r="QYL6" s="244"/>
      <c r="QYM6" s="244"/>
      <c r="QYN6" s="244"/>
      <c r="QYO6" s="244"/>
      <c r="QYP6" s="244"/>
      <c r="QYQ6" s="244"/>
      <c r="QYR6" s="244"/>
      <c r="QYS6" s="244"/>
      <c r="QYT6" s="244"/>
      <c r="QYU6" s="244"/>
      <c r="QYV6" s="244"/>
      <c r="QYW6" s="244"/>
      <c r="QYX6" s="244"/>
      <c r="QYY6" s="244"/>
      <c r="QYZ6" s="244"/>
      <c r="QZA6" s="244"/>
      <c r="QZB6" s="244"/>
      <c r="QZC6" s="244"/>
      <c r="QZD6" s="244"/>
      <c r="QZE6" s="244"/>
      <c r="QZF6" s="244"/>
      <c r="QZG6" s="244"/>
      <c r="QZH6" s="244"/>
      <c r="QZI6" s="244"/>
      <c r="QZJ6" s="244"/>
      <c r="QZK6" s="244"/>
      <c r="QZL6" s="244"/>
      <c r="QZM6" s="244"/>
      <c r="QZN6" s="244"/>
      <c r="QZO6" s="244"/>
      <c r="QZP6" s="244"/>
      <c r="QZQ6" s="244"/>
      <c r="QZR6" s="244"/>
      <c r="QZS6" s="244"/>
      <c r="QZT6" s="244"/>
      <c r="QZU6" s="244"/>
      <c r="QZV6" s="244"/>
      <c r="QZW6" s="244"/>
      <c r="QZX6" s="244"/>
      <c r="QZY6" s="244"/>
      <c r="QZZ6" s="244"/>
      <c r="RAA6" s="244"/>
      <c r="RAB6" s="244"/>
      <c r="RAC6" s="244"/>
      <c r="RAD6" s="244"/>
      <c r="RAE6" s="244"/>
      <c r="RAF6" s="244"/>
      <c r="RAG6" s="244"/>
      <c r="RAH6" s="244"/>
      <c r="RAI6" s="244"/>
      <c r="RAJ6" s="244"/>
      <c r="RAK6" s="244"/>
      <c r="RAL6" s="244"/>
      <c r="RAM6" s="244"/>
      <c r="RAN6" s="244"/>
      <c r="RAO6" s="244"/>
      <c r="RAP6" s="244"/>
      <c r="RAQ6" s="244"/>
      <c r="RAR6" s="244"/>
      <c r="RAS6" s="244"/>
      <c r="RAT6" s="244"/>
      <c r="RAU6" s="244"/>
      <c r="RAV6" s="244"/>
      <c r="RAW6" s="244"/>
      <c r="RAX6" s="244"/>
      <c r="RAY6" s="244"/>
      <c r="RAZ6" s="244"/>
      <c r="RBA6" s="244"/>
      <c r="RBB6" s="244"/>
      <c r="RBC6" s="244"/>
      <c r="RBD6" s="244"/>
      <c r="RBE6" s="244"/>
      <c r="RBF6" s="244"/>
      <c r="RBG6" s="244"/>
      <c r="RBH6" s="244"/>
      <c r="RBI6" s="244"/>
      <c r="RBJ6" s="244"/>
      <c r="RBK6" s="244"/>
      <c r="RBL6" s="244"/>
      <c r="RBM6" s="244"/>
      <c r="RBN6" s="244"/>
      <c r="RBO6" s="244"/>
      <c r="RBP6" s="244"/>
      <c r="RBQ6" s="244"/>
      <c r="RBR6" s="244"/>
      <c r="RBS6" s="244"/>
      <c r="RBT6" s="244"/>
      <c r="RBU6" s="244"/>
      <c r="RBV6" s="244"/>
      <c r="RBW6" s="244"/>
      <c r="RBX6" s="244"/>
      <c r="RBY6" s="244"/>
      <c r="RBZ6" s="244"/>
      <c r="RCA6" s="244"/>
      <c r="RCB6" s="244"/>
      <c r="RCC6" s="244"/>
      <c r="RCD6" s="244"/>
      <c r="RCE6" s="244"/>
      <c r="RCF6" s="244"/>
      <c r="RCG6" s="244"/>
      <c r="RCH6" s="244"/>
      <c r="RCI6" s="244"/>
      <c r="RCJ6" s="244"/>
      <c r="RCK6" s="244"/>
      <c r="RCL6" s="244"/>
      <c r="RCM6" s="244"/>
      <c r="RCN6" s="244"/>
      <c r="RCO6" s="244"/>
      <c r="RCP6" s="244"/>
      <c r="RCQ6" s="244"/>
      <c r="RCR6" s="244"/>
      <c r="RCS6" s="244"/>
      <c r="RCT6" s="244"/>
      <c r="RCU6" s="244"/>
      <c r="RCV6" s="244"/>
      <c r="RCW6" s="244"/>
      <c r="RCX6" s="244"/>
      <c r="RCY6" s="244"/>
      <c r="RCZ6" s="244"/>
      <c r="RDA6" s="244"/>
      <c r="RDB6" s="244"/>
      <c r="RDC6" s="244"/>
      <c r="RDD6" s="244"/>
      <c r="RDE6" s="244"/>
      <c r="RDF6" s="244"/>
      <c r="RDG6" s="244"/>
      <c r="RDH6" s="244"/>
      <c r="RDI6" s="244"/>
      <c r="RDJ6" s="244"/>
      <c r="RDK6" s="244"/>
      <c r="RDL6" s="244"/>
      <c r="RDM6" s="244"/>
      <c r="RDN6" s="244"/>
      <c r="RDO6" s="244"/>
      <c r="RDP6" s="244"/>
      <c r="RDQ6" s="244"/>
      <c r="RDR6" s="244"/>
      <c r="RDS6" s="244"/>
      <c r="RDT6" s="244"/>
      <c r="RDU6" s="244"/>
      <c r="RDV6" s="244"/>
      <c r="RDW6" s="244"/>
      <c r="RDX6" s="244"/>
      <c r="RDY6" s="244"/>
      <c r="RDZ6" s="244"/>
      <c r="REA6" s="244"/>
      <c r="REB6" s="244"/>
      <c r="REC6" s="244"/>
      <c r="RED6" s="244"/>
      <c r="REE6" s="244"/>
      <c r="REF6" s="244"/>
      <c r="REG6" s="244"/>
      <c r="REH6" s="244"/>
      <c r="REI6" s="244"/>
      <c r="REJ6" s="244"/>
      <c r="REK6" s="244"/>
      <c r="REL6" s="244"/>
      <c r="REM6" s="244"/>
      <c r="REN6" s="244"/>
      <c r="REO6" s="244"/>
      <c r="REP6" s="244"/>
      <c r="REQ6" s="244"/>
      <c r="RER6" s="244"/>
      <c r="RES6" s="244"/>
      <c r="RET6" s="244"/>
      <c r="REU6" s="244"/>
      <c r="REV6" s="244"/>
      <c r="REW6" s="244"/>
      <c r="REX6" s="244"/>
      <c r="REY6" s="244"/>
      <c r="REZ6" s="244"/>
      <c r="RFA6" s="244"/>
      <c r="RFB6" s="244"/>
      <c r="RFC6" s="244"/>
      <c r="RFD6" s="244"/>
      <c r="RFE6" s="244"/>
      <c r="RFF6" s="244"/>
      <c r="RFG6" s="244"/>
      <c r="RFH6" s="244"/>
      <c r="RFI6" s="244"/>
      <c r="RFJ6" s="244"/>
      <c r="RFK6" s="244"/>
      <c r="RFL6" s="244"/>
      <c r="RFM6" s="244"/>
      <c r="RFN6" s="244"/>
      <c r="RFO6" s="244"/>
      <c r="RFP6" s="244"/>
      <c r="RFQ6" s="244"/>
      <c r="RFR6" s="244"/>
      <c r="RFS6" s="244"/>
      <c r="RFT6" s="244"/>
      <c r="RFU6" s="244"/>
      <c r="RFV6" s="244"/>
      <c r="RFW6" s="244"/>
      <c r="RFX6" s="244"/>
      <c r="RFY6" s="244"/>
      <c r="RFZ6" s="244"/>
      <c r="RGA6" s="244"/>
      <c r="RGB6" s="244"/>
      <c r="RGC6" s="244"/>
      <c r="RGD6" s="244"/>
      <c r="RGE6" s="244"/>
      <c r="RGF6" s="244"/>
      <c r="RGG6" s="244"/>
      <c r="RGH6" s="244"/>
      <c r="RGI6" s="244"/>
      <c r="RGJ6" s="244"/>
      <c r="RGK6" s="244"/>
      <c r="RGL6" s="244"/>
      <c r="RGM6" s="244"/>
      <c r="RGN6" s="244"/>
      <c r="RGO6" s="244"/>
      <c r="RGP6" s="244"/>
      <c r="RGQ6" s="244"/>
      <c r="RGR6" s="244"/>
      <c r="RGS6" s="244"/>
      <c r="RGT6" s="244"/>
      <c r="RGU6" s="244"/>
      <c r="RGV6" s="244"/>
      <c r="RGW6" s="244"/>
      <c r="RGX6" s="244"/>
      <c r="RGY6" s="244"/>
      <c r="RGZ6" s="244"/>
      <c r="RHA6" s="244"/>
      <c r="RHB6" s="244"/>
      <c r="RHC6" s="244"/>
      <c r="RHD6" s="244"/>
      <c r="RHE6" s="244"/>
      <c r="RHF6" s="244"/>
      <c r="RHG6" s="244"/>
      <c r="RHH6" s="244"/>
      <c r="RHI6" s="244"/>
      <c r="RHJ6" s="244"/>
      <c r="RHK6" s="244"/>
      <c r="RHL6" s="244"/>
      <c r="RHM6" s="244"/>
      <c r="RHN6" s="244"/>
      <c r="RHO6" s="244"/>
      <c r="RHP6" s="244"/>
      <c r="RHQ6" s="244"/>
      <c r="RHR6" s="244"/>
      <c r="RHS6" s="244"/>
      <c r="RHT6" s="244"/>
      <c r="RHU6" s="244"/>
      <c r="RHV6" s="244"/>
      <c r="RHW6" s="244"/>
      <c r="RHX6" s="244"/>
      <c r="RHY6" s="244"/>
      <c r="RHZ6" s="244"/>
      <c r="RIA6" s="244"/>
      <c r="RIB6" s="244"/>
      <c r="RIC6" s="244"/>
      <c r="RID6" s="244"/>
      <c r="RIE6" s="244"/>
      <c r="RIF6" s="244"/>
      <c r="RIG6" s="244"/>
      <c r="RIH6" s="244"/>
      <c r="RII6" s="244"/>
      <c r="RIJ6" s="244"/>
      <c r="RIK6" s="244"/>
      <c r="RIL6" s="244"/>
      <c r="RIM6" s="244"/>
      <c r="RIN6" s="244"/>
      <c r="RIO6" s="244"/>
      <c r="RIP6" s="244"/>
      <c r="RIQ6" s="244"/>
      <c r="RIR6" s="244"/>
      <c r="RIS6" s="244"/>
      <c r="RIT6" s="244"/>
      <c r="RIU6" s="244"/>
      <c r="RIV6" s="244"/>
      <c r="RIW6" s="244"/>
      <c r="RIX6" s="244"/>
      <c r="RIY6" s="244"/>
      <c r="RIZ6" s="244"/>
      <c r="RJA6" s="244"/>
      <c r="RJB6" s="244"/>
      <c r="RJC6" s="244"/>
      <c r="RJD6" s="244"/>
      <c r="RJE6" s="244"/>
      <c r="RJF6" s="244"/>
      <c r="RJG6" s="244"/>
      <c r="RJH6" s="244"/>
      <c r="RJI6" s="244"/>
      <c r="RJJ6" s="244"/>
      <c r="RJK6" s="244"/>
      <c r="RJL6" s="244"/>
      <c r="RJM6" s="244"/>
      <c r="RJN6" s="244"/>
      <c r="RJO6" s="244"/>
      <c r="RJP6" s="244"/>
      <c r="RJQ6" s="244"/>
      <c r="RJR6" s="244"/>
      <c r="RJS6" s="244"/>
      <c r="RJT6" s="244"/>
      <c r="RJU6" s="244"/>
      <c r="RJV6" s="244"/>
      <c r="RJW6" s="244"/>
      <c r="RJX6" s="244"/>
      <c r="RJY6" s="244"/>
      <c r="RJZ6" s="244"/>
      <c r="RKA6" s="244"/>
      <c r="RKB6" s="244"/>
      <c r="RKC6" s="244"/>
      <c r="RKD6" s="244"/>
      <c r="RKE6" s="244"/>
      <c r="RKF6" s="244"/>
      <c r="RKG6" s="244"/>
      <c r="RKH6" s="244"/>
      <c r="RKI6" s="244"/>
      <c r="RKJ6" s="244"/>
      <c r="RKK6" s="244"/>
      <c r="RKL6" s="244"/>
      <c r="RKM6" s="244"/>
      <c r="RKN6" s="244"/>
      <c r="RKO6" s="244"/>
      <c r="RKP6" s="244"/>
      <c r="RKQ6" s="244"/>
      <c r="RKR6" s="244"/>
      <c r="RKS6" s="244"/>
      <c r="RKT6" s="244"/>
      <c r="RKU6" s="244"/>
      <c r="RKV6" s="244"/>
      <c r="RKW6" s="244"/>
      <c r="RKX6" s="244"/>
      <c r="RKY6" s="244"/>
      <c r="RKZ6" s="244"/>
      <c r="RLA6" s="244"/>
      <c r="RLB6" s="244"/>
      <c r="RLC6" s="244"/>
      <c r="RLD6" s="244"/>
      <c r="RLE6" s="244"/>
      <c r="RLF6" s="244"/>
      <c r="RLG6" s="244"/>
      <c r="RLH6" s="244"/>
      <c r="RLI6" s="244"/>
      <c r="RLJ6" s="244"/>
      <c r="RLK6" s="244"/>
      <c r="RLL6" s="244"/>
      <c r="RLM6" s="244"/>
      <c r="RLN6" s="244"/>
      <c r="RLO6" s="244"/>
      <c r="RLP6" s="244"/>
      <c r="RLQ6" s="244"/>
      <c r="RLR6" s="244"/>
      <c r="RLS6" s="244"/>
      <c r="RLT6" s="244"/>
      <c r="RLU6" s="244"/>
      <c r="RLV6" s="244"/>
      <c r="RLW6" s="244"/>
      <c r="RLX6" s="244"/>
      <c r="RLY6" s="244"/>
      <c r="RLZ6" s="244"/>
      <c r="RMA6" s="244"/>
      <c r="RMB6" s="244"/>
      <c r="RMC6" s="244"/>
      <c r="RMD6" s="244"/>
      <c r="RME6" s="244"/>
      <c r="RMF6" s="244"/>
      <c r="RMG6" s="244"/>
      <c r="RMH6" s="244"/>
      <c r="RMI6" s="244"/>
      <c r="RMJ6" s="244"/>
      <c r="RMK6" s="244"/>
      <c r="RML6" s="244"/>
      <c r="RMM6" s="244"/>
      <c r="RMN6" s="244"/>
      <c r="RMO6" s="244"/>
      <c r="RMP6" s="244"/>
      <c r="RMQ6" s="244"/>
      <c r="RMR6" s="244"/>
      <c r="RMS6" s="244"/>
      <c r="RMT6" s="244"/>
      <c r="RMU6" s="244"/>
      <c r="RMV6" s="244"/>
      <c r="RMW6" s="244"/>
      <c r="RMX6" s="244"/>
      <c r="RMY6" s="244"/>
      <c r="RMZ6" s="244"/>
      <c r="RNA6" s="244"/>
      <c r="RNB6" s="244"/>
      <c r="RNC6" s="244"/>
      <c r="RND6" s="244"/>
      <c r="RNE6" s="244"/>
      <c r="RNF6" s="244"/>
      <c r="RNG6" s="244"/>
      <c r="RNH6" s="244"/>
      <c r="RNI6" s="244"/>
      <c r="RNJ6" s="244"/>
      <c r="RNK6" s="244"/>
      <c r="RNL6" s="244"/>
      <c r="RNM6" s="244"/>
      <c r="RNN6" s="244"/>
      <c r="RNO6" s="244"/>
      <c r="RNP6" s="244"/>
      <c r="RNQ6" s="244"/>
      <c r="RNR6" s="244"/>
      <c r="RNS6" s="244"/>
      <c r="RNT6" s="244"/>
      <c r="RNU6" s="244"/>
      <c r="RNV6" s="244"/>
      <c r="RNW6" s="244"/>
      <c r="RNX6" s="244"/>
      <c r="RNY6" s="244"/>
      <c r="RNZ6" s="244"/>
      <c r="ROA6" s="244"/>
      <c r="ROB6" s="244"/>
      <c r="ROC6" s="244"/>
      <c r="ROD6" s="244"/>
      <c r="ROE6" s="244"/>
      <c r="ROF6" s="244"/>
      <c r="ROG6" s="244"/>
      <c r="ROH6" s="244"/>
      <c r="ROI6" s="244"/>
      <c r="ROJ6" s="244"/>
      <c r="ROK6" s="244"/>
      <c r="ROL6" s="244"/>
      <c r="ROM6" s="244"/>
      <c r="RON6" s="244"/>
      <c r="ROO6" s="244"/>
      <c r="ROP6" s="244"/>
      <c r="ROQ6" s="244"/>
      <c r="ROR6" s="244"/>
      <c r="ROS6" s="244"/>
      <c r="ROT6" s="244"/>
      <c r="ROU6" s="244"/>
      <c r="ROV6" s="244"/>
      <c r="ROW6" s="244"/>
      <c r="ROX6" s="244"/>
      <c r="ROY6" s="244"/>
      <c r="ROZ6" s="244"/>
      <c r="RPA6" s="244"/>
      <c r="RPB6" s="244"/>
      <c r="RPC6" s="244"/>
      <c r="RPD6" s="244"/>
      <c r="RPE6" s="244"/>
      <c r="RPF6" s="244"/>
      <c r="RPG6" s="244"/>
      <c r="RPH6" s="244"/>
      <c r="RPI6" s="244"/>
      <c r="RPJ6" s="244"/>
      <c r="RPK6" s="244"/>
      <c r="RPL6" s="244"/>
      <c r="RPM6" s="244"/>
      <c r="RPN6" s="244"/>
      <c r="RPO6" s="244"/>
      <c r="RPP6" s="244"/>
      <c r="RPQ6" s="244"/>
      <c r="RPR6" s="244"/>
      <c r="RPS6" s="244"/>
      <c r="RPT6" s="244"/>
      <c r="RPU6" s="244"/>
      <c r="RPV6" s="244"/>
      <c r="RPW6" s="244"/>
      <c r="RPX6" s="244"/>
      <c r="RPY6" s="244"/>
      <c r="RPZ6" s="244"/>
      <c r="RQA6" s="244"/>
      <c r="RQB6" s="244"/>
      <c r="RQC6" s="244"/>
      <c r="RQD6" s="244"/>
      <c r="RQE6" s="244"/>
      <c r="RQF6" s="244"/>
      <c r="RQG6" s="244"/>
      <c r="RQH6" s="244"/>
      <c r="RQI6" s="244"/>
      <c r="RQJ6" s="244"/>
      <c r="RQK6" s="244"/>
      <c r="RQL6" s="244"/>
      <c r="RQM6" s="244"/>
      <c r="RQN6" s="244"/>
      <c r="RQO6" s="244"/>
      <c r="RQP6" s="244"/>
      <c r="RQQ6" s="244"/>
      <c r="RQR6" s="244"/>
      <c r="RQS6" s="244"/>
      <c r="RQT6" s="244"/>
      <c r="RQU6" s="244"/>
      <c r="RQV6" s="244"/>
      <c r="RQW6" s="244"/>
      <c r="RQX6" s="244"/>
      <c r="RQY6" s="244"/>
      <c r="RQZ6" s="244"/>
      <c r="RRA6" s="244"/>
      <c r="RRB6" s="244"/>
      <c r="RRC6" s="244"/>
      <c r="RRD6" s="244"/>
      <c r="RRE6" s="244"/>
      <c r="RRF6" s="244"/>
      <c r="RRG6" s="244"/>
      <c r="RRH6" s="244"/>
      <c r="RRI6" s="244"/>
      <c r="RRJ6" s="244"/>
      <c r="RRK6" s="244"/>
      <c r="RRL6" s="244"/>
      <c r="RRM6" s="244"/>
      <c r="RRN6" s="244"/>
      <c r="RRO6" s="244"/>
      <c r="RRP6" s="244"/>
      <c r="RRQ6" s="244"/>
      <c r="RRR6" s="244"/>
      <c r="RRS6" s="244"/>
      <c r="RRT6" s="244"/>
      <c r="RRU6" s="244"/>
      <c r="RRV6" s="244"/>
      <c r="RRW6" s="244"/>
      <c r="RRX6" s="244"/>
      <c r="RRY6" s="244"/>
      <c r="RRZ6" s="244"/>
      <c r="RSA6" s="244"/>
      <c r="RSB6" s="244"/>
      <c r="RSC6" s="244"/>
      <c r="RSD6" s="244"/>
      <c r="RSE6" s="244"/>
      <c r="RSF6" s="244"/>
      <c r="RSG6" s="244"/>
      <c r="RSH6" s="244"/>
      <c r="RSI6" s="244"/>
      <c r="RSJ6" s="244"/>
      <c r="RSK6" s="244"/>
      <c r="RSL6" s="244"/>
      <c r="RSM6" s="244"/>
      <c r="RSN6" s="244"/>
      <c r="RSO6" s="244"/>
      <c r="RSP6" s="244"/>
      <c r="RSQ6" s="244"/>
      <c r="RSR6" s="244"/>
      <c r="RSS6" s="244"/>
      <c r="RST6" s="244"/>
      <c r="RSU6" s="244"/>
      <c r="RSV6" s="244"/>
      <c r="RSW6" s="244"/>
      <c r="RSX6" s="244"/>
      <c r="RSY6" s="244"/>
      <c r="RSZ6" s="244"/>
      <c r="RTA6" s="244"/>
      <c r="RTB6" s="244"/>
      <c r="RTC6" s="244"/>
      <c r="RTD6" s="244"/>
      <c r="RTE6" s="244"/>
      <c r="RTF6" s="244"/>
      <c r="RTG6" s="244"/>
      <c r="RTH6" s="244"/>
      <c r="RTI6" s="244"/>
      <c r="RTJ6" s="244"/>
      <c r="RTK6" s="244"/>
      <c r="RTL6" s="244"/>
      <c r="RTM6" s="244"/>
      <c r="RTN6" s="244"/>
      <c r="RTO6" s="244"/>
      <c r="RTP6" s="244"/>
      <c r="RTQ6" s="244"/>
      <c r="RTR6" s="244"/>
      <c r="RTS6" s="244"/>
      <c r="RTT6" s="244"/>
      <c r="RTU6" s="244"/>
      <c r="RTV6" s="244"/>
      <c r="RTW6" s="244"/>
      <c r="RTX6" s="244"/>
      <c r="RTY6" s="244"/>
      <c r="RTZ6" s="244"/>
      <c r="RUA6" s="244"/>
      <c r="RUB6" s="244"/>
      <c r="RUC6" s="244"/>
      <c r="RUD6" s="244"/>
      <c r="RUE6" s="244"/>
      <c r="RUF6" s="244"/>
      <c r="RUG6" s="244"/>
      <c r="RUH6" s="244"/>
      <c r="RUI6" s="244"/>
      <c r="RUJ6" s="244"/>
      <c r="RUK6" s="244"/>
      <c r="RUL6" s="244"/>
      <c r="RUM6" s="244"/>
      <c r="RUN6" s="244"/>
      <c r="RUO6" s="244"/>
      <c r="RUP6" s="244"/>
      <c r="RUQ6" s="244"/>
      <c r="RUR6" s="244"/>
      <c r="RUS6" s="244"/>
      <c r="RUT6" s="244"/>
      <c r="RUU6" s="244"/>
      <c r="RUV6" s="244"/>
      <c r="RUW6" s="244"/>
      <c r="RUX6" s="244"/>
      <c r="RUY6" s="244"/>
      <c r="RUZ6" s="244"/>
      <c r="RVA6" s="244"/>
      <c r="RVB6" s="244"/>
      <c r="RVC6" s="244"/>
      <c r="RVD6" s="244"/>
      <c r="RVE6" s="244"/>
      <c r="RVF6" s="244"/>
      <c r="RVG6" s="244"/>
      <c r="RVH6" s="244"/>
      <c r="RVI6" s="244"/>
      <c r="RVJ6" s="244"/>
      <c r="RVK6" s="244"/>
      <c r="RVL6" s="244"/>
      <c r="RVM6" s="244"/>
      <c r="RVN6" s="244"/>
      <c r="RVO6" s="244"/>
      <c r="RVP6" s="244"/>
      <c r="RVQ6" s="244"/>
      <c r="RVR6" s="244"/>
      <c r="RVS6" s="244"/>
      <c r="RVT6" s="244"/>
      <c r="RVU6" s="244"/>
      <c r="RVV6" s="244"/>
      <c r="RVW6" s="244"/>
      <c r="RVX6" s="244"/>
      <c r="RVY6" s="244"/>
      <c r="RVZ6" s="244"/>
      <c r="RWA6" s="244"/>
      <c r="RWB6" s="244"/>
      <c r="RWC6" s="244"/>
      <c r="RWD6" s="244"/>
      <c r="RWE6" s="244"/>
      <c r="RWF6" s="244"/>
      <c r="RWG6" s="244"/>
      <c r="RWH6" s="244"/>
      <c r="RWI6" s="244"/>
      <c r="RWJ6" s="244"/>
      <c r="RWK6" s="244"/>
      <c r="RWL6" s="244"/>
      <c r="RWM6" s="244"/>
      <c r="RWN6" s="244"/>
      <c r="RWO6" s="244"/>
      <c r="RWP6" s="244"/>
      <c r="RWQ6" s="244"/>
      <c r="RWR6" s="244"/>
      <c r="RWS6" s="244"/>
      <c r="RWT6" s="244"/>
      <c r="RWU6" s="244"/>
      <c r="RWV6" s="244"/>
      <c r="RWW6" s="244"/>
      <c r="RWX6" s="244"/>
      <c r="RWY6" s="244"/>
      <c r="RWZ6" s="244"/>
      <c r="RXA6" s="244"/>
      <c r="RXB6" s="244"/>
      <c r="RXC6" s="244"/>
      <c r="RXD6" s="244"/>
      <c r="RXE6" s="244"/>
      <c r="RXF6" s="244"/>
      <c r="RXG6" s="244"/>
      <c r="RXH6" s="244"/>
      <c r="RXI6" s="244"/>
      <c r="RXJ6" s="244"/>
      <c r="RXK6" s="244"/>
      <c r="RXL6" s="244"/>
      <c r="RXM6" s="244"/>
      <c r="RXN6" s="244"/>
      <c r="RXO6" s="244"/>
      <c r="RXP6" s="244"/>
      <c r="RXQ6" s="244"/>
      <c r="RXR6" s="244"/>
      <c r="RXS6" s="244"/>
      <c r="RXT6" s="244"/>
      <c r="RXU6" s="244"/>
      <c r="RXV6" s="244"/>
      <c r="RXW6" s="244"/>
      <c r="RXX6" s="244"/>
      <c r="RXY6" s="244"/>
      <c r="RXZ6" s="244"/>
      <c r="RYA6" s="244"/>
      <c r="RYB6" s="244"/>
      <c r="RYC6" s="244"/>
      <c r="RYD6" s="244"/>
      <c r="RYE6" s="244"/>
      <c r="RYF6" s="244"/>
      <c r="RYG6" s="244"/>
      <c r="RYH6" s="244"/>
      <c r="RYI6" s="244"/>
      <c r="RYJ6" s="244"/>
      <c r="RYK6" s="244"/>
      <c r="RYL6" s="244"/>
      <c r="RYM6" s="244"/>
      <c r="RYN6" s="244"/>
      <c r="RYO6" s="244"/>
      <c r="RYP6" s="244"/>
      <c r="RYQ6" s="244"/>
      <c r="RYR6" s="244"/>
      <c r="RYS6" s="244"/>
      <c r="RYT6" s="244"/>
      <c r="RYU6" s="244"/>
      <c r="RYV6" s="244"/>
      <c r="RYW6" s="244"/>
      <c r="RYX6" s="244"/>
      <c r="RYY6" s="244"/>
      <c r="RYZ6" s="244"/>
      <c r="RZA6" s="244"/>
      <c r="RZB6" s="244"/>
      <c r="RZC6" s="244"/>
      <c r="RZD6" s="244"/>
      <c r="RZE6" s="244"/>
      <c r="RZF6" s="244"/>
      <c r="RZG6" s="244"/>
      <c r="RZH6" s="244"/>
      <c r="RZI6" s="244"/>
      <c r="RZJ6" s="244"/>
      <c r="RZK6" s="244"/>
      <c r="RZL6" s="244"/>
      <c r="RZM6" s="244"/>
      <c r="RZN6" s="244"/>
      <c r="RZO6" s="244"/>
      <c r="RZP6" s="244"/>
      <c r="RZQ6" s="244"/>
      <c r="RZR6" s="244"/>
      <c r="RZS6" s="244"/>
      <c r="RZT6" s="244"/>
      <c r="RZU6" s="244"/>
      <c r="RZV6" s="244"/>
      <c r="RZW6" s="244"/>
      <c r="RZX6" s="244"/>
      <c r="RZY6" s="244"/>
      <c r="RZZ6" s="244"/>
      <c r="SAA6" s="244"/>
      <c r="SAB6" s="244"/>
      <c r="SAC6" s="244"/>
      <c r="SAD6" s="244"/>
      <c r="SAE6" s="244"/>
      <c r="SAF6" s="244"/>
      <c r="SAG6" s="244"/>
      <c r="SAH6" s="244"/>
      <c r="SAI6" s="244"/>
      <c r="SAJ6" s="244"/>
      <c r="SAK6" s="244"/>
      <c r="SAL6" s="244"/>
      <c r="SAM6" s="244"/>
      <c r="SAN6" s="244"/>
      <c r="SAO6" s="244"/>
      <c r="SAP6" s="244"/>
      <c r="SAQ6" s="244"/>
      <c r="SAR6" s="244"/>
      <c r="SAS6" s="244"/>
      <c r="SAT6" s="244"/>
      <c r="SAU6" s="244"/>
      <c r="SAV6" s="244"/>
      <c r="SAW6" s="244"/>
      <c r="SAX6" s="244"/>
      <c r="SAY6" s="244"/>
      <c r="SAZ6" s="244"/>
      <c r="SBA6" s="244"/>
      <c r="SBB6" s="244"/>
      <c r="SBC6" s="244"/>
      <c r="SBD6" s="244"/>
      <c r="SBE6" s="244"/>
      <c r="SBF6" s="244"/>
      <c r="SBG6" s="244"/>
      <c r="SBH6" s="244"/>
      <c r="SBI6" s="244"/>
      <c r="SBJ6" s="244"/>
      <c r="SBK6" s="244"/>
      <c r="SBL6" s="244"/>
      <c r="SBM6" s="244"/>
      <c r="SBN6" s="244"/>
      <c r="SBO6" s="244"/>
      <c r="SBP6" s="244"/>
      <c r="SBQ6" s="244"/>
      <c r="SBR6" s="244"/>
      <c r="SBS6" s="244"/>
      <c r="SBT6" s="244"/>
      <c r="SBU6" s="244"/>
      <c r="SBV6" s="244"/>
      <c r="SBW6" s="244"/>
      <c r="SBX6" s="244"/>
      <c r="SBY6" s="244"/>
      <c r="SBZ6" s="244"/>
      <c r="SCA6" s="244"/>
      <c r="SCB6" s="244"/>
      <c r="SCC6" s="244"/>
      <c r="SCD6" s="244"/>
      <c r="SCE6" s="244"/>
      <c r="SCF6" s="244"/>
      <c r="SCG6" s="244"/>
      <c r="SCH6" s="244"/>
      <c r="SCI6" s="244"/>
      <c r="SCJ6" s="244"/>
      <c r="SCK6" s="244"/>
      <c r="SCL6" s="244"/>
      <c r="SCM6" s="244"/>
      <c r="SCN6" s="244"/>
      <c r="SCO6" s="244"/>
      <c r="SCP6" s="244"/>
      <c r="SCQ6" s="244"/>
      <c r="SCR6" s="244"/>
      <c r="SCS6" s="244"/>
      <c r="SCT6" s="244"/>
      <c r="SCU6" s="244"/>
      <c r="SCV6" s="244"/>
      <c r="SCW6" s="244"/>
      <c r="SCX6" s="244"/>
      <c r="SCY6" s="244"/>
      <c r="SCZ6" s="244"/>
      <c r="SDA6" s="244"/>
      <c r="SDB6" s="244"/>
      <c r="SDC6" s="244"/>
      <c r="SDD6" s="244"/>
      <c r="SDE6" s="244"/>
      <c r="SDF6" s="244"/>
      <c r="SDG6" s="244"/>
      <c r="SDH6" s="244"/>
      <c r="SDI6" s="244"/>
      <c r="SDJ6" s="244"/>
      <c r="SDK6" s="244"/>
      <c r="SDL6" s="244"/>
      <c r="SDM6" s="244"/>
      <c r="SDN6" s="244"/>
      <c r="SDO6" s="244"/>
      <c r="SDP6" s="244"/>
      <c r="SDQ6" s="244"/>
      <c r="SDR6" s="244"/>
      <c r="SDS6" s="244"/>
      <c r="SDT6" s="244"/>
      <c r="SDU6" s="244"/>
      <c r="SDV6" s="244"/>
      <c r="SDW6" s="244"/>
      <c r="SDX6" s="244"/>
      <c r="SDY6" s="244"/>
      <c r="SDZ6" s="244"/>
      <c r="SEA6" s="244"/>
      <c r="SEB6" s="244"/>
      <c r="SEC6" s="244"/>
      <c r="SED6" s="244"/>
      <c r="SEE6" s="244"/>
      <c r="SEF6" s="244"/>
      <c r="SEG6" s="244"/>
      <c r="SEH6" s="244"/>
      <c r="SEI6" s="244"/>
      <c r="SEJ6" s="244"/>
      <c r="SEK6" s="244"/>
      <c r="SEL6" s="244"/>
      <c r="SEM6" s="244"/>
      <c r="SEN6" s="244"/>
      <c r="SEO6" s="244"/>
      <c r="SEP6" s="244"/>
      <c r="SEQ6" s="244"/>
      <c r="SER6" s="244"/>
      <c r="SES6" s="244"/>
      <c r="SET6" s="244"/>
      <c r="SEU6" s="244"/>
      <c r="SEV6" s="244"/>
      <c r="SEW6" s="244"/>
      <c r="SEX6" s="244"/>
      <c r="SEY6" s="244"/>
      <c r="SEZ6" s="244"/>
      <c r="SFA6" s="244"/>
      <c r="SFB6" s="244"/>
      <c r="SFC6" s="244"/>
      <c r="SFD6" s="244"/>
      <c r="SFE6" s="244"/>
      <c r="SFF6" s="244"/>
      <c r="SFG6" s="244"/>
      <c r="SFH6" s="244"/>
      <c r="SFI6" s="244"/>
      <c r="SFJ6" s="244"/>
      <c r="SFK6" s="244"/>
      <c r="SFL6" s="244"/>
      <c r="SFM6" s="244"/>
      <c r="SFN6" s="244"/>
      <c r="SFO6" s="244"/>
      <c r="SFP6" s="244"/>
      <c r="SFQ6" s="244"/>
      <c r="SFR6" s="244"/>
      <c r="SFS6" s="244"/>
      <c r="SFT6" s="244"/>
      <c r="SFU6" s="244"/>
      <c r="SFV6" s="244"/>
      <c r="SFW6" s="244"/>
      <c r="SFX6" s="244"/>
      <c r="SFY6" s="244"/>
      <c r="SFZ6" s="244"/>
      <c r="SGA6" s="244"/>
      <c r="SGB6" s="244"/>
      <c r="SGC6" s="244"/>
      <c r="SGD6" s="244"/>
      <c r="SGE6" s="244"/>
      <c r="SGF6" s="244"/>
      <c r="SGG6" s="244"/>
      <c r="SGH6" s="244"/>
      <c r="SGI6" s="244"/>
      <c r="SGJ6" s="244"/>
      <c r="SGK6" s="244"/>
      <c r="SGL6" s="244"/>
      <c r="SGM6" s="244"/>
      <c r="SGN6" s="244"/>
      <c r="SGO6" s="244"/>
      <c r="SGP6" s="244"/>
      <c r="SGQ6" s="244"/>
      <c r="SGR6" s="244"/>
      <c r="SGS6" s="244"/>
      <c r="SGT6" s="244"/>
      <c r="SGU6" s="244"/>
      <c r="SGV6" s="244"/>
      <c r="SGW6" s="244"/>
      <c r="SGX6" s="244"/>
      <c r="SGY6" s="244"/>
      <c r="SGZ6" s="244"/>
      <c r="SHA6" s="244"/>
      <c r="SHB6" s="244"/>
      <c r="SHC6" s="244"/>
      <c r="SHD6" s="244"/>
      <c r="SHE6" s="244"/>
      <c r="SHF6" s="244"/>
      <c r="SHG6" s="244"/>
      <c r="SHH6" s="244"/>
      <c r="SHI6" s="244"/>
      <c r="SHJ6" s="244"/>
      <c r="SHK6" s="244"/>
      <c r="SHL6" s="244"/>
      <c r="SHM6" s="244"/>
      <c r="SHN6" s="244"/>
      <c r="SHO6" s="244"/>
      <c r="SHP6" s="244"/>
      <c r="SHQ6" s="244"/>
      <c r="SHR6" s="244"/>
      <c r="SHS6" s="244"/>
      <c r="SHT6" s="244"/>
      <c r="SHU6" s="244"/>
      <c r="SHV6" s="244"/>
      <c r="SHW6" s="244"/>
      <c r="SHX6" s="244"/>
      <c r="SHY6" s="244"/>
      <c r="SHZ6" s="244"/>
      <c r="SIA6" s="244"/>
      <c r="SIB6" s="244"/>
      <c r="SIC6" s="244"/>
      <c r="SID6" s="244"/>
      <c r="SIE6" s="244"/>
      <c r="SIF6" s="244"/>
      <c r="SIG6" s="244"/>
      <c r="SIH6" s="244"/>
      <c r="SII6" s="244"/>
      <c r="SIJ6" s="244"/>
      <c r="SIK6" s="244"/>
      <c r="SIL6" s="244"/>
      <c r="SIM6" s="244"/>
      <c r="SIN6" s="244"/>
      <c r="SIO6" s="244"/>
      <c r="SIP6" s="244"/>
      <c r="SIQ6" s="244"/>
      <c r="SIR6" s="244"/>
      <c r="SIS6" s="244"/>
      <c r="SIT6" s="244"/>
      <c r="SIU6" s="244"/>
      <c r="SIV6" s="244"/>
      <c r="SIW6" s="244"/>
      <c r="SIX6" s="244"/>
      <c r="SIY6" s="244"/>
      <c r="SIZ6" s="244"/>
      <c r="SJA6" s="244"/>
      <c r="SJB6" s="244"/>
      <c r="SJC6" s="244"/>
      <c r="SJD6" s="244"/>
      <c r="SJE6" s="244"/>
      <c r="SJF6" s="244"/>
      <c r="SJG6" s="244"/>
      <c r="SJH6" s="244"/>
      <c r="SJI6" s="244"/>
      <c r="SJJ6" s="244"/>
      <c r="SJK6" s="244"/>
      <c r="SJL6" s="244"/>
      <c r="SJM6" s="244"/>
      <c r="SJN6" s="244"/>
      <c r="SJO6" s="244"/>
      <c r="SJP6" s="244"/>
      <c r="SJQ6" s="244"/>
      <c r="SJR6" s="244"/>
      <c r="SJS6" s="244"/>
      <c r="SJT6" s="244"/>
      <c r="SJU6" s="244"/>
      <c r="SJV6" s="244"/>
      <c r="SJW6" s="244"/>
      <c r="SJX6" s="244"/>
      <c r="SJY6" s="244"/>
      <c r="SJZ6" s="244"/>
      <c r="SKA6" s="244"/>
      <c r="SKB6" s="244"/>
      <c r="SKC6" s="244"/>
      <c r="SKD6" s="244"/>
      <c r="SKE6" s="244"/>
      <c r="SKF6" s="244"/>
      <c r="SKG6" s="244"/>
      <c r="SKH6" s="244"/>
      <c r="SKI6" s="244"/>
      <c r="SKJ6" s="244"/>
      <c r="SKK6" s="244"/>
      <c r="SKL6" s="244"/>
      <c r="SKM6" s="244"/>
      <c r="SKN6" s="244"/>
      <c r="SKO6" s="244"/>
      <c r="SKP6" s="244"/>
      <c r="SKQ6" s="244"/>
      <c r="SKR6" s="244"/>
      <c r="SKS6" s="244"/>
      <c r="SKT6" s="244"/>
      <c r="SKU6" s="244"/>
      <c r="SKV6" s="244"/>
      <c r="SKW6" s="244"/>
      <c r="SKX6" s="244"/>
      <c r="SKY6" s="244"/>
      <c r="SKZ6" s="244"/>
      <c r="SLA6" s="244"/>
      <c r="SLB6" s="244"/>
      <c r="SLC6" s="244"/>
      <c r="SLD6" s="244"/>
      <c r="SLE6" s="244"/>
      <c r="SLF6" s="244"/>
      <c r="SLG6" s="244"/>
      <c r="SLH6" s="244"/>
      <c r="SLI6" s="244"/>
      <c r="SLJ6" s="244"/>
      <c r="SLK6" s="244"/>
      <c r="SLL6" s="244"/>
      <c r="SLM6" s="244"/>
      <c r="SLN6" s="244"/>
      <c r="SLO6" s="244"/>
      <c r="SLP6" s="244"/>
      <c r="SLQ6" s="244"/>
      <c r="SLR6" s="244"/>
      <c r="SLS6" s="244"/>
      <c r="SLT6" s="244"/>
      <c r="SLU6" s="244"/>
      <c r="SLV6" s="244"/>
      <c r="SLW6" s="244"/>
      <c r="SLX6" s="244"/>
      <c r="SLY6" s="244"/>
      <c r="SLZ6" s="244"/>
      <c r="SMA6" s="244"/>
      <c r="SMB6" s="244"/>
      <c r="SMC6" s="244"/>
      <c r="SMD6" s="244"/>
      <c r="SME6" s="244"/>
      <c r="SMF6" s="244"/>
      <c r="SMG6" s="244"/>
      <c r="SMH6" s="244"/>
      <c r="SMI6" s="244"/>
      <c r="SMJ6" s="244"/>
      <c r="SMK6" s="244"/>
      <c r="SML6" s="244"/>
      <c r="SMM6" s="244"/>
      <c r="SMN6" s="244"/>
      <c r="SMO6" s="244"/>
      <c r="SMP6" s="244"/>
      <c r="SMQ6" s="244"/>
      <c r="SMR6" s="244"/>
      <c r="SMS6" s="244"/>
      <c r="SMT6" s="244"/>
      <c r="SMU6" s="244"/>
      <c r="SMV6" s="244"/>
      <c r="SMW6" s="244"/>
      <c r="SMX6" s="244"/>
      <c r="SMY6" s="244"/>
      <c r="SMZ6" s="244"/>
      <c r="SNA6" s="244"/>
      <c r="SNB6" s="244"/>
      <c r="SNC6" s="244"/>
      <c r="SND6" s="244"/>
      <c r="SNE6" s="244"/>
      <c r="SNF6" s="244"/>
      <c r="SNG6" s="244"/>
      <c r="SNH6" s="244"/>
      <c r="SNI6" s="244"/>
      <c r="SNJ6" s="244"/>
      <c r="SNK6" s="244"/>
      <c r="SNL6" s="244"/>
      <c r="SNM6" s="244"/>
      <c r="SNN6" s="244"/>
      <c r="SNO6" s="244"/>
      <c r="SNP6" s="244"/>
      <c r="SNQ6" s="244"/>
      <c r="SNR6" s="244"/>
      <c r="SNS6" s="244"/>
      <c r="SNT6" s="244"/>
      <c r="SNU6" s="244"/>
      <c r="SNV6" s="244"/>
      <c r="SNW6" s="244"/>
      <c r="SNX6" s="244"/>
      <c r="SNY6" s="244"/>
      <c r="SNZ6" s="244"/>
      <c r="SOA6" s="244"/>
      <c r="SOB6" s="244"/>
      <c r="SOC6" s="244"/>
      <c r="SOD6" s="244"/>
      <c r="SOE6" s="244"/>
      <c r="SOF6" s="244"/>
      <c r="SOG6" s="244"/>
      <c r="SOH6" s="244"/>
      <c r="SOI6" s="244"/>
      <c r="SOJ6" s="244"/>
      <c r="SOK6" s="244"/>
      <c r="SOL6" s="244"/>
      <c r="SOM6" s="244"/>
      <c r="SON6" s="244"/>
      <c r="SOO6" s="244"/>
      <c r="SOP6" s="244"/>
      <c r="SOQ6" s="244"/>
      <c r="SOR6" s="244"/>
      <c r="SOS6" s="244"/>
      <c r="SOT6" s="244"/>
      <c r="SOU6" s="244"/>
      <c r="SOV6" s="244"/>
      <c r="SOW6" s="244"/>
      <c r="SOX6" s="244"/>
      <c r="SOY6" s="244"/>
      <c r="SOZ6" s="244"/>
      <c r="SPA6" s="244"/>
      <c r="SPB6" s="244"/>
      <c r="SPC6" s="244"/>
      <c r="SPD6" s="244"/>
      <c r="SPE6" s="244"/>
      <c r="SPF6" s="244"/>
      <c r="SPG6" s="244"/>
      <c r="SPH6" s="244"/>
      <c r="SPI6" s="244"/>
      <c r="SPJ6" s="244"/>
      <c r="SPK6" s="244"/>
      <c r="SPL6" s="244"/>
      <c r="SPM6" s="244"/>
      <c r="SPN6" s="244"/>
      <c r="SPO6" s="244"/>
      <c r="SPP6" s="244"/>
      <c r="SPQ6" s="244"/>
      <c r="SPR6" s="244"/>
      <c r="SPS6" s="244"/>
      <c r="SPT6" s="244"/>
      <c r="SPU6" s="244"/>
      <c r="SPV6" s="244"/>
      <c r="SPW6" s="244"/>
      <c r="SPX6" s="244"/>
      <c r="SPY6" s="244"/>
      <c r="SPZ6" s="244"/>
      <c r="SQA6" s="244"/>
      <c r="SQB6" s="244"/>
      <c r="SQC6" s="244"/>
      <c r="SQD6" s="244"/>
      <c r="SQE6" s="244"/>
      <c r="SQF6" s="244"/>
      <c r="SQG6" s="244"/>
      <c r="SQH6" s="244"/>
      <c r="SQI6" s="244"/>
      <c r="SQJ6" s="244"/>
      <c r="SQK6" s="244"/>
      <c r="SQL6" s="244"/>
      <c r="SQM6" s="244"/>
      <c r="SQN6" s="244"/>
      <c r="SQO6" s="244"/>
      <c r="SQP6" s="244"/>
      <c r="SQQ6" s="244"/>
      <c r="SQR6" s="244"/>
      <c r="SQS6" s="244"/>
      <c r="SQT6" s="244"/>
      <c r="SQU6" s="244"/>
      <c r="SQV6" s="244"/>
      <c r="SQW6" s="244"/>
      <c r="SQX6" s="244"/>
      <c r="SQY6" s="244"/>
      <c r="SQZ6" s="244"/>
      <c r="SRA6" s="244"/>
      <c r="SRB6" s="244"/>
      <c r="SRC6" s="244"/>
      <c r="SRD6" s="244"/>
      <c r="SRE6" s="244"/>
      <c r="SRF6" s="244"/>
      <c r="SRG6" s="244"/>
      <c r="SRH6" s="244"/>
      <c r="SRI6" s="244"/>
      <c r="SRJ6" s="244"/>
      <c r="SRK6" s="244"/>
      <c r="SRL6" s="244"/>
      <c r="SRM6" s="244"/>
      <c r="SRN6" s="244"/>
      <c r="SRO6" s="244"/>
      <c r="SRP6" s="244"/>
      <c r="SRQ6" s="244"/>
      <c r="SRR6" s="244"/>
      <c r="SRS6" s="244"/>
      <c r="SRT6" s="244"/>
      <c r="SRU6" s="244"/>
      <c r="SRV6" s="244"/>
      <c r="SRW6" s="244"/>
      <c r="SRX6" s="244"/>
      <c r="SRY6" s="244"/>
      <c r="SRZ6" s="244"/>
      <c r="SSA6" s="244"/>
      <c r="SSB6" s="244"/>
      <c r="SSC6" s="244"/>
      <c r="SSD6" s="244"/>
      <c r="SSE6" s="244"/>
      <c r="SSF6" s="244"/>
      <c r="SSG6" s="244"/>
      <c r="SSH6" s="244"/>
      <c r="SSI6" s="244"/>
      <c r="SSJ6" s="244"/>
      <c r="SSK6" s="244"/>
      <c r="SSL6" s="244"/>
      <c r="SSM6" s="244"/>
      <c r="SSN6" s="244"/>
      <c r="SSO6" s="244"/>
      <c r="SSP6" s="244"/>
      <c r="SSQ6" s="244"/>
      <c r="SSR6" s="244"/>
      <c r="SSS6" s="244"/>
      <c r="SST6" s="244"/>
      <c r="SSU6" s="244"/>
      <c r="SSV6" s="244"/>
      <c r="SSW6" s="244"/>
      <c r="SSX6" s="244"/>
      <c r="SSY6" s="244"/>
      <c r="SSZ6" s="244"/>
      <c r="STA6" s="244"/>
      <c r="STB6" s="244"/>
      <c r="STC6" s="244"/>
      <c r="STD6" s="244"/>
      <c r="STE6" s="244"/>
      <c r="STF6" s="244"/>
      <c r="STG6" s="244"/>
      <c r="STH6" s="244"/>
      <c r="STI6" s="244"/>
      <c r="STJ6" s="244"/>
      <c r="STK6" s="244"/>
      <c r="STL6" s="244"/>
      <c r="STM6" s="244"/>
      <c r="STN6" s="244"/>
      <c r="STO6" s="244"/>
      <c r="STP6" s="244"/>
      <c r="STQ6" s="244"/>
      <c r="STR6" s="244"/>
      <c r="STS6" s="244"/>
      <c r="STT6" s="244"/>
      <c r="STU6" s="244"/>
      <c r="STV6" s="244"/>
      <c r="STW6" s="244"/>
      <c r="STX6" s="244"/>
      <c r="STY6" s="244"/>
      <c r="STZ6" s="244"/>
      <c r="SUA6" s="244"/>
      <c r="SUB6" s="244"/>
      <c r="SUC6" s="244"/>
      <c r="SUD6" s="244"/>
      <c r="SUE6" s="244"/>
      <c r="SUF6" s="244"/>
      <c r="SUG6" s="244"/>
      <c r="SUH6" s="244"/>
      <c r="SUI6" s="244"/>
      <c r="SUJ6" s="244"/>
      <c r="SUK6" s="244"/>
      <c r="SUL6" s="244"/>
      <c r="SUM6" s="244"/>
      <c r="SUN6" s="244"/>
      <c r="SUO6" s="244"/>
      <c r="SUP6" s="244"/>
      <c r="SUQ6" s="244"/>
      <c r="SUR6" s="244"/>
      <c r="SUS6" s="244"/>
      <c r="SUT6" s="244"/>
      <c r="SUU6" s="244"/>
      <c r="SUV6" s="244"/>
      <c r="SUW6" s="244"/>
      <c r="SUX6" s="244"/>
      <c r="SUY6" s="244"/>
      <c r="SUZ6" s="244"/>
      <c r="SVA6" s="244"/>
      <c r="SVB6" s="244"/>
      <c r="SVC6" s="244"/>
      <c r="SVD6" s="244"/>
      <c r="SVE6" s="244"/>
      <c r="SVF6" s="244"/>
      <c r="SVG6" s="244"/>
      <c r="SVH6" s="244"/>
      <c r="SVI6" s="244"/>
      <c r="SVJ6" s="244"/>
      <c r="SVK6" s="244"/>
      <c r="SVL6" s="244"/>
      <c r="SVM6" s="244"/>
      <c r="SVN6" s="244"/>
      <c r="SVO6" s="244"/>
      <c r="SVP6" s="244"/>
      <c r="SVQ6" s="244"/>
      <c r="SVR6" s="244"/>
      <c r="SVS6" s="244"/>
      <c r="SVT6" s="244"/>
      <c r="SVU6" s="244"/>
      <c r="SVV6" s="244"/>
      <c r="SVW6" s="244"/>
      <c r="SVX6" s="244"/>
      <c r="SVY6" s="244"/>
      <c r="SVZ6" s="244"/>
      <c r="SWA6" s="244"/>
      <c r="SWB6" s="244"/>
      <c r="SWC6" s="244"/>
      <c r="SWD6" s="244"/>
      <c r="SWE6" s="244"/>
      <c r="SWF6" s="244"/>
      <c r="SWG6" s="244"/>
      <c r="SWH6" s="244"/>
      <c r="SWI6" s="244"/>
      <c r="SWJ6" s="244"/>
      <c r="SWK6" s="244"/>
      <c r="SWL6" s="244"/>
      <c r="SWM6" s="244"/>
      <c r="SWN6" s="244"/>
      <c r="SWO6" s="244"/>
      <c r="SWP6" s="244"/>
      <c r="SWQ6" s="244"/>
      <c r="SWR6" s="244"/>
      <c r="SWS6" s="244"/>
      <c r="SWT6" s="244"/>
      <c r="SWU6" s="244"/>
      <c r="SWV6" s="244"/>
      <c r="SWW6" s="244"/>
      <c r="SWX6" s="244"/>
      <c r="SWY6" s="244"/>
      <c r="SWZ6" s="244"/>
      <c r="SXA6" s="244"/>
      <c r="SXB6" s="244"/>
      <c r="SXC6" s="244"/>
      <c r="SXD6" s="244"/>
      <c r="SXE6" s="244"/>
      <c r="SXF6" s="244"/>
      <c r="SXG6" s="244"/>
      <c r="SXH6" s="244"/>
      <c r="SXI6" s="244"/>
      <c r="SXJ6" s="244"/>
      <c r="SXK6" s="244"/>
      <c r="SXL6" s="244"/>
      <c r="SXM6" s="244"/>
      <c r="SXN6" s="244"/>
      <c r="SXO6" s="244"/>
      <c r="SXP6" s="244"/>
      <c r="SXQ6" s="244"/>
      <c r="SXR6" s="244"/>
      <c r="SXS6" s="244"/>
      <c r="SXT6" s="244"/>
      <c r="SXU6" s="244"/>
      <c r="SXV6" s="244"/>
      <c r="SXW6" s="244"/>
      <c r="SXX6" s="244"/>
      <c r="SXY6" s="244"/>
      <c r="SXZ6" s="244"/>
      <c r="SYA6" s="244"/>
      <c r="SYB6" s="244"/>
      <c r="SYC6" s="244"/>
      <c r="SYD6" s="244"/>
      <c r="SYE6" s="244"/>
      <c r="SYF6" s="244"/>
      <c r="SYG6" s="244"/>
      <c r="SYH6" s="244"/>
      <c r="SYI6" s="244"/>
      <c r="SYJ6" s="244"/>
      <c r="SYK6" s="244"/>
      <c r="SYL6" s="244"/>
      <c r="SYM6" s="244"/>
      <c r="SYN6" s="244"/>
      <c r="SYO6" s="244"/>
      <c r="SYP6" s="244"/>
      <c r="SYQ6" s="244"/>
      <c r="SYR6" s="244"/>
      <c r="SYS6" s="244"/>
      <c r="SYT6" s="244"/>
      <c r="SYU6" s="244"/>
      <c r="SYV6" s="244"/>
      <c r="SYW6" s="244"/>
      <c r="SYX6" s="244"/>
      <c r="SYY6" s="244"/>
      <c r="SYZ6" s="244"/>
      <c r="SZA6" s="244"/>
      <c r="SZB6" s="244"/>
      <c r="SZC6" s="244"/>
      <c r="SZD6" s="244"/>
      <c r="SZE6" s="244"/>
      <c r="SZF6" s="244"/>
      <c r="SZG6" s="244"/>
      <c r="SZH6" s="244"/>
      <c r="SZI6" s="244"/>
      <c r="SZJ6" s="244"/>
      <c r="SZK6" s="244"/>
      <c r="SZL6" s="244"/>
      <c r="SZM6" s="244"/>
      <c r="SZN6" s="244"/>
      <c r="SZO6" s="244"/>
      <c r="SZP6" s="244"/>
      <c r="SZQ6" s="244"/>
      <c r="SZR6" s="244"/>
      <c r="SZS6" s="244"/>
      <c r="SZT6" s="244"/>
      <c r="SZU6" s="244"/>
      <c r="SZV6" s="244"/>
      <c r="SZW6" s="244"/>
      <c r="SZX6" s="244"/>
      <c r="SZY6" s="244"/>
      <c r="SZZ6" s="244"/>
      <c r="TAA6" s="244"/>
      <c r="TAB6" s="244"/>
      <c r="TAC6" s="244"/>
      <c r="TAD6" s="244"/>
      <c r="TAE6" s="244"/>
      <c r="TAF6" s="244"/>
      <c r="TAG6" s="244"/>
      <c r="TAH6" s="244"/>
      <c r="TAI6" s="244"/>
      <c r="TAJ6" s="244"/>
      <c r="TAK6" s="244"/>
      <c r="TAL6" s="244"/>
      <c r="TAM6" s="244"/>
      <c r="TAN6" s="244"/>
      <c r="TAO6" s="244"/>
      <c r="TAP6" s="244"/>
      <c r="TAQ6" s="244"/>
      <c r="TAR6" s="244"/>
      <c r="TAS6" s="244"/>
      <c r="TAT6" s="244"/>
      <c r="TAU6" s="244"/>
      <c r="TAV6" s="244"/>
      <c r="TAW6" s="244"/>
      <c r="TAX6" s="244"/>
      <c r="TAY6" s="244"/>
      <c r="TAZ6" s="244"/>
      <c r="TBA6" s="244"/>
      <c r="TBB6" s="244"/>
      <c r="TBC6" s="244"/>
      <c r="TBD6" s="244"/>
      <c r="TBE6" s="244"/>
      <c r="TBF6" s="244"/>
      <c r="TBG6" s="244"/>
      <c r="TBH6" s="244"/>
      <c r="TBI6" s="244"/>
      <c r="TBJ6" s="244"/>
      <c r="TBK6" s="244"/>
      <c r="TBL6" s="244"/>
      <c r="TBM6" s="244"/>
      <c r="TBN6" s="244"/>
      <c r="TBO6" s="244"/>
      <c r="TBP6" s="244"/>
      <c r="TBQ6" s="244"/>
      <c r="TBR6" s="244"/>
      <c r="TBS6" s="244"/>
      <c r="TBT6" s="244"/>
      <c r="TBU6" s="244"/>
      <c r="TBV6" s="244"/>
      <c r="TBW6" s="244"/>
      <c r="TBX6" s="244"/>
      <c r="TBY6" s="244"/>
      <c r="TBZ6" s="244"/>
      <c r="TCA6" s="244"/>
      <c r="TCB6" s="244"/>
      <c r="TCC6" s="244"/>
      <c r="TCD6" s="244"/>
      <c r="TCE6" s="244"/>
      <c r="TCF6" s="244"/>
      <c r="TCG6" s="244"/>
      <c r="TCH6" s="244"/>
      <c r="TCI6" s="244"/>
      <c r="TCJ6" s="244"/>
      <c r="TCK6" s="244"/>
      <c r="TCL6" s="244"/>
      <c r="TCM6" s="244"/>
      <c r="TCN6" s="244"/>
      <c r="TCO6" s="244"/>
      <c r="TCP6" s="244"/>
      <c r="TCQ6" s="244"/>
      <c r="TCR6" s="244"/>
      <c r="TCS6" s="244"/>
      <c r="TCT6" s="244"/>
      <c r="TCU6" s="244"/>
      <c r="TCV6" s="244"/>
      <c r="TCW6" s="244"/>
      <c r="TCX6" s="244"/>
      <c r="TCY6" s="244"/>
      <c r="TCZ6" s="244"/>
      <c r="TDA6" s="244"/>
      <c r="TDB6" s="244"/>
      <c r="TDC6" s="244"/>
      <c r="TDD6" s="244"/>
      <c r="TDE6" s="244"/>
      <c r="TDF6" s="244"/>
      <c r="TDG6" s="244"/>
      <c r="TDH6" s="244"/>
      <c r="TDI6" s="244"/>
      <c r="TDJ6" s="244"/>
      <c r="TDK6" s="244"/>
      <c r="TDL6" s="244"/>
      <c r="TDM6" s="244"/>
      <c r="TDN6" s="244"/>
      <c r="TDO6" s="244"/>
      <c r="TDP6" s="244"/>
      <c r="TDQ6" s="244"/>
      <c r="TDR6" s="244"/>
      <c r="TDS6" s="244"/>
      <c r="TDT6" s="244"/>
      <c r="TDU6" s="244"/>
      <c r="TDV6" s="244"/>
      <c r="TDW6" s="244"/>
      <c r="TDX6" s="244"/>
      <c r="TDY6" s="244"/>
      <c r="TDZ6" s="244"/>
      <c r="TEA6" s="244"/>
      <c r="TEB6" s="244"/>
      <c r="TEC6" s="244"/>
      <c r="TED6" s="244"/>
      <c r="TEE6" s="244"/>
      <c r="TEF6" s="244"/>
      <c r="TEG6" s="244"/>
      <c r="TEH6" s="244"/>
      <c r="TEI6" s="244"/>
      <c r="TEJ6" s="244"/>
      <c r="TEK6" s="244"/>
      <c r="TEL6" s="244"/>
      <c r="TEM6" s="244"/>
      <c r="TEN6" s="244"/>
      <c r="TEO6" s="244"/>
      <c r="TEP6" s="244"/>
      <c r="TEQ6" s="244"/>
      <c r="TER6" s="244"/>
      <c r="TES6" s="244"/>
      <c r="TET6" s="244"/>
      <c r="TEU6" s="244"/>
      <c r="TEV6" s="244"/>
      <c r="TEW6" s="244"/>
      <c r="TEX6" s="244"/>
      <c r="TEY6" s="244"/>
      <c r="TEZ6" s="244"/>
      <c r="TFA6" s="244"/>
      <c r="TFB6" s="244"/>
      <c r="TFC6" s="244"/>
      <c r="TFD6" s="244"/>
      <c r="TFE6" s="244"/>
      <c r="TFF6" s="244"/>
      <c r="TFG6" s="244"/>
      <c r="TFH6" s="244"/>
      <c r="TFI6" s="244"/>
      <c r="TFJ6" s="244"/>
      <c r="TFK6" s="244"/>
      <c r="TFL6" s="244"/>
      <c r="TFM6" s="244"/>
      <c r="TFN6" s="244"/>
      <c r="TFO6" s="244"/>
      <c r="TFP6" s="244"/>
      <c r="TFQ6" s="244"/>
      <c r="TFR6" s="244"/>
      <c r="TFS6" s="244"/>
      <c r="TFT6" s="244"/>
      <c r="TFU6" s="244"/>
      <c r="TFV6" s="244"/>
      <c r="TFW6" s="244"/>
      <c r="TFX6" s="244"/>
      <c r="TFY6" s="244"/>
      <c r="TFZ6" s="244"/>
      <c r="TGA6" s="244"/>
      <c r="TGB6" s="244"/>
      <c r="TGC6" s="244"/>
      <c r="TGD6" s="244"/>
      <c r="TGE6" s="244"/>
      <c r="TGF6" s="244"/>
      <c r="TGG6" s="244"/>
      <c r="TGH6" s="244"/>
      <c r="TGI6" s="244"/>
      <c r="TGJ6" s="244"/>
      <c r="TGK6" s="244"/>
      <c r="TGL6" s="244"/>
      <c r="TGM6" s="244"/>
      <c r="TGN6" s="244"/>
      <c r="TGO6" s="244"/>
      <c r="TGP6" s="244"/>
      <c r="TGQ6" s="244"/>
      <c r="TGR6" s="244"/>
      <c r="TGS6" s="244"/>
      <c r="TGT6" s="244"/>
      <c r="TGU6" s="244"/>
      <c r="TGV6" s="244"/>
      <c r="TGW6" s="244"/>
      <c r="TGX6" s="244"/>
      <c r="TGY6" s="244"/>
      <c r="TGZ6" s="244"/>
      <c r="THA6" s="244"/>
      <c r="THB6" s="244"/>
      <c r="THC6" s="244"/>
      <c r="THD6" s="244"/>
      <c r="THE6" s="244"/>
      <c r="THF6" s="244"/>
      <c r="THG6" s="244"/>
      <c r="THH6" s="244"/>
      <c r="THI6" s="244"/>
      <c r="THJ6" s="244"/>
      <c r="THK6" s="244"/>
      <c r="THL6" s="244"/>
      <c r="THM6" s="244"/>
      <c r="THN6" s="244"/>
      <c r="THO6" s="244"/>
      <c r="THP6" s="244"/>
      <c r="THQ6" s="244"/>
      <c r="THR6" s="244"/>
      <c r="THS6" s="244"/>
      <c r="THT6" s="244"/>
      <c r="THU6" s="244"/>
      <c r="THV6" s="244"/>
      <c r="THW6" s="244"/>
      <c r="THX6" s="244"/>
      <c r="THY6" s="244"/>
      <c r="THZ6" s="244"/>
      <c r="TIA6" s="244"/>
      <c r="TIB6" s="244"/>
      <c r="TIC6" s="244"/>
      <c r="TID6" s="244"/>
      <c r="TIE6" s="244"/>
      <c r="TIF6" s="244"/>
      <c r="TIG6" s="244"/>
      <c r="TIH6" s="244"/>
      <c r="TII6" s="244"/>
      <c r="TIJ6" s="244"/>
      <c r="TIK6" s="244"/>
      <c r="TIL6" s="244"/>
      <c r="TIM6" s="244"/>
      <c r="TIN6" s="244"/>
      <c r="TIO6" s="244"/>
      <c r="TIP6" s="244"/>
      <c r="TIQ6" s="244"/>
      <c r="TIR6" s="244"/>
      <c r="TIS6" s="244"/>
      <c r="TIT6" s="244"/>
      <c r="TIU6" s="244"/>
      <c r="TIV6" s="244"/>
      <c r="TIW6" s="244"/>
      <c r="TIX6" s="244"/>
      <c r="TIY6" s="244"/>
      <c r="TIZ6" s="244"/>
      <c r="TJA6" s="244"/>
      <c r="TJB6" s="244"/>
      <c r="TJC6" s="244"/>
      <c r="TJD6" s="244"/>
      <c r="TJE6" s="244"/>
      <c r="TJF6" s="244"/>
      <c r="TJG6" s="244"/>
      <c r="TJH6" s="244"/>
      <c r="TJI6" s="244"/>
      <c r="TJJ6" s="244"/>
      <c r="TJK6" s="244"/>
      <c r="TJL6" s="244"/>
      <c r="TJM6" s="244"/>
      <c r="TJN6" s="244"/>
      <c r="TJO6" s="244"/>
      <c r="TJP6" s="244"/>
      <c r="TJQ6" s="244"/>
      <c r="TJR6" s="244"/>
      <c r="TJS6" s="244"/>
      <c r="TJT6" s="244"/>
      <c r="TJU6" s="244"/>
      <c r="TJV6" s="244"/>
      <c r="TJW6" s="244"/>
      <c r="TJX6" s="244"/>
      <c r="TJY6" s="244"/>
      <c r="TJZ6" s="244"/>
      <c r="TKA6" s="244"/>
      <c r="TKB6" s="244"/>
      <c r="TKC6" s="244"/>
      <c r="TKD6" s="244"/>
      <c r="TKE6" s="244"/>
      <c r="TKF6" s="244"/>
      <c r="TKG6" s="244"/>
      <c r="TKH6" s="244"/>
      <c r="TKI6" s="244"/>
      <c r="TKJ6" s="244"/>
      <c r="TKK6" s="244"/>
      <c r="TKL6" s="244"/>
      <c r="TKM6" s="244"/>
      <c r="TKN6" s="244"/>
      <c r="TKO6" s="244"/>
      <c r="TKP6" s="244"/>
      <c r="TKQ6" s="244"/>
      <c r="TKR6" s="244"/>
      <c r="TKS6" s="244"/>
      <c r="TKT6" s="244"/>
      <c r="TKU6" s="244"/>
      <c r="TKV6" s="244"/>
      <c r="TKW6" s="244"/>
      <c r="TKX6" s="244"/>
      <c r="TKY6" s="244"/>
      <c r="TKZ6" s="244"/>
      <c r="TLA6" s="244"/>
      <c r="TLB6" s="244"/>
      <c r="TLC6" s="244"/>
      <c r="TLD6" s="244"/>
      <c r="TLE6" s="244"/>
      <c r="TLF6" s="244"/>
      <c r="TLG6" s="244"/>
      <c r="TLH6" s="244"/>
      <c r="TLI6" s="244"/>
      <c r="TLJ6" s="244"/>
      <c r="TLK6" s="244"/>
      <c r="TLL6" s="244"/>
      <c r="TLM6" s="244"/>
      <c r="TLN6" s="244"/>
      <c r="TLO6" s="244"/>
      <c r="TLP6" s="244"/>
      <c r="TLQ6" s="244"/>
      <c r="TLR6" s="244"/>
      <c r="TLS6" s="244"/>
      <c r="TLT6" s="244"/>
      <c r="TLU6" s="244"/>
      <c r="TLV6" s="244"/>
      <c r="TLW6" s="244"/>
      <c r="TLX6" s="244"/>
      <c r="TLY6" s="244"/>
      <c r="TLZ6" s="244"/>
      <c r="TMA6" s="244"/>
      <c r="TMB6" s="244"/>
      <c r="TMC6" s="244"/>
      <c r="TMD6" s="244"/>
      <c r="TME6" s="244"/>
      <c r="TMF6" s="244"/>
      <c r="TMG6" s="244"/>
      <c r="TMH6" s="244"/>
      <c r="TMI6" s="244"/>
      <c r="TMJ6" s="244"/>
      <c r="TMK6" s="244"/>
      <c r="TML6" s="244"/>
      <c r="TMM6" s="244"/>
      <c r="TMN6" s="244"/>
      <c r="TMO6" s="244"/>
      <c r="TMP6" s="244"/>
      <c r="TMQ6" s="244"/>
      <c r="TMR6" s="244"/>
      <c r="TMS6" s="244"/>
      <c r="TMT6" s="244"/>
      <c r="TMU6" s="244"/>
      <c r="TMV6" s="244"/>
      <c r="TMW6" s="244"/>
      <c r="TMX6" s="244"/>
      <c r="TMY6" s="244"/>
      <c r="TMZ6" s="244"/>
      <c r="TNA6" s="244"/>
      <c r="TNB6" s="244"/>
      <c r="TNC6" s="244"/>
      <c r="TND6" s="244"/>
      <c r="TNE6" s="244"/>
      <c r="TNF6" s="244"/>
      <c r="TNG6" s="244"/>
      <c r="TNH6" s="244"/>
      <c r="TNI6" s="244"/>
      <c r="TNJ6" s="244"/>
      <c r="TNK6" s="244"/>
      <c r="TNL6" s="244"/>
      <c r="TNM6" s="244"/>
      <c r="TNN6" s="244"/>
      <c r="TNO6" s="244"/>
      <c r="TNP6" s="244"/>
      <c r="TNQ6" s="244"/>
      <c r="TNR6" s="244"/>
      <c r="TNS6" s="244"/>
      <c r="TNT6" s="244"/>
      <c r="TNU6" s="244"/>
      <c r="TNV6" s="244"/>
      <c r="TNW6" s="244"/>
      <c r="TNX6" s="244"/>
      <c r="TNY6" s="244"/>
      <c r="TNZ6" s="244"/>
      <c r="TOA6" s="244"/>
      <c r="TOB6" s="244"/>
      <c r="TOC6" s="244"/>
      <c r="TOD6" s="244"/>
      <c r="TOE6" s="244"/>
      <c r="TOF6" s="244"/>
      <c r="TOG6" s="244"/>
      <c r="TOH6" s="244"/>
      <c r="TOI6" s="244"/>
      <c r="TOJ6" s="244"/>
      <c r="TOK6" s="244"/>
      <c r="TOL6" s="244"/>
      <c r="TOM6" s="244"/>
      <c r="TON6" s="244"/>
      <c r="TOO6" s="244"/>
      <c r="TOP6" s="244"/>
      <c r="TOQ6" s="244"/>
      <c r="TOR6" s="244"/>
      <c r="TOS6" s="244"/>
      <c r="TOT6" s="244"/>
      <c r="TOU6" s="244"/>
      <c r="TOV6" s="244"/>
      <c r="TOW6" s="244"/>
      <c r="TOX6" s="244"/>
      <c r="TOY6" s="244"/>
      <c r="TOZ6" s="244"/>
      <c r="TPA6" s="244"/>
      <c r="TPB6" s="244"/>
      <c r="TPC6" s="244"/>
      <c r="TPD6" s="244"/>
      <c r="TPE6" s="244"/>
      <c r="TPF6" s="244"/>
      <c r="TPG6" s="244"/>
      <c r="TPH6" s="244"/>
      <c r="TPI6" s="244"/>
      <c r="TPJ6" s="244"/>
      <c r="TPK6" s="244"/>
      <c r="TPL6" s="244"/>
      <c r="TPM6" s="244"/>
      <c r="TPN6" s="244"/>
      <c r="TPO6" s="244"/>
      <c r="TPP6" s="244"/>
      <c r="TPQ6" s="244"/>
      <c r="TPR6" s="244"/>
      <c r="TPS6" s="244"/>
      <c r="TPT6" s="244"/>
      <c r="TPU6" s="244"/>
      <c r="TPV6" s="244"/>
      <c r="TPW6" s="244"/>
      <c r="TPX6" s="244"/>
      <c r="TPY6" s="244"/>
      <c r="TPZ6" s="244"/>
      <c r="TQA6" s="244"/>
      <c r="TQB6" s="244"/>
      <c r="TQC6" s="244"/>
      <c r="TQD6" s="244"/>
      <c r="TQE6" s="244"/>
      <c r="TQF6" s="244"/>
      <c r="TQG6" s="244"/>
      <c r="TQH6" s="244"/>
      <c r="TQI6" s="244"/>
      <c r="TQJ6" s="244"/>
      <c r="TQK6" s="244"/>
      <c r="TQL6" s="244"/>
      <c r="TQM6" s="244"/>
      <c r="TQN6" s="244"/>
      <c r="TQO6" s="244"/>
      <c r="TQP6" s="244"/>
      <c r="TQQ6" s="244"/>
      <c r="TQR6" s="244"/>
      <c r="TQS6" s="244"/>
      <c r="TQT6" s="244"/>
      <c r="TQU6" s="244"/>
      <c r="TQV6" s="244"/>
      <c r="TQW6" s="244"/>
      <c r="TQX6" s="244"/>
      <c r="TQY6" s="244"/>
      <c r="TQZ6" s="244"/>
      <c r="TRA6" s="244"/>
      <c r="TRB6" s="244"/>
      <c r="TRC6" s="244"/>
      <c r="TRD6" s="244"/>
      <c r="TRE6" s="244"/>
      <c r="TRF6" s="244"/>
      <c r="TRG6" s="244"/>
      <c r="TRH6" s="244"/>
      <c r="TRI6" s="244"/>
      <c r="TRJ6" s="244"/>
      <c r="TRK6" s="244"/>
      <c r="TRL6" s="244"/>
      <c r="TRM6" s="244"/>
      <c r="TRN6" s="244"/>
      <c r="TRO6" s="244"/>
      <c r="TRP6" s="244"/>
      <c r="TRQ6" s="244"/>
      <c r="TRR6" s="244"/>
      <c r="TRS6" s="244"/>
      <c r="TRT6" s="244"/>
      <c r="TRU6" s="244"/>
      <c r="TRV6" s="244"/>
      <c r="TRW6" s="244"/>
      <c r="TRX6" s="244"/>
      <c r="TRY6" s="244"/>
      <c r="TRZ6" s="244"/>
      <c r="TSA6" s="244"/>
      <c r="TSB6" s="244"/>
      <c r="TSC6" s="244"/>
      <c r="TSD6" s="244"/>
      <c r="TSE6" s="244"/>
      <c r="TSF6" s="244"/>
      <c r="TSG6" s="244"/>
      <c r="TSH6" s="244"/>
      <c r="TSI6" s="244"/>
      <c r="TSJ6" s="244"/>
      <c r="TSK6" s="244"/>
      <c r="TSL6" s="244"/>
      <c r="TSM6" s="244"/>
      <c r="TSN6" s="244"/>
      <c r="TSO6" s="244"/>
      <c r="TSP6" s="244"/>
      <c r="TSQ6" s="244"/>
      <c r="TSR6" s="244"/>
      <c r="TSS6" s="244"/>
      <c r="TST6" s="244"/>
      <c r="TSU6" s="244"/>
      <c r="TSV6" s="244"/>
      <c r="TSW6" s="244"/>
      <c r="TSX6" s="244"/>
      <c r="TSY6" s="244"/>
      <c r="TSZ6" s="244"/>
      <c r="TTA6" s="244"/>
      <c r="TTB6" s="244"/>
      <c r="TTC6" s="244"/>
      <c r="TTD6" s="244"/>
      <c r="TTE6" s="244"/>
      <c r="TTF6" s="244"/>
      <c r="TTG6" s="244"/>
      <c r="TTH6" s="244"/>
      <c r="TTI6" s="244"/>
      <c r="TTJ6" s="244"/>
      <c r="TTK6" s="244"/>
      <c r="TTL6" s="244"/>
      <c r="TTM6" s="244"/>
      <c r="TTN6" s="244"/>
      <c r="TTO6" s="244"/>
      <c r="TTP6" s="244"/>
      <c r="TTQ6" s="244"/>
      <c r="TTR6" s="244"/>
      <c r="TTS6" s="244"/>
      <c r="TTT6" s="244"/>
      <c r="TTU6" s="244"/>
      <c r="TTV6" s="244"/>
      <c r="TTW6" s="244"/>
      <c r="TTX6" s="244"/>
      <c r="TTY6" s="244"/>
      <c r="TTZ6" s="244"/>
      <c r="TUA6" s="244"/>
      <c r="TUB6" s="244"/>
      <c r="TUC6" s="244"/>
      <c r="TUD6" s="244"/>
      <c r="TUE6" s="244"/>
      <c r="TUF6" s="244"/>
      <c r="TUG6" s="244"/>
      <c r="TUH6" s="244"/>
      <c r="TUI6" s="244"/>
      <c r="TUJ6" s="244"/>
      <c r="TUK6" s="244"/>
      <c r="TUL6" s="244"/>
      <c r="TUM6" s="244"/>
      <c r="TUN6" s="244"/>
      <c r="TUO6" s="244"/>
      <c r="TUP6" s="244"/>
      <c r="TUQ6" s="244"/>
      <c r="TUR6" s="244"/>
      <c r="TUS6" s="244"/>
      <c r="TUT6" s="244"/>
      <c r="TUU6" s="244"/>
      <c r="TUV6" s="244"/>
      <c r="TUW6" s="244"/>
      <c r="TUX6" s="244"/>
      <c r="TUY6" s="244"/>
      <c r="TUZ6" s="244"/>
      <c r="TVA6" s="244"/>
      <c r="TVB6" s="244"/>
      <c r="TVC6" s="244"/>
      <c r="TVD6" s="244"/>
      <c r="TVE6" s="244"/>
      <c r="TVF6" s="244"/>
      <c r="TVG6" s="244"/>
      <c r="TVH6" s="244"/>
      <c r="TVI6" s="244"/>
      <c r="TVJ6" s="244"/>
      <c r="TVK6" s="244"/>
      <c r="TVL6" s="244"/>
      <c r="TVM6" s="244"/>
      <c r="TVN6" s="244"/>
      <c r="TVO6" s="244"/>
      <c r="TVP6" s="244"/>
      <c r="TVQ6" s="244"/>
      <c r="TVR6" s="244"/>
      <c r="TVS6" s="244"/>
      <c r="TVT6" s="244"/>
      <c r="TVU6" s="244"/>
      <c r="TVV6" s="244"/>
      <c r="TVW6" s="244"/>
      <c r="TVX6" s="244"/>
      <c r="TVY6" s="244"/>
      <c r="TVZ6" s="244"/>
      <c r="TWA6" s="244"/>
      <c r="TWB6" s="244"/>
      <c r="TWC6" s="244"/>
      <c r="TWD6" s="244"/>
      <c r="TWE6" s="244"/>
      <c r="TWF6" s="244"/>
      <c r="TWG6" s="244"/>
      <c r="TWH6" s="244"/>
      <c r="TWI6" s="244"/>
      <c r="TWJ6" s="244"/>
      <c r="TWK6" s="244"/>
      <c r="TWL6" s="244"/>
      <c r="TWM6" s="244"/>
      <c r="TWN6" s="244"/>
      <c r="TWO6" s="244"/>
      <c r="TWP6" s="244"/>
      <c r="TWQ6" s="244"/>
      <c r="TWR6" s="244"/>
      <c r="TWS6" s="244"/>
      <c r="TWT6" s="244"/>
      <c r="TWU6" s="244"/>
      <c r="TWV6" s="244"/>
      <c r="TWW6" s="244"/>
      <c r="TWX6" s="244"/>
      <c r="TWY6" s="244"/>
      <c r="TWZ6" s="244"/>
      <c r="TXA6" s="244"/>
      <c r="TXB6" s="244"/>
      <c r="TXC6" s="244"/>
      <c r="TXD6" s="244"/>
      <c r="TXE6" s="244"/>
      <c r="TXF6" s="244"/>
      <c r="TXG6" s="244"/>
      <c r="TXH6" s="244"/>
      <c r="TXI6" s="244"/>
      <c r="TXJ6" s="244"/>
      <c r="TXK6" s="244"/>
      <c r="TXL6" s="244"/>
      <c r="TXM6" s="244"/>
      <c r="TXN6" s="244"/>
      <c r="TXO6" s="244"/>
      <c r="TXP6" s="244"/>
      <c r="TXQ6" s="244"/>
      <c r="TXR6" s="244"/>
      <c r="TXS6" s="244"/>
      <c r="TXT6" s="244"/>
      <c r="TXU6" s="244"/>
      <c r="TXV6" s="244"/>
      <c r="TXW6" s="244"/>
      <c r="TXX6" s="244"/>
      <c r="TXY6" s="244"/>
      <c r="TXZ6" s="244"/>
      <c r="TYA6" s="244"/>
      <c r="TYB6" s="244"/>
      <c r="TYC6" s="244"/>
      <c r="TYD6" s="244"/>
      <c r="TYE6" s="244"/>
      <c r="TYF6" s="244"/>
      <c r="TYG6" s="244"/>
      <c r="TYH6" s="244"/>
      <c r="TYI6" s="244"/>
      <c r="TYJ6" s="244"/>
      <c r="TYK6" s="244"/>
      <c r="TYL6" s="244"/>
      <c r="TYM6" s="244"/>
      <c r="TYN6" s="244"/>
      <c r="TYO6" s="244"/>
      <c r="TYP6" s="244"/>
      <c r="TYQ6" s="244"/>
      <c r="TYR6" s="244"/>
      <c r="TYS6" s="244"/>
      <c r="TYT6" s="244"/>
      <c r="TYU6" s="244"/>
      <c r="TYV6" s="244"/>
      <c r="TYW6" s="244"/>
      <c r="TYX6" s="244"/>
      <c r="TYY6" s="244"/>
      <c r="TYZ6" s="244"/>
      <c r="TZA6" s="244"/>
      <c r="TZB6" s="244"/>
      <c r="TZC6" s="244"/>
      <c r="TZD6" s="244"/>
      <c r="TZE6" s="244"/>
      <c r="TZF6" s="244"/>
      <c r="TZG6" s="244"/>
      <c r="TZH6" s="244"/>
      <c r="TZI6" s="244"/>
      <c r="TZJ6" s="244"/>
      <c r="TZK6" s="244"/>
      <c r="TZL6" s="244"/>
      <c r="TZM6" s="244"/>
      <c r="TZN6" s="244"/>
      <c r="TZO6" s="244"/>
      <c r="TZP6" s="244"/>
      <c r="TZQ6" s="244"/>
      <c r="TZR6" s="244"/>
      <c r="TZS6" s="244"/>
      <c r="TZT6" s="244"/>
      <c r="TZU6" s="244"/>
      <c r="TZV6" s="244"/>
      <c r="TZW6" s="244"/>
      <c r="TZX6" s="244"/>
      <c r="TZY6" s="244"/>
      <c r="TZZ6" s="244"/>
      <c r="UAA6" s="244"/>
      <c r="UAB6" s="244"/>
      <c r="UAC6" s="244"/>
      <c r="UAD6" s="244"/>
      <c r="UAE6" s="244"/>
      <c r="UAF6" s="244"/>
      <c r="UAG6" s="244"/>
      <c r="UAH6" s="244"/>
      <c r="UAI6" s="244"/>
      <c r="UAJ6" s="244"/>
      <c r="UAK6" s="244"/>
      <c r="UAL6" s="244"/>
      <c r="UAM6" s="244"/>
      <c r="UAN6" s="244"/>
      <c r="UAO6" s="244"/>
      <c r="UAP6" s="244"/>
      <c r="UAQ6" s="244"/>
      <c r="UAR6" s="244"/>
      <c r="UAS6" s="244"/>
      <c r="UAT6" s="244"/>
      <c r="UAU6" s="244"/>
      <c r="UAV6" s="244"/>
      <c r="UAW6" s="244"/>
      <c r="UAX6" s="244"/>
      <c r="UAY6" s="244"/>
      <c r="UAZ6" s="244"/>
      <c r="UBA6" s="244"/>
      <c r="UBB6" s="244"/>
      <c r="UBC6" s="244"/>
      <c r="UBD6" s="244"/>
      <c r="UBE6" s="244"/>
      <c r="UBF6" s="244"/>
      <c r="UBG6" s="244"/>
      <c r="UBH6" s="244"/>
      <c r="UBI6" s="244"/>
      <c r="UBJ6" s="244"/>
      <c r="UBK6" s="244"/>
      <c r="UBL6" s="244"/>
      <c r="UBM6" s="244"/>
      <c r="UBN6" s="244"/>
      <c r="UBO6" s="244"/>
      <c r="UBP6" s="244"/>
      <c r="UBQ6" s="244"/>
      <c r="UBR6" s="244"/>
      <c r="UBS6" s="244"/>
      <c r="UBT6" s="244"/>
      <c r="UBU6" s="244"/>
      <c r="UBV6" s="244"/>
      <c r="UBW6" s="244"/>
      <c r="UBX6" s="244"/>
      <c r="UBY6" s="244"/>
      <c r="UBZ6" s="244"/>
      <c r="UCA6" s="244"/>
      <c r="UCB6" s="244"/>
      <c r="UCC6" s="244"/>
      <c r="UCD6" s="244"/>
      <c r="UCE6" s="244"/>
      <c r="UCF6" s="244"/>
      <c r="UCG6" s="244"/>
      <c r="UCH6" s="244"/>
      <c r="UCI6" s="244"/>
      <c r="UCJ6" s="244"/>
      <c r="UCK6" s="244"/>
      <c r="UCL6" s="244"/>
      <c r="UCM6" s="244"/>
      <c r="UCN6" s="244"/>
      <c r="UCO6" s="244"/>
      <c r="UCP6" s="244"/>
      <c r="UCQ6" s="244"/>
      <c r="UCR6" s="244"/>
      <c r="UCS6" s="244"/>
      <c r="UCT6" s="244"/>
      <c r="UCU6" s="244"/>
      <c r="UCV6" s="244"/>
      <c r="UCW6" s="244"/>
      <c r="UCX6" s="244"/>
      <c r="UCY6" s="244"/>
      <c r="UCZ6" s="244"/>
      <c r="UDA6" s="244"/>
      <c r="UDB6" s="244"/>
      <c r="UDC6" s="244"/>
      <c r="UDD6" s="244"/>
      <c r="UDE6" s="244"/>
      <c r="UDF6" s="244"/>
      <c r="UDG6" s="244"/>
      <c r="UDH6" s="244"/>
      <c r="UDI6" s="244"/>
      <c r="UDJ6" s="244"/>
      <c r="UDK6" s="244"/>
      <c r="UDL6" s="244"/>
      <c r="UDM6" s="244"/>
      <c r="UDN6" s="244"/>
      <c r="UDO6" s="244"/>
      <c r="UDP6" s="244"/>
      <c r="UDQ6" s="244"/>
      <c r="UDR6" s="244"/>
      <c r="UDS6" s="244"/>
      <c r="UDT6" s="244"/>
      <c r="UDU6" s="244"/>
      <c r="UDV6" s="244"/>
      <c r="UDW6" s="244"/>
      <c r="UDX6" s="244"/>
      <c r="UDY6" s="244"/>
      <c r="UDZ6" s="244"/>
      <c r="UEA6" s="244"/>
      <c r="UEB6" s="244"/>
      <c r="UEC6" s="244"/>
      <c r="UED6" s="244"/>
      <c r="UEE6" s="244"/>
      <c r="UEF6" s="244"/>
      <c r="UEG6" s="244"/>
      <c r="UEH6" s="244"/>
      <c r="UEI6" s="244"/>
      <c r="UEJ6" s="244"/>
      <c r="UEK6" s="244"/>
      <c r="UEL6" s="244"/>
      <c r="UEM6" s="244"/>
      <c r="UEN6" s="244"/>
      <c r="UEO6" s="244"/>
      <c r="UEP6" s="244"/>
      <c r="UEQ6" s="244"/>
      <c r="UER6" s="244"/>
      <c r="UES6" s="244"/>
      <c r="UET6" s="244"/>
      <c r="UEU6" s="244"/>
      <c r="UEV6" s="244"/>
      <c r="UEW6" s="244"/>
      <c r="UEX6" s="244"/>
      <c r="UEY6" s="244"/>
      <c r="UEZ6" s="244"/>
      <c r="UFA6" s="244"/>
      <c r="UFB6" s="244"/>
      <c r="UFC6" s="244"/>
      <c r="UFD6" s="244"/>
      <c r="UFE6" s="244"/>
      <c r="UFF6" s="244"/>
      <c r="UFG6" s="244"/>
      <c r="UFH6" s="244"/>
      <c r="UFI6" s="244"/>
      <c r="UFJ6" s="244"/>
      <c r="UFK6" s="244"/>
      <c r="UFL6" s="244"/>
      <c r="UFM6" s="244"/>
      <c r="UFN6" s="244"/>
      <c r="UFO6" s="244"/>
      <c r="UFP6" s="244"/>
      <c r="UFQ6" s="244"/>
      <c r="UFR6" s="244"/>
      <c r="UFS6" s="244"/>
      <c r="UFT6" s="244"/>
      <c r="UFU6" s="244"/>
      <c r="UFV6" s="244"/>
      <c r="UFW6" s="244"/>
      <c r="UFX6" s="244"/>
      <c r="UFY6" s="244"/>
      <c r="UFZ6" s="244"/>
      <c r="UGA6" s="244"/>
      <c r="UGB6" s="244"/>
      <c r="UGC6" s="244"/>
      <c r="UGD6" s="244"/>
      <c r="UGE6" s="244"/>
      <c r="UGF6" s="244"/>
      <c r="UGG6" s="244"/>
      <c r="UGH6" s="244"/>
      <c r="UGI6" s="244"/>
      <c r="UGJ6" s="244"/>
      <c r="UGK6" s="244"/>
      <c r="UGL6" s="244"/>
      <c r="UGM6" s="244"/>
      <c r="UGN6" s="244"/>
      <c r="UGO6" s="244"/>
      <c r="UGP6" s="244"/>
      <c r="UGQ6" s="244"/>
      <c r="UGR6" s="244"/>
      <c r="UGS6" s="244"/>
      <c r="UGT6" s="244"/>
      <c r="UGU6" s="244"/>
      <c r="UGV6" s="244"/>
      <c r="UGW6" s="244"/>
      <c r="UGX6" s="244"/>
      <c r="UGY6" s="244"/>
      <c r="UGZ6" s="244"/>
      <c r="UHA6" s="244"/>
      <c r="UHB6" s="244"/>
      <c r="UHC6" s="244"/>
      <c r="UHD6" s="244"/>
      <c r="UHE6" s="244"/>
      <c r="UHF6" s="244"/>
      <c r="UHG6" s="244"/>
      <c r="UHH6" s="244"/>
      <c r="UHI6" s="244"/>
      <c r="UHJ6" s="244"/>
      <c r="UHK6" s="244"/>
      <c r="UHL6" s="244"/>
      <c r="UHM6" s="244"/>
      <c r="UHN6" s="244"/>
      <c r="UHO6" s="244"/>
      <c r="UHP6" s="244"/>
      <c r="UHQ6" s="244"/>
      <c r="UHR6" s="244"/>
      <c r="UHS6" s="244"/>
      <c r="UHT6" s="244"/>
      <c r="UHU6" s="244"/>
      <c r="UHV6" s="244"/>
      <c r="UHW6" s="244"/>
      <c r="UHX6" s="244"/>
      <c r="UHY6" s="244"/>
      <c r="UHZ6" s="244"/>
      <c r="UIA6" s="244"/>
      <c r="UIB6" s="244"/>
      <c r="UIC6" s="244"/>
      <c r="UID6" s="244"/>
      <c r="UIE6" s="244"/>
      <c r="UIF6" s="244"/>
      <c r="UIG6" s="244"/>
      <c r="UIH6" s="244"/>
      <c r="UII6" s="244"/>
      <c r="UIJ6" s="244"/>
      <c r="UIK6" s="244"/>
      <c r="UIL6" s="244"/>
      <c r="UIM6" s="244"/>
      <c r="UIN6" s="244"/>
      <c r="UIO6" s="244"/>
      <c r="UIP6" s="244"/>
      <c r="UIQ6" s="244"/>
      <c r="UIR6" s="244"/>
      <c r="UIS6" s="244"/>
      <c r="UIT6" s="244"/>
      <c r="UIU6" s="244"/>
      <c r="UIV6" s="244"/>
      <c r="UIW6" s="244"/>
      <c r="UIX6" s="244"/>
      <c r="UIY6" s="244"/>
      <c r="UIZ6" s="244"/>
      <c r="UJA6" s="244"/>
      <c r="UJB6" s="244"/>
      <c r="UJC6" s="244"/>
      <c r="UJD6" s="244"/>
      <c r="UJE6" s="244"/>
      <c r="UJF6" s="244"/>
      <c r="UJG6" s="244"/>
      <c r="UJH6" s="244"/>
      <c r="UJI6" s="244"/>
      <c r="UJJ6" s="244"/>
      <c r="UJK6" s="244"/>
      <c r="UJL6" s="244"/>
      <c r="UJM6" s="244"/>
      <c r="UJN6" s="244"/>
      <c r="UJO6" s="244"/>
      <c r="UJP6" s="244"/>
      <c r="UJQ6" s="244"/>
      <c r="UJR6" s="244"/>
      <c r="UJS6" s="244"/>
      <c r="UJT6" s="244"/>
      <c r="UJU6" s="244"/>
      <c r="UJV6" s="244"/>
      <c r="UJW6" s="244"/>
      <c r="UJX6" s="244"/>
      <c r="UJY6" s="244"/>
      <c r="UJZ6" s="244"/>
      <c r="UKA6" s="244"/>
      <c r="UKB6" s="244"/>
      <c r="UKC6" s="244"/>
      <c r="UKD6" s="244"/>
      <c r="UKE6" s="244"/>
      <c r="UKF6" s="244"/>
      <c r="UKG6" s="244"/>
      <c r="UKH6" s="244"/>
      <c r="UKI6" s="244"/>
      <c r="UKJ6" s="244"/>
      <c r="UKK6" s="244"/>
      <c r="UKL6" s="244"/>
      <c r="UKM6" s="244"/>
      <c r="UKN6" s="244"/>
      <c r="UKO6" s="244"/>
      <c r="UKP6" s="244"/>
      <c r="UKQ6" s="244"/>
      <c r="UKR6" s="244"/>
      <c r="UKS6" s="244"/>
      <c r="UKT6" s="244"/>
      <c r="UKU6" s="244"/>
      <c r="UKV6" s="244"/>
      <c r="UKW6" s="244"/>
      <c r="UKX6" s="244"/>
      <c r="UKY6" s="244"/>
      <c r="UKZ6" s="244"/>
      <c r="ULA6" s="244"/>
      <c r="ULB6" s="244"/>
      <c r="ULC6" s="244"/>
      <c r="ULD6" s="244"/>
      <c r="ULE6" s="244"/>
      <c r="ULF6" s="244"/>
      <c r="ULG6" s="244"/>
      <c r="ULH6" s="244"/>
      <c r="ULI6" s="244"/>
      <c r="ULJ6" s="244"/>
      <c r="ULK6" s="244"/>
      <c r="ULL6" s="244"/>
      <c r="ULM6" s="244"/>
      <c r="ULN6" s="244"/>
      <c r="ULO6" s="244"/>
      <c r="ULP6" s="244"/>
      <c r="ULQ6" s="244"/>
      <c r="ULR6" s="244"/>
      <c r="ULS6" s="244"/>
      <c r="ULT6" s="244"/>
      <c r="ULU6" s="244"/>
      <c r="ULV6" s="244"/>
      <c r="ULW6" s="244"/>
      <c r="ULX6" s="244"/>
      <c r="ULY6" s="244"/>
      <c r="ULZ6" s="244"/>
      <c r="UMA6" s="244"/>
      <c r="UMB6" s="244"/>
      <c r="UMC6" s="244"/>
      <c r="UMD6" s="244"/>
      <c r="UME6" s="244"/>
      <c r="UMF6" s="244"/>
      <c r="UMG6" s="244"/>
      <c r="UMH6" s="244"/>
      <c r="UMI6" s="244"/>
      <c r="UMJ6" s="244"/>
      <c r="UMK6" s="244"/>
      <c r="UML6" s="244"/>
      <c r="UMM6" s="244"/>
      <c r="UMN6" s="244"/>
      <c r="UMO6" s="244"/>
      <c r="UMP6" s="244"/>
      <c r="UMQ6" s="244"/>
      <c r="UMR6" s="244"/>
      <c r="UMS6" s="244"/>
      <c r="UMT6" s="244"/>
      <c r="UMU6" s="244"/>
      <c r="UMV6" s="244"/>
      <c r="UMW6" s="244"/>
      <c r="UMX6" s="244"/>
      <c r="UMY6" s="244"/>
      <c r="UMZ6" s="244"/>
      <c r="UNA6" s="244"/>
      <c r="UNB6" s="244"/>
      <c r="UNC6" s="244"/>
      <c r="UND6" s="244"/>
      <c r="UNE6" s="244"/>
      <c r="UNF6" s="244"/>
      <c r="UNG6" s="244"/>
      <c r="UNH6" s="244"/>
      <c r="UNI6" s="244"/>
      <c r="UNJ6" s="244"/>
      <c r="UNK6" s="244"/>
      <c r="UNL6" s="244"/>
      <c r="UNM6" s="244"/>
      <c r="UNN6" s="244"/>
      <c r="UNO6" s="244"/>
      <c r="UNP6" s="244"/>
      <c r="UNQ6" s="244"/>
      <c r="UNR6" s="244"/>
      <c r="UNS6" s="244"/>
      <c r="UNT6" s="244"/>
      <c r="UNU6" s="244"/>
      <c r="UNV6" s="244"/>
      <c r="UNW6" s="244"/>
      <c r="UNX6" s="244"/>
      <c r="UNY6" s="244"/>
      <c r="UNZ6" s="244"/>
      <c r="UOA6" s="244"/>
      <c r="UOB6" s="244"/>
      <c r="UOC6" s="244"/>
      <c r="UOD6" s="244"/>
      <c r="UOE6" s="244"/>
      <c r="UOF6" s="244"/>
      <c r="UOG6" s="244"/>
      <c r="UOH6" s="244"/>
      <c r="UOI6" s="244"/>
      <c r="UOJ6" s="244"/>
      <c r="UOK6" s="244"/>
      <c r="UOL6" s="244"/>
      <c r="UOM6" s="244"/>
      <c r="UON6" s="244"/>
      <c r="UOO6" s="244"/>
      <c r="UOP6" s="244"/>
      <c r="UOQ6" s="244"/>
      <c r="UOR6" s="244"/>
      <c r="UOS6" s="244"/>
      <c r="UOT6" s="244"/>
      <c r="UOU6" s="244"/>
      <c r="UOV6" s="244"/>
      <c r="UOW6" s="244"/>
      <c r="UOX6" s="244"/>
      <c r="UOY6" s="244"/>
      <c r="UOZ6" s="244"/>
      <c r="UPA6" s="244"/>
      <c r="UPB6" s="244"/>
      <c r="UPC6" s="244"/>
      <c r="UPD6" s="244"/>
      <c r="UPE6" s="244"/>
      <c r="UPF6" s="244"/>
      <c r="UPG6" s="244"/>
      <c r="UPH6" s="244"/>
      <c r="UPI6" s="244"/>
      <c r="UPJ6" s="244"/>
      <c r="UPK6" s="244"/>
      <c r="UPL6" s="244"/>
      <c r="UPM6" s="244"/>
      <c r="UPN6" s="244"/>
      <c r="UPO6" s="244"/>
      <c r="UPP6" s="244"/>
      <c r="UPQ6" s="244"/>
      <c r="UPR6" s="244"/>
      <c r="UPS6" s="244"/>
      <c r="UPT6" s="244"/>
      <c r="UPU6" s="244"/>
      <c r="UPV6" s="244"/>
      <c r="UPW6" s="244"/>
      <c r="UPX6" s="244"/>
      <c r="UPY6" s="244"/>
      <c r="UPZ6" s="244"/>
      <c r="UQA6" s="244"/>
      <c r="UQB6" s="244"/>
      <c r="UQC6" s="244"/>
      <c r="UQD6" s="244"/>
      <c r="UQE6" s="244"/>
      <c r="UQF6" s="244"/>
      <c r="UQG6" s="244"/>
      <c r="UQH6" s="244"/>
      <c r="UQI6" s="244"/>
      <c r="UQJ6" s="244"/>
      <c r="UQK6" s="244"/>
      <c r="UQL6" s="244"/>
      <c r="UQM6" s="244"/>
      <c r="UQN6" s="244"/>
      <c r="UQO6" s="244"/>
      <c r="UQP6" s="244"/>
      <c r="UQQ6" s="244"/>
      <c r="UQR6" s="244"/>
      <c r="UQS6" s="244"/>
      <c r="UQT6" s="244"/>
      <c r="UQU6" s="244"/>
      <c r="UQV6" s="244"/>
      <c r="UQW6" s="244"/>
      <c r="UQX6" s="244"/>
      <c r="UQY6" s="244"/>
      <c r="UQZ6" s="244"/>
      <c r="URA6" s="244"/>
      <c r="URB6" s="244"/>
      <c r="URC6" s="244"/>
      <c r="URD6" s="244"/>
      <c r="URE6" s="244"/>
      <c r="URF6" s="244"/>
      <c r="URG6" s="244"/>
      <c r="URH6" s="244"/>
      <c r="URI6" s="244"/>
      <c r="URJ6" s="244"/>
      <c r="URK6" s="244"/>
      <c r="URL6" s="244"/>
      <c r="URM6" s="244"/>
      <c r="URN6" s="244"/>
      <c r="URO6" s="244"/>
      <c r="URP6" s="244"/>
      <c r="URQ6" s="244"/>
      <c r="URR6" s="244"/>
      <c r="URS6" s="244"/>
      <c r="URT6" s="244"/>
      <c r="URU6" s="244"/>
      <c r="URV6" s="244"/>
      <c r="URW6" s="244"/>
      <c r="URX6" s="244"/>
      <c r="URY6" s="244"/>
      <c r="URZ6" s="244"/>
      <c r="USA6" s="244"/>
      <c r="USB6" s="244"/>
      <c r="USC6" s="244"/>
      <c r="USD6" s="244"/>
      <c r="USE6" s="244"/>
      <c r="USF6" s="244"/>
      <c r="USG6" s="244"/>
      <c r="USH6" s="244"/>
      <c r="USI6" s="244"/>
      <c r="USJ6" s="244"/>
      <c r="USK6" s="244"/>
      <c r="USL6" s="244"/>
      <c r="USM6" s="244"/>
      <c r="USN6" s="244"/>
      <c r="USO6" s="244"/>
      <c r="USP6" s="244"/>
      <c r="USQ6" s="244"/>
      <c r="USR6" s="244"/>
      <c r="USS6" s="244"/>
      <c r="UST6" s="244"/>
      <c r="USU6" s="244"/>
      <c r="USV6" s="244"/>
      <c r="USW6" s="244"/>
      <c r="USX6" s="244"/>
      <c r="USY6" s="244"/>
      <c r="USZ6" s="244"/>
      <c r="UTA6" s="244"/>
      <c r="UTB6" s="244"/>
      <c r="UTC6" s="244"/>
      <c r="UTD6" s="244"/>
      <c r="UTE6" s="244"/>
      <c r="UTF6" s="244"/>
      <c r="UTG6" s="244"/>
      <c r="UTH6" s="244"/>
      <c r="UTI6" s="244"/>
      <c r="UTJ6" s="244"/>
      <c r="UTK6" s="244"/>
      <c r="UTL6" s="244"/>
      <c r="UTM6" s="244"/>
      <c r="UTN6" s="244"/>
      <c r="UTO6" s="244"/>
      <c r="UTP6" s="244"/>
      <c r="UTQ6" s="244"/>
      <c r="UTR6" s="244"/>
      <c r="UTS6" s="244"/>
      <c r="UTT6" s="244"/>
      <c r="UTU6" s="244"/>
      <c r="UTV6" s="244"/>
      <c r="UTW6" s="244"/>
      <c r="UTX6" s="244"/>
      <c r="UTY6" s="244"/>
      <c r="UTZ6" s="244"/>
      <c r="UUA6" s="244"/>
      <c r="UUB6" s="244"/>
      <c r="UUC6" s="244"/>
      <c r="UUD6" s="244"/>
      <c r="UUE6" s="244"/>
      <c r="UUF6" s="244"/>
      <c r="UUG6" s="244"/>
      <c r="UUH6" s="244"/>
      <c r="UUI6" s="244"/>
      <c r="UUJ6" s="244"/>
      <c r="UUK6" s="244"/>
      <c r="UUL6" s="244"/>
      <c r="UUM6" s="244"/>
      <c r="UUN6" s="244"/>
      <c r="UUO6" s="244"/>
      <c r="UUP6" s="244"/>
      <c r="UUQ6" s="244"/>
      <c r="UUR6" s="244"/>
      <c r="UUS6" s="244"/>
      <c r="UUT6" s="244"/>
      <c r="UUU6" s="244"/>
      <c r="UUV6" s="244"/>
      <c r="UUW6" s="244"/>
      <c r="UUX6" s="244"/>
      <c r="UUY6" s="244"/>
      <c r="UUZ6" s="244"/>
      <c r="UVA6" s="244"/>
      <c r="UVB6" s="244"/>
      <c r="UVC6" s="244"/>
      <c r="UVD6" s="244"/>
      <c r="UVE6" s="244"/>
      <c r="UVF6" s="244"/>
      <c r="UVG6" s="244"/>
      <c r="UVH6" s="244"/>
      <c r="UVI6" s="244"/>
      <c r="UVJ6" s="244"/>
      <c r="UVK6" s="244"/>
      <c r="UVL6" s="244"/>
      <c r="UVM6" s="244"/>
      <c r="UVN6" s="244"/>
      <c r="UVO6" s="244"/>
      <c r="UVP6" s="244"/>
      <c r="UVQ6" s="244"/>
      <c r="UVR6" s="244"/>
      <c r="UVS6" s="244"/>
      <c r="UVT6" s="244"/>
      <c r="UVU6" s="244"/>
      <c r="UVV6" s="244"/>
      <c r="UVW6" s="244"/>
      <c r="UVX6" s="244"/>
      <c r="UVY6" s="244"/>
      <c r="UVZ6" s="244"/>
      <c r="UWA6" s="244"/>
      <c r="UWB6" s="244"/>
      <c r="UWC6" s="244"/>
      <c r="UWD6" s="244"/>
      <c r="UWE6" s="244"/>
      <c r="UWF6" s="244"/>
      <c r="UWG6" s="244"/>
      <c r="UWH6" s="244"/>
      <c r="UWI6" s="244"/>
      <c r="UWJ6" s="244"/>
      <c r="UWK6" s="244"/>
      <c r="UWL6" s="244"/>
      <c r="UWM6" s="244"/>
      <c r="UWN6" s="244"/>
      <c r="UWO6" s="244"/>
      <c r="UWP6" s="244"/>
      <c r="UWQ6" s="244"/>
      <c r="UWR6" s="244"/>
      <c r="UWS6" s="244"/>
      <c r="UWT6" s="244"/>
      <c r="UWU6" s="244"/>
      <c r="UWV6" s="244"/>
      <c r="UWW6" s="244"/>
      <c r="UWX6" s="244"/>
      <c r="UWY6" s="244"/>
      <c r="UWZ6" s="244"/>
      <c r="UXA6" s="244"/>
      <c r="UXB6" s="244"/>
      <c r="UXC6" s="244"/>
      <c r="UXD6" s="244"/>
      <c r="UXE6" s="244"/>
      <c r="UXF6" s="244"/>
      <c r="UXG6" s="244"/>
      <c r="UXH6" s="244"/>
      <c r="UXI6" s="244"/>
      <c r="UXJ6" s="244"/>
      <c r="UXK6" s="244"/>
      <c r="UXL6" s="244"/>
      <c r="UXM6" s="244"/>
      <c r="UXN6" s="244"/>
      <c r="UXO6" s="244"/>
      <c r="UXP6" s="244"/>
      <c r="UXQ6" s="244"/>
      <c r="UXR6" s="244"/>
      <c r="UXS6" s="244"/>
      <c r="UXT6" s="244"/>
      <c r="UXU6" s="244"/>
      <c r="UXV6" s="244"/>
      <c r="UXW6" s="244"/>
      <c r="UXX6" s="244"/>
      <c r="UXY6" s="244"/>
      <c r="UXZ6" s="244"/>
      <c r="UYA6" s="244"/>
      <c r="UYB6" s="244"/>
      <c r="UYC6" s="244"/>
      <c r="UYD6" s="244"/>
      <c r="UYE6" s="244"/>
      <c r="UYF6" s="244"/>
      <c r="UYG6" s="244"/>
      <c r="UYH6" s="244"/>
      <c r="UYI6" s="244"/>
      <c r="UYJ6" s="244"/>
      <c r="UYK6" s="244"/>
      <c r="UYL6" s="244"/>
      <c r="UYM6" s="244"/>
      <c r="UYN6" s="244"/>
      <c r="UYO6" s="244"/>
      <c r="UYP6" s="244"/>
      <c r="UYQ6" s="244"/>
      <c r="UYR6" s="244"/>
      <c r="UYS6" s="244"/>
      <c r="UYT6" s="244"/>
      <c r="UYU6" s="244"/>
      <c r="UYV6" s="244"/>
      <c r="UYW6" s="244"/>
      <c r="UYX6" s="244"/>
      <c r="UYY6" s="244"/>
      <c r="UYZ6" s="244"/>
      <c r="UZA6" s="244"/>
      <c r="UZB6" s="244"/>
      <c r="UZC6" s="244"/>
      <c r="UZD6" s="244"/>
      <c r="UZE6" s="244"/>
      <c r="UZF6" s="244"/>
      <c r="UZG6" s="244"/>
      <c r="UZH6" s="244"/>
      <c r="UZI6" s="244"/>
      <c r="UZJ6" s="244"/>
      <c r="UZK6" s="244"/>
      <c r="UZL6" s="244"/>
      <c r="UZM6" s="244"/>
      <c r="UZN6" s="244"/>
      <c r="UZO6" s="244"/>
      <c r="UZP6" s="244"/>
      <c r="UZQ6" s="244"/>
      <c r="UZR6" s="244"/>
      <c r="UZS6" s="244"/>
      <c r="UZT6" s="244"/>
      <c r="UZU6" s="244"/>
      <c r="UZV6" s="244"/>
      <c r="UZW6" s="244"/>
      <c r="UZX6" s="244"/>
      <c r="UZY6" s="244"/>
      <c r="UZZ6" s="244"/>
      <c r="VAA6" s="244"/>
      <c r="VAB6" s="244"/>
      <c r="VAC6" s="244"/>
      <c r="VAD6" s="244"/>
      <c r="VAE6" s="244"/>
      <c r="VAF6" s="244"/>
      <c r="VAG6" s="244"/>
      <c r="VAH6" s="244"/>
      <c r="VAI6" s="244"/>
      <c r="VAJ6" s="244"/>
      <c r="VAK6" s="244"/>
      <c r="VAL6" s="244"/>
      <c r="VAM6" s="244"/>
      <c r="VAN6" s="244"/>
      <c r="VAO6" s="244"/>
      <c r="VAP6" s="244"/>
      <c r="VAQ6" s="244"/>
      <c r="VAR6" s="244"/>
      <c r="VAS6" s="244"/>
      <c r="VAT6" s="244"/>
      <c r="VAU6" s="244"/>
      <c r="VAV6" s="244"/>
      <c r="VAW6" s="244"/>
      <c r="VAX6" s="244"/>
      <c r="VAY6" s="244"/>
      <c r="VAZ6" s="244"/>
      <c r="VBA6" s="244"/>
      <c r="VBB6" s="244"/>
      <c r="VBC6" s="244"/>
      <c r="VBD6" s="244"/>
      <c r="VBE6" s="244"/>
      <c r="VBF6" s="244"/>
      <c r="VBG6" s="244"/>
      <c r="VBH6" s="244"/>
      <c r="VBI6" s="244"/>
      <c r="VBJ6" s="244"/>
      <c r="VBK6" s="244"/>
      <c r="VBL6" s="244"/>
      <c r="VBM6" s="244"/>
      <c r="VBN6" s="244"/>
      <c r="VBO6" s="244"/>
      <c r="VBP6" s="244"/>
      <c r="VBQ6" s="244"/>
      <c r="VBR6" s="244"/>
      <c r="VBS6" s="244"/>
      <c r="VBT6" s="244"/>
      <c r="VBU6" s="244"/>
      <c r="VBV6" s="244"/>
      <c r="VBW6" s="244"/>
      <c r="VBX6" s="244"/>
      <c r="VBY6" s="244"/>
      <c r="VBZ6" s="244"/>
      <c r="VCA6" s="244"/>
      <c r="VCB6" s="244"/>
      <c r="VCC6" s="244"/>
      <c r="VCD6" s="244"/>
      <c r="VCE6" s="244"/>
      <c r="VCF6" s="244"/>
      <c r="VCG6" s="244"/>
      <c r="VCH6" s="244"/>
      <c r="VCI6" s="244"/>
      <c r="VCJ6" s="244"/>
      <c r="VCK6" s="244"/>
      <c r="VCL6" s="244"/>
      <c r="VCM6" s="244"/>
      <c r="VCN6" s="244"/>
      <c r="VCO6" s="244"/>
      <c r="VCP6" s="244"/>
      <c r="VCQ6" s="244"/>
      <c r="VCR6" s="244"/>
      <c r="VCS6" s="244"/>
      <c r="VCT6" s="244"/>
      <c r="VCU6" s="244"/>
      <c r="VCV6" s="244"/>
      <c r="VCW6" s="244"/>
      <c r="VCX6" s="244"/>
      <c r="VCY6" s="244"/>
      <c r="VCZ6" s="244"/>
      <c r="VDA6" s="244"/>
      <c r="VDB6" s="244"/>
      <c r="VDC6" s="244"/>
      <c r="VDD6" s="244"/>
      <c r="VDE6" s="244"/>
      <c r="VDF6" s="244"/>
      <c r="VDG6" s="244"/>
      <c r="VDH6" s="244"/>
      <c r="VDI6" s="244"/>
      <c r="VDJ6" s="244"/>
      <c r="VDK6" s="244"/>
      <c r="VDL6" s="244"/>
      <c r="VDM6" s="244"/>
      <c r="VDN6" s="244"/>
      <c r="VDO6" s="244"/>
      <c r="VDP6" s="244"/>
      <c r="VDQ6" s="244"/>
      <c r="VDR6" s="244"/>
      <c r="VDS6" s="244"/>
      <c r="VDT6" s="244"/>
      <c r="VDU6" s="244"/>
      <c r="VDV6" s="244"/>
      <c r="VDW6" s="244"/>
      <c r="VDX6" s="244"/>
      <c r="VDY6" s="244"/>
      <c r="VDZ6" s="244"/>
      <c r="VEA6" s="244"/>
      <c r="VEB6" s="244"/>
      <c r="VEC6" s="244"/>
      <c r="VED6" s="244"/>
      <c r="VEE6" s="244"/>
      <c r="VEF6" s="244"/>
      <c r="VEG6" s="244"/>
      <c r="VEH6" s="244"/>
      <c r="VEI6" s="244"/>
      <c r="VEJ6" s="244"/>
      <c r="VEK6" s="244"/>
      <c r="VEL6" s="244"/>
      <c r="VEM6" s="244"/>
      <c r="VEN6" s="244"/>
      <c r="VEO6" s="244"/>
      <c r="VEP6" s="244"/>
      <c r="VEQ6" s="244"/>
      <c r="VER6" s="244"/>
      <c r="VES6" s="244"/>
      <c r="VET6" s="244"/>
      <c r="VEU6" s="244"/>
      <c r="VEV6" s="244"/>
      <c r="VEW6" s="244"/>
      <c r="VEX6" s="244"/>
      <c r="VEY6" s="244"/>
      <c r="VEZ6" s="244"/>
      <c r="VFA6" s="244"/>
      <c r="VFB6" s="244"/>
      <c r="VFC6" s="244"/>
      <c r="VFD6" s="244"/>
      <c r="VFE6" s="244"/>
      <c r="VFF6" s="244"/>
      <c r="VFG6" s="244"/>
      <c r="VFH6" s="244"/>
      <c r="VFI6" s="244"/>
      <c r="VFJ6" s="244"/>
      <c r="VFK6" s="244"/>
      <c r="VFL6" s="244"/>
      <c r="VFM6" s="244"/>
      <c r="VFN6" s="244"/>
      <c r="VFO6" s="244"/>
      <c r="VFP6" s="244"/>
      <c r="VFQ6" s="244"/>
      <c r="VFR6" s="244"/>
      <c r="VFS6" s="244"/>
      <c r="VFT6" s="244"/>
      <c r="VFU6" s="244"/>
      <c r="VFV6" s="244"/>
      <c r="VFW6" s="244"/>
      <c r="VFX6" s="244"/>
      <c r="VFY6" s="244"/>
      <c r="VFZ6" s="244"/>
      <c r="VGA6" s="244"/>
      <c r="VGB6" s="244"/>
      <c r="VGC6" s="244"/>
      <c r="VGD6" s="244"/>
      <c r="VGE6" s="244"/>
      <c r="VGF6" s="244"/>
      <c r="VGG6" s="244"/>
      <c r="VGH6" s="244"/>
      <c r="VGI6" s="244"/>
      <c r="VGJ6" s="244"/>
      <c r="VGK6" s="244"/>
      <c r="VGL6" s="244"/>
      <c r="VGM6" s="244"/>
      <c r="VGN6" s="244"/>
      <c r="VGO6" s="244"/>
      <c r="VGP6" s="244"/>
      <c r="VGQ6" s="244"/>
      <c r="VGR6" s="244"/>
      <c r="VGS6" s="244"/>
      <c r="VGT6" s="244"/>
      <c r="VGU6" s="244"/>
      <c r="VGV6" s="244"/>
      <c r="VGW6" s="244"/>
      <c r="VGX6" s="244"/>
      <c r="VGY6" s="244"/>
      <c r="VGZ6" s="244"/>
      <c r="VHA6" s="244"/>
      <c r="VHB6" s="244"/>
      <c r="VHC6" s="244"/>
      <c r="VHD6" s="244"/>
      <c r="VHE6" s="244"/>
      <c r="VHF6" s="244"/>
      <c r="VHG6" s="244"/>
      <c r="VHH6" s="244"/>
      <c r="VHI6" s="244"/>
      <c r="VHJ6" s="244"/>
      <c r="VHK6" s="244"/>
      <c r="VHL6" s="244"/>
      <c r="VHM6" s="244"/>
      <c r="VHN6" s="244"/>
      <c r="VHO6" s="244"/>
      <c r="VHP6" s="244"/>
      <c r="VHQ6" s="244"/>
      <c r="VHR6" s="244"/>
      <c r="VHS6" s="244"/>
      <c r="VHT6" s="244"/>
      <c r="VHU6" s="244"/>
      <c r="VHV6" s="244"/>
      <c r="VHW6" s="244"/>
      <c r="VHX6" s="244"/>
      <c r="VHY6" s="244"/>
      <c r="VHZ6" s="244"/>
      <c r="VIA6" s="244"/>
      <c r="VIB6" s="244"/>
      <c r="VIC6" s="244"/>
      <c r="VID6" s="244"/>
      <c r="VIE6" s="244"/>
      <c r="VIF6" s="244"/>
      <c r="VIG6" s="244"/>
      <c r="VIH6" s="244"/>
      <c r="VII6" s="244"/>
      <c r="VIJ6" s="244"/>
      <c r="VIK6" s="244"/>
      <c r="VIL6" s="244"/>
      <c r="VIM6" s="244"/>
      <c r="VIN6" s="244"/>
      <c r="VIO6" s="244"/>
      <c r="VIP6" s="244"/>
      <c r="VIQ6" s="244"/>
      <c r="VIR6" s="244"/>
      <c r="VIS6" s="244"/>
      <c r="VIT6" s="244"/>
      <c r="VIU6" s="244"/>
      <c r="VIV6" s="244"/>
      <c r="VIW6" s="244"/>
      <c r="VIX6" s="244"/>
      <c r="VIY6" s="244"/>
      <c r="VIZ6" s="244"/>
      <c r="VJA6" s="244"/>
      <c r="VJB6" s="244"/>
      <c r="VJC6" s="244"/>
      <c r="VJD6" s="244"/>
      <c r="VJE6" s="244"/>
      <c r="VJF6" s="244"/>
      <c r="VJG6" s="244"/>
      <c r="VJH6" s="244"/>
      <c r="VJI6" s="244"/>
      <c r="VJJ6" s="244"/>
      <c r="VJK6" s="244"/>
      <c r="VJL6" s="244"/>
      <c r="VJM6" s="244"/>
      <c r="VJN6" s="244"/>
      <c r="VJO6" s="244"/>
      <c r="VJP6" s="244"/>
      <c r="VJQ6" s="244"/>
      <c r="VJR6" s="244"/>
      <c r="VJS6" s="244"/>
      <c r="VJT6" s="244"/>
      <c r="VJU6" s="244"/>
      <c r="VJV6" s="244"/>
      <c r="VJW6" s="244"/>
      <c r="VJX6" s="244"/>
      <c r="VJY6" s="244"/>
      <c r="VJZ6" s="244"/>
      <c r="VKA6" s="244"/>
      <c r="VKB6" s="244"/>
      <c r="VKC6" s="244"/>
      <c r="VKD6" s="244"/>
      <c r="VKE6" s="244"/>
      <c r="VKF6" s="244"/>
      <c r="VKG6" s="244"/>
      <c r="VKH6" s="244"/>
      <c r="VKI6" s="244"/>
      <c r="VKJ6" s="244"/>
      <c r="VKK6" s="244"/>
      <c r="VKL6" s="244"/>
      <c r="VKM6" s="244"/>
      <c r="VKN6" s="244"/>
      <c r="VKO6" s="244"/>
      <c r="VKP6" s="244"/>
      <c r="VKQ6" s="244"/>
      <c r="VKR6" s="244"/>
      <c r="VKS6" s="244"/>
      <c r="VKT6" s="244"/>
      <c r="VKU6" s="244"/>
      <c r="VKV6" s="244"/>
      <c r="VKW6" s="244"/>
      <c r="VKX6" s="244"/>
      <c r="VKY6" s="244"/>
      <c r="VKZ6" s="244"/>
      <c r="VLA6" s="244"/>
      <c r="VLB6" s="244"/>
      <c r="VLC6" s="244"/>
      <c r="VLD6" s="244"/>
      <c r="VLE6" s="244"/>
      <c r="VLF6" s="244"/>
      <c r="VLG6" s="244"/>
      <c r="VLH6" s="244"/>
      <c r="VLI6" s="244"/>
      <c r="VLJ6" s="244"/>
      <c r="VLK6" s="244"/>
      <c r="VLL6" s="244"/>
      <c r="VLM6" s="244"/>
      <c r="VLN6" s="244"/>
      <c r="VLO6" s="244"/>
      <c r="VLP6" s="244"/>
      <c r="VLQ6" s="244"/>
      <c r="VLR6" s="244"/>
      <c r="VLS6" s="244"/>
      <c r="VLT6" s="244"/>
      <c r="VLU6" s="244"/>
      <c r="VLV6" s="244"/>
      <c r="VLW6" s="244"/>
      <c r="VLX6" s="244"/>
      <c r="VLY6" s="244"/>
      <c r="VLZ6" s="244"/>
      <c r="VMA6" s="244"/>
      <c r="VMB6" s="244"/>
      <c r="VMC6" s="244"/>
      <c r="VMD6" s="244"/>
      <c r="VME6" s="244"/>
      <c r="VMF6" s="244"/>
      <c r="VMG6" s="244"/>
      <c r="VMH6" s="244"/>
      <c r="VMI6" s="244"/>
      <c r="VMJ6" s="244"/>
      <c r="VMK6" s="244"/>
      <c r="VML6" s="244"/>
      <c r="VMM6" s="244"/>
      <c r="VMN6" s="244"/>
      <c r="VMO6" s="244"/>
      <c r="VMP6" s="244"/>
      <c r="VMQ6" s="244"/>
      <c r="VMR6" s="244"/>
      <c r="VMS6" s="244"/>
      <c r="VMT6" s="244"/>
      <c r="VMU6" s="244"/>
      <c r="VMV6" s="244"/>
      <c r="VMW6" s="244"/>
      <c r="VMX6" s="244"/>
      <c r="VMY6" s="244"/>
      <c r="VMZ6" s="244"/>
      <c r="VNA6" s="244"/>
      <c r="VNB6" s="244"/>
      <c r="VNC6" s="244"/>
      <c r="VND6" s="244"/>
      <c r="VNE6" s="244"/>
      <c r="VNF6" s="244"/>
      <c r="VNG6" s="244"/>
      <c r="VNH6" s="244"/>
      <c r="VNI6" s="244"/>
      <c r="VNJ6" s="244"/>
      <c r="VNK6" s="244"/>
      <c r="VNL6" s="244"/>
      <c r="VNM6" s="244"/>
      <c r="VNN6" s="244"/>
      <c r="VNO6" s="244"/>
      <c r="VNP6" s="244"/>
      <c r="VNQ6" s="244"/>
      <c r="VNR6" s="244"/>
      <c r="VNS6" s="244"/>
      <c r="VNT6" s="244"/>
      <c r="VNU6" s="244"/>
      <c r="VNV6" s="244"/>
      <c r="VNW6" s="244"/>
      <c r="VNX6" s="244"/>
      <c r="VNY6" s="244"/>
      <c r="VNZ6" s="244"/>
      <c r="VOA6" s="244"/>
      <c r="VOB6" s="244"/>
      <c r="VOC6" s="244"/>
      <c r="VOD6" s="244"/>
      <c r="VOE6" s="244"/>
      <c r="VOF6" s="244"/>
      <c r="VOG6" s="244"/>
      <c r="VOH6" s="244"/>
      <c r="VOI6" s="244"/>
      <c r="VOJ6" s="244"/>
      <c r="VOK6" s="244"/>
      <c r="VOL6" s="244"/>
      <c r="VOM6" s="244"/>
      <c r="VON6" s="244"/>
      <c r="VOO6" s="244"/>
      <c r="VOP6" s="244"/>
      <c r="VOQ6" s="244"/>
      <c r="VOR6" s="244"/>
      <c r="VOS6" s="244"/>
      <c r="VOT6" s="244"/>
      <c r="VOU6" s="244"/>
      <c r="VOV6" s="244"/>
      <c r="VOW6" s="244"/>
      <c r="VOX6" s="244"/>
      <c r="VOY6" s="244"/>
      <c r="VOZ6" s="244"/>
      <c r="VPA6" s="244"/>
      <c r="VPB6" s="244"/>
      <c r="VPC6" s="244"/>
      <c r="VPD6" s="244"/>
      <c r="VPE6" s="244"/>
      <c r="VPF6" s="244"/>
      <c r="VPG6" s="244"/>
      <c r="VPH6" s="244"/>
      <c r="VPI6" s="244"/>
      <c r="VPJ6" s="244"/>
      <c r="VPK6" s="244"/>
      <c r="VPL6" s="244"/>
      <c r="VPM6" s="244"/>
      <c r="VPN6" s="244"/>
      <c r="VPO6" s="244"/>
      <c r="VPP6" s="244"/>
      <c r="VPQ6" s="244"/>
      <c r="VPR6" s="244"/>
      <c r="VPS6" s="244"/>
      <c r="VPT6" s="244"/>
      <c r="VPU6" s="244"/>
      <c r="VPV6" s="244"/>
      <c r="VPW6" s="244"/>
      <c r="VPX6" s="244"/>
      <c r="VPY6" s="244"/>
      <c r="VPZ6" s="244"/>
      <c r="VQA6" s="244"/>
      <c r="VQB6" s="244"/>
      <c r="VQC6" s="244"/>
      <c r="VQD6" s="244"/>
      <c r="VQE6" s="244"/>
      <c r="VQF6" s="244"/>
      <c r="VQG6" s="244"/>
      <c r="VQH6" s="244"/>
      <c r="VQI6" s="244"/>
      <c r="VQJ6" s="244"/>
      <c r="VQK6" s="244"/>
      <c r="VQL6" s="244"/>
      <c r="VQM6" s="244"/>
      <c r="VQN6" s="244"/>
      <c r="VQO6" s="244"/>
      <c r="VQP6" s="244"/>
      <c r="VQQ6" s="244"/>
      <c r="VQR6" s="244"/>
      <c r="VQS6" s="244"/>
      <c r="VQT6" s="244"/>
      <c r="VQU6" s="244"/>
      <c r="VQV6" s="244"/>
      <c r="VQW6" s="244"/>
      <c r="VQX6" s="244"/>
      <c r="VQY6" s="244"/>
      <c r="VQZ6" s="244"/>
      <c r="VRA6" s="244"/>
      <c r="VRB6" s="244"/>
      <c r="VRC6" s="244"/>
      <c r="VRD6" s="244"/>
      <c r="VRE6" s="244"/>
      <c r="VRF6" s="244"/>
      <c r="VRG6" s="244"/>
      <c r="VRH6" s="244"/>
      <c r="VRI6" s="244"/>
      <c r="VRJ6" s="244"/>
      <c r="VRK6" s="244"/>
      <c r="VRL6" s="244"/>
      <c r="VRM6" s="244"/>
      <c r="VRN6" s="244"/>
      <c r="VRO6" s="244"/>
      <c r="VRP6" s="244"/>
      <c r="VRQ6" s="244"/>
      <c r="VRR6" s="244"/>
      <c r="VRS6" s="244"/>
      <c r="VRT6" s="244"/>
      <c r="VRU6" s="244"/>
      <c r="VRV6" s="244"/>
      <c r="VRW6" s="244"/>
      <c r="VRX6" s="244"/>
      <c r="VRY6" s="244"/>
      <c r="VRZ6" s="244"/>
      <c r="VSA6" s="244"/>
      <c r="VSB6" s="244"/>
      <c r="VSC6" s="244"/>
      <c r="VSD6" s="244"/>
      <c r="VSE6" s="244"/>
      <c r="VSF6" s="244"/>
      <c r="VSG6" s="244"/>
      <c r="VSH6" s="244"/>
      <c r="VSI6" s="244"/>
      <c r="VSJ6" s="244"/>
      <c r="VSK6" s="244"/>
      <c r="VSL6" s="244"/>
      <c r="VSM6" s="244"/>
      <c r="VSN6" s="244"/>
      <c r="VSO6" s="244"/>
      <c r="VSP6" s="244"/>
      <c r="VSQ6" s="244"/>
      <c r="VSR6" s="244"/>
      <c r="VSS6" s="244"/>
      <c r="VST6" s="244"/>
      <c r="VSU6" s="244"/>
      <c r="VSV6" s="244"/>
      <c r="VSW6" s="244"/>
      <c r="VSX6" s="244"/>
      <c r="VSY6" s="244"/>
      <c r="VSZ6" s="244"/>
      <c r="VTA6" s="244"/>
      <c r="VTB6" s="244"/>
      <c r="VTC6" s="244"/>
      <c r="VTD6" s="244"/>
      <c r="VTE6" s="244"/>
      <c r="VTF6" s="244"/>
      <c r="VTG6" s="244"/>
      <c r="VTH6" s="244"/>
      <c r="VTI6" s="244"/>
      <c r="VTJ6" s="244"/>
      <c r="VTK6" s="244"/>
      <c r="VTL6" s="244"/>
      <c r="VTM6" s="244"/>
      <c r="VTN6" s="244"/>
      <c r="VTO6" s="244"/>
      <c r="VTP6" s="244"/>
      <c r="VTQ6" s="244"/>
      <c r="VTR6" s="244"/>
      <c r="VTS6" s="244"/>
      <c r="VTT6" s="244"/>
      <c r="VTU6" s="244"/>
      <c r="VTV6" s="244"/>
      <c r="VTW6" s="244"/>
      <c r="VTX6" s="244"/>
      <c r="VTY6" s="244"/>
      <c r="VTZ6" s="244"/>
      <c r="VUA6" s="244"/>
      <c r="VUB6" s="244"/>
      <c r="VUC6" s="244"/>
      <c r="VUD6" s="244"/>
      <c r="VUE6" s="244"/>
      <c r="VUF6" s="244"/>
      <c r="VUG6" s="244"/>
      <c r="VUH6" s="244"/>
      <c r="VUI6" s="244"/>
      <c r="VUJ6" s="244"/>
      <c r="VUK6" s="244"/>
      <c r="VUL6" s="244"/>
      <c r="VUM6" s="244"/>
      <c r="VUN6" s="244"/>
      <c r="VUO6" s="244"/>
      <c r="VUP6" s="244"/>
      <c r="VUQ6" s="244"/>
      <c r="VUR6" s="244"/>
      <c r="VUS6" s="244"/>
      <c r="VUT6" s="244"/>
      <c r="VUU6" s="244"/>
      <c r="VUV6" s="244"/>
      <c r="VUW6" s="244"/>
      <c r="VUX6" s="244"/>
      <c r="VUY6" s="244"/>
      <c r="VUZ6" s="244"/>
      <c r="VVA6" s="244"/>
      <c r="VVB6" s="244"/>
      <c r="VVC6" s="244"/>
      <c r="VVD6" s="244"/>
      <c r="VVE6" s="244"/>
      <c r="VVF6" s="244"/>
      <c r="VVG6" s="244"/>
      <c r="VVH6" s="244"/>
      <c r="VVI6" s="244"/>
      <c r="VVJ6" s="244"/>
      <c r="VVK6" s="244"/>
      <c r="VVL6" s="244"/>
      <c r="VVM6" s="244"/>
      <c r="VVN6" s="244"/>
      <c r="VVO6" s="244"/>
      <c r="VVP6" s="244"/>
      <c r="VVQ6" s="244"/>
      <c r="VVR6" s="244"/>
      <c r="VVS6" s="244"/>
      <c r="VVT6" s="244"/>
      <c r="VVU6" s="244"/>
      <c r="VVV6" s="244"/>
      <c r="VVW6" s="244"/>
      <c r="VVX6" s="244"/>
      <c r="VVY6" s="244"/>
      <c r="VVZ6" s="244"/>
      <c r="VWA6" s="244"/>
      <c r="VWB6" s="244"/>
      <c r="VWC6" s="244"/>
      <c r="VWD6" s="244"/>
      <c r="VWE6" s="244"/>
      <c r="VWF6" s="244"/>
      <c r="VWG6" s="244"/>
      <c r="VWH6" s="244"/>
      <c r="VWI6" s="244"/>
      <c r="VWJ6" s="244"/>
      <c r="VWK6" s="244"/>
      <c r="VWL6" s="244"/>
      <c r="VWM6" s="244"/>
      <c r="VWN6" s="244"/>
      <c r="VWO6" s="244"/>
      <c r="VWP6" s="244"/>
      <c r="VWQ6" s="244"/>
      <c r="VWR6" s="244"/>
      <c r="VWS6" s="244"/>
      <c r="VWT6" s="244"/>
      <c r="VWU6" s="244"/>
      <c r="VWV6" s="244"/>
      <c r="VWW6" s="244"/>
      <c r="VWX6" s="244"/>
      <c r="VWY6" s="244"/>
      <c r="VWZ6" s="244"/>
      <c r="VXA6" s="244"/>
      <c r="VXB6" s="244"/>
      <c r="VXC6" s="244"/>
      <c r="VXD6" s="244"/>
      <c r="VXE6" s="244"/>
      <c r="VXF6" s="244"/>
      <c r="VXG6" s="244"/>
      <c r="VXH6" s="244"/>
      <c r="VXI6" s="244"/>
      <c r="VXJ6" s="244"/>
      <c r="VXK6" s="244"/>
      <c r="VXL6" s="244"/>
      <c r="VXM6" s="244"/>
      <c r="VXN6" s="244"/>
      <c r="VXO6" s="244"/>
      <c r="VXP6" s="244"/>
      <c r="VXQ6" s="244"/>
      <c r="VXR6" s="244"/>
      <c r="VXS6" s="244"/>
      <c r="VXT6" s="244"/>
      <c r="VXU6" s="244"/>
      <c r="VXV6" s="244"/>
      <c r="VXW6" s="244"/>
      <c r="VXX6" s="244"/>
      <c r="VXY6" s="244"/>
      <c r="VXZ6" s="244"/>
      <c r="VYA6" s="244"/>
      <c r="VYB6" s="244"/>
      <c r="VYC6" s="244"/>
      <c r="VYD6" s="244"/>
      <c r="VYE6" s="244"/>
      <c r="VYF6" s="244"/>
      <c r="VYG6" s="244"/>
      <c r="VYH6" s="244"/>
      <c r="VYI6" s="244"/>
      <c r="VYJ6" s="244"/>
      <c r="VYK6" s="244"/>
      <c r="VYL6" s="244"/>
      <c r="VYM6" s="244"/>
      <c r="VYN6" s="244"/>
      <c r="VYO6" s="244"/>
      <c r="VYP6" s="244"/>
      <c r="VYQ6" s="244"/>
      <c r="VYR6" s="244"/>
      <c r="VYS6" s="244"/>
      <c r="VYT6" s="244"/>
      <c r="VYU6" s="244"/>
      <c r="VYV6" s="244"/>
      <c r="VYW6" s="244"/>
      <c r="VYX6" s="244"/>
      <c r="VYY6" s="244"/>
      <c r="VYZ6" s="244"/>
      <c r="VZA6" s="244"/>
      <c r="VZB6" s="244"/>
      <c r="VZC6" s="244"/>
      <c r="VZD6" s="244"/>
      <c r="VZE6" s="244"/>
      <c r="VZF6" s="244"/>
      <c r="VZG6" s="244"/>
      <c r="VZH6" s="244"/>
      <c r="VZI6" s="244"/>
      <c r="VZJ6" s="244"/>
      <c r="VZK6" s="244"/>
      <c r="VZL6" s="244"/>
      <c r="VZM6" s="244"/>
      <c r="VZN6" s="244"/>
      <c r="VZO6" s="244"/>
      <c r="VZP6" s="244"/>
      <c r="VZQ6" s="244"/>
      <c r="VZR6" s="244"/>
      <c r="VZS6" s="244"/>
      <c r="VZT6" s="244"/>
      <c r="VZU6" s="244"/>
      <c r="VZV6" s="244"/>
      <c r="VZW6" s="244"/>
      <c r="VZX6" s="244"/>
      <c r="VZY6" s="244"/>
      <c r="VZZ6" s="244"/>
      <c r="WAA6" s="244"/>
      <c r="WAB6" s="244"/>
      <c r="WAC6" s="244"/>
      <c r="WAD6" s="244"/>
      <c r="WAE6" s="244"/>
      <c r="WAF6" s="244"/>
      <c r="WAG6" s="244"/>
      <c r="WAH6" s="244"/>
      <c r="WAI6" s="244"/>
      <c r="WAJ6" s="244"/>
      <c r="WAK6" s="244"/>
      <c r="WAL6" s="244"/>
      <c r="WAM6" s="244"/>
      <c r="WAN6" s="244"/>
      <c r="WAO6" s="244"/>
      <c r="WAP6" s="244"/>
      <c r="WAQ6" s="244"/>
      <c r="WAR6" s="244"/>
      <c r="WAS6" s="244"/>
      <c r="WAT6" s="244"/>
      <c r="WAU6" s="244"/>
      <c r="WAV6" s="244"/>
      <c r="WAW6" s="244"/>
      <c r="WAX6" s="244"/>
      <c r="WAY6" s="244"/>
      <c r="WAZ6" s="244"/>
      <c r="WBA6" s="244"/>
      <c r="WBB6" s="244"/>
      <c r="WBC6" s="244"/>
      <c r="WBD6" s="244"/>
      <c r="WBE6" s="244"/>
      <c r="WBF6" s="244"/>
      <c r="WBG6" s="244"/>
      <c r="WBH6" s="244"/>
      <c r="WBI6" s="244"/>
      <c r="WBJ6" s="244"/>
      <c r="WBK6" s="244"/>
      <c r="WBL6" s="244"/>
      <c r="WBM6" s="244"/>
      <c r="WBN6" s="244"/>
      <c r="WBO6" s="244"/>
      <c r="WBP6" s="244"/>
      <c r="WBQ6" s="244"/>
      <c r="WBR6" s="244"/>
      <c r="WBS6" s="244"/>
      <c r="WBT6" s="244"/>
      <c r="WBU6" s="244"/>
      <c r="WBV6" s="244"/>
      <c r="WBW6" s="244"/>
      <c r="WBX6" s="244"/>
      <c r="WBY6" s="244"/>
      <c r="WBZ6" s="244"/>
      <c r="WCA6" s="244"/>
      <c r="WCB6" s="244"/>
      <c r="WCC6" s="244"/>
      <c r="WCD6" s="244"/>
      <c r="WCE6" s="244"/>
      <c r="WCF6" s="244"/>
      <c r="WCG6" s="244"/>
      <c r="WCH6" s="244"/>
      <c r="WCI6" s="244"/>
      <c r="WCJ6" s="244"/>
      <c r="WCK6" s="244"/>
      <c r="WCL6" s="244"/>
      <c r="WCM6" s="244"/>
      <c r="WCN6" s="244"/>
      <c r="WCO6" s="244"/>
      <c r="WCP6" s="244"/>
      <c r="WCQ6" s="244"/>
      <c r="WCR6" s="244"/>
      <c r="WCS6" s="244"/>
      <c r="WCT6" s="244"/>
      <c r="WCU6" s="244"/>
      <c r="WCV6" s="244"/>
      <c r="WCW6" s="244"/>
      <c r="WCX6" s="244"/>
      <c r="WCY6" s="244"/>
      <c r="WCZ6" s="244"/>
      <c r="WDA6" s="244"/>
      <c r="WDB6" s="244"/>
      <c r="WDC6" s="244"/>
      <c r="WDD6" s="244"/>
      <c r="WDE6" s="244"/>
      <c r="WDF6" s="244"/>
      <c r="WDG6" s="244"/>
      <c r="WDH6" s="244"/>
      <c r="WDI6" s="244"/>
      <c r="WDJ6" s="244"/>
      <c r="WDK6" s="244"/>
      <c r="WDL6" s="244"/>
      <c r="WDM6" s="244"/>
      <c r="WDN6" s="244"/>
      <c r="WDO6" s="244"/>
      <c r="WDP6" s="244"/>
      <c r="WDQ6" s="244"/>
      <c r="WDR6" s="244"/>
      <c r="WDS6" s="244"/>
      <c r="WDT6" s="244"/>
      <c r="WDU6" s="244"/>
      <c r="WDV6" s="244"/>
      <c r="WDW6" s="244"/>
      <c r="WDX6" s="244"/>
      <c r="WDY6" s="244"/>
      <c r="WDZ6" s="244"/>
      <c r="WEA6" s="244"/>
      <c r="WEB6" s="244"/>
      <c r="WEC6" s="244"/>
      <c r="WED6" s="244"/>
      <c r="WEE6" s="244"/>
      <c r="WEF6" s="244"/>
      <c r="WEG6" s="244"/>
      <c r="WEH6" s="244"/>
      <c r="WEI6" s="244"/>
      <c r="WEJ6" s="244"/>
      <c r="WEK6" s="244"/>
      <c r="WEL6" s="244"/>
      <c r="WEM6" s="244"/>
      <c r="WEN6" s="244"/>
      <c r="WEO6" s="244"/>
      <c r="WEP6" s="244"/>
      <c r="WEQ6" s="244"/>
      <c r="WER6" s="244"/>
      <c r="WES6" s="244"/>
      <c r="WET6" s="244"/>
      <c r="WEU6" s="244"/>
      <c r="WEV6" s="244"/>
      <c r="WEW6" s="244"/>
      <c r="WEX6" s="244"/>
      <c r="WEY6" s="244"/>
      <c r="WEZ6" s="244"/>
      <c r="WFA6" s="244"/>
      <c r="WFB6" s="244"/>
      <c r="WFC6" s="244"/>
      <c r="WFD6" s="244"/>
      <c r="WFE6" s="244"/>
      <c r="WFF6" s="244"/>
      <c r="WFG6" s="244"/>
      <c r="WFH6" s="244"/>
      <c r="WFI6" s="244"/>
      <c r="WFJ6" s="244"/>
      <c r="WFK6" s="244"/>
      <c r="WFL6" s="244"/>
      <c r="WFM6" s="244"/>
      <c r="WFN6" s="244"/>
      <c r="WFO6" s="244"/>
      <c r="WFP6" s="244"/>
      <c r="WFQ6" s="244"/>
      <c r="WFR6" s="244"/>
      <c r="WFS6" s="244"/>
      <c r="WFT6" s="244"/>
      <c r="WFU6" s="244"/>
      <c r="WFV6" s="244"/>
      <c r="WFW6" s="244"/>
      <c r="WFX6" s="244"/>
      <c r="WFY6" s="244"/>
      <c r="WFZ6" s="244"/>
      <c r="WGA6" s="244"/>
      <c r="WGB6" s="244"/>
      <c r="WGC6" s="244"/>
      <c r="WGD6" s="244"/>
      <c r="WGE6" s="244"/>
      <c r="WGF6" s="244"/>
      <c r="WGG6" s="244"/>
      <c r="WGH6" s="244"/>
      <c r="WGI6" s="244"/>
      <c r="WGJ6" s="244"/>
      <c r="WGK6" s="244"/>
      <c r="WGL6" s="244"/>
      <c r="WGM6" s="244"/>
      <c r="WGN6" s="244"/>
      <c r="WGO6" s="244"/>
      <c r="WGP6" s="244"/>
      <c r="WGQ6" s="244"/>
      <c r="WGR6" s="244"/>
      <c r="WGS6" s="244"/>
      <c r="WGT6" s="244"/>
      <c r="WGU6" s="244"/>
      <c r="WGV6" s="244"/>
      <c r="WGW6" s="244"/>
      <c r="WGX6" s="244"/>
      <c r="WGY6" s="244"/>
      <c r="WGZ6" s="244"/>
      <c r="WHA6" s="244"/>
      <c r="WHB6" s="244"/>
      <c r="WHC6" s="244"/>
      <c r="WHD6" s="244"/>
      <c r="WHE6" s="244"/>
      <c r="WHF6" s="244"/>
      <c r="WHG6" s="244"/>
      <c r="WHH6" s="244"/>
      <c r="WHI6" s="244"/>
      <c r="WHJ6" s="244"/>
      <c r="WHK6" s="244"/>
      <c r="WHL6" s="244"/>
      <c r="WHM6" s="244"/>
      <c r="WHN6" s="244"/>
      <c r="WHO6" s="244"/>
      <c r="WHP6" s="244"/>
      <c r="WHQ6" s="244"/>
      <c r="WHR6" s="244"/>
      <c r="WHS6" s="244"/>
      <c r="WHT6" s="244"/>
      <c r="WHU6" s="244"/>
      <c r="WHV6" s="244"/>
      <c r="WHW6" s="244"/>
      <c r="WHX6" s="244"/>
      <c r="WHY6" s="244"/>
      <c r="WHZ6" s="244"/>
      <c r="WIA6" s="244"/>
      <c r="WIB6" s="244"/>
      <c r="WIC6" s="244"/>
      <c r="WID6" s="244"/>
      <c r="WIE6" s="244"/>
      <c r="WIF6" s="244"/>
      <c r="WIG6" s="244"/>
      <c r="WIH6" s="244"/>
      <c r="WII6" s="244"/>
      <c r="WIJ6" s="244"/>
      <c r="WIK6" s="244"/>
      <c r="WIL6" s="244"/>
      <c r="WIM6" s="244"/>
      <c r="WIN6" s="244"/>
      <c r="WIO6" s="244"/>
      <c r="WIP6" s="244"/>
      <c r="WIQ6" s="244"/>
      <c r="WIR6" s="244"/>
      <c r="WIS6" s="244"/>
      <c r="WIT6" s="244"/>
      <c r="WIU6" s="244"/>
      <c r="WIV6" s="244"/>
      <c r="WIW6" s="244"/>
      <c r="WIX6" s="244"/>
      <c r="WIY6" s="244"/>
      <c r="WIZ6" s="244"/>
      <c r="WJA6" s="244"/>
      <c r="WJB6" s="244"/>
      <c r="WJC6" s="244"/>
      <c r="WJD6" s="244"/>
      <c r="WJE6" s="244"/>
      <c r="WJF6" s="244"/>
      <c r="WJG6" s="244"/>
      <c r="WJH6" s="244"/>
      <c r="WJI6" s="244"/>
      <c r="WJJ6" s="244"/>
      <c r="WJK6" s="244"/>
      <c r="WJL6" s="244"/>
      <c r="WJM6" s="244"/>
      <c r="WJN6" s="244"/>
      <c r="WJO6" s="244"/>
      <c r="WJP6" s="244"/>
      <c r="WJQ6" s="244"/>
      <c r="WJR6" s="244"/>
      <c r="WJS6" s="244"/>
      <c r="WJT6" s="244"/>
      <c r="WJU6" s="244"/>
      <c r="WJV6" s="244"/>
      <c r="WJW6" s="244"/>
      <c r="WJX6" s="244"/>
      <c r="WJY6" s="244"/>
      <c r="WJZ6" s="244"/>
      <c r="WKA6" s="244"/>
      <c r="WKB6" s="244"/>
      <c r="WKC6" s="244"/>
      <c r="WKD6" s="244"/>
      <c r="WKE6" s="244"/>
      <c r="WKF6" s="244"/>
      <c r="WKG6" s="244"/>
      <c r="WKH6" s="244"/>
      <c r="WKI6" s="244"/>
      <c r="WKJ6" s="244"/>
      <c r="WKK6" s="244"/>
      <c r="WKL6" s="244"/>
      <c r="WKM6" s="244"/>
      <c r="WKN6" s="244"/>
      <c r="WKO6" s="244"/>
      <c r="WKP6" s="244"/>
      <c r="WKQ6" s="244"/>
      <c r="WKR6" s="244"/>
      <c r="WKS6" s="244"/>
      <c r="WKT6" s="244"/>
      <c r="WKU6" s="244"/>
      <c r="WKV6" s="244"/>
      <c r="WKW6" s="244"/>
      <c r="WKX6" s="244"/>
      <c r="WKY6" s="244"/>
      <c r="WKZ6" s="244"/>
      <c r="WLA6" s="244"/>
      <c r="WLB6" s="244"/>
      <c r="WLC6" s="244"/>
      <c r="WLD6" s="244"/>
      <c r="WLE6" s="244"/>
      <c r="WLF6" s="244"/>
      <c r="WLG6" s="244"/>
      <c r="WLH6" s="244"/>
      <c r="WLI6" s="244"/>
      <c r="WLJ6" s="244"/>
      <c r="WLK6" s="244"/>
      <c r="WLL6" s="244"/>
      <c r="WLM6" s="244"/>
      <c r="WLN6" s="244"/>
      <c r="WLO6" s="244"/>
      <c r="WLP6" s="244"/>
      <c r="WLQ6" s="244"/>
      <c r="WLR6" s="244"/>
      <c r="WLS6" s="244"/>
      <c r="WLT6" s="244"/>
      <c r="WLU6" s="244"/>
      <c r="WLV6" s="244"/>
      <c r="WLW6" s="244"/>
      <c r="WLX6" s="244"/>
      <c r="WLY6" s="244"/>
      <c r="WLZ6" s="244"/>
      <c r="WMA6" s="244"/>
      <c r="WMB6" s="244"/>
      <c r="WMC6" s="244"/>
      <c r="WMD6" s="244"/>
      <c r="WME6" s="244"/>
      <c r="WMF6" s="244"/>
      <c r="WMG6" s="244"/>
      <c r="WMH6" s="244"/>
      <c r="WMI6" s="244"/>
      <c r="WMJ6" s="244"/>
      <c r="WMK6" s="244"/>
      <c r="WML6" s="244"/>
      <c r="WMM6" s="244"/>
      <c r="WMN6" s="244"/>
      <c r="WMO6" s="244"/>
      <c r="WMP6" s="244"/>
      <c r="WMQ6" s="244"/>
      <c r="WMR6" s="244"/>
      <c r="WMS6" s="244"/>
      <c r="WMT6" s="244"/>
      <c r="WMU6" s="244"/>
      <c r="WMV6" s="244"/>
      <c r="WMW6" s="244"/>
      <c r="WMX6" s="244"/>
      <c r="WMY6" s="244"/>
      <c r="WMZ6" s="244"/>
      <c r="WNA6" s="244"/>
      <c r="WNB6" s="244"/>
      <c r="WNC6" s="244"/>
      <c r="WND6" s="244"/>
      <c r="WNE6" s="244"/>
      <c r="WNF6" s="244"/>
      <c r="WNG6" s="244"/>
      <c r="WNH6" s="244"/>
      <c r="WNI6" s="244"/>
      <c r="WNJ6" s="244"/>
      <c r="WNK6" s="244"/>
      <c r="WNL6" s="244"/>
      <c r="WNM6" s="244"/>
      <c r="WNN6" s="244"/>
      <c r="WNO6" s="244"/>
      <c r="WNP6" s="244"/>
      <c r="WNQ6" s="244"/>
      <c r="WNR6" s="244"/>
      <c r="WNS6" s="244"/>
      <c r="WNT6" s="244"/>
      <c r="WNU6" s="244"/>
      <c r="WNV6" s="244"/>
      <c r="WNW6" s="244"/>
      <c r="WNX6" s="244"/>
      <c r="WNY6" s="244"/>
      <c r="WNZ6" s="244"/>
      <c r="WOA6" s="244"/>
      <c r="WOB6" s="244"/>
      <c r="WOC6" s="244"/>
      <c r="WOD6" s="244"/>
      <c r="WOE6" s="244"/>
      <c r="WOF6" s="244"/>
      <c r="WOG6" s="244"/>
      <c r="WOH6" s="244"/>
      <c r="WOI6" s="244"/>
      <c r="WOJ6" s="244"/>
      <c r="WOK6" s="244"/>
      <c r="WOL6" s="244"/>
      <c r="WOM6" s="244"/>
      <c r="WON6" s="244"/>
      <c r="WOO6" s="244"/>
      <c r="WOP6" s="244"/>
      <c r="WOQ6" s="244"/>
      <c r="WOR6" s="244"/>
      <c r="WOS6" s="244"/>
      <c r="WOT6" s="244"/>
      <c r="WOU6" s="244"/>
      <c r="WOV6" s="244"/>
      <c r="WOW6" s="244"/>
      <c r="WOX6" s="244"/>
      <c r="WOY6" s="244"/>
      <c r="WOZ6" s="244"/>
      <c r="WPA6" s="244"/>
      <c r="WPB6" s="244"/>
      <c r="WPC6" s="244"/>
      <c r="WPD6" s="244"/>
      <c r="WPE6" s="244"/>
      <c r="WPF6" s="244"/>
      <c r="WPG6" s="244"/>
      <c r="WPH6" s="244"/>
      <c r="WPI6" s="244"/>
      <c r="WPJ6" s="244"/>
      <c r="WPK6" s="244"/>
      <c r="WPL6" s="244"/>
      <c r="WPM6" s="244"/>
      <c r="WPN6" s="244"/>
      <c r="WPO6" s="244"/>
      <c r="WPP6" s="244"/>
      <c r="WPQ6" s="244"/>
      <c r="WPR6" s="244"/>
      <c r="WPS6" s="244"/>
      <c r="WPT6" s="244"/>
      <c r="WPU6" s="244"/>
      <c r="WPV6" s="244"/>
      <c r="WPW6" s="244"/>
      <c r="WPX6" s="244"/>
      <c r="WPY6" s="244"/>
      <c r="WPZ6" s="244"/>
      <c r="WQA6" s="244"/>
      <c r="WQB6" s="244"/>
      <c r="WQC6" s="244"/>
      <c r="WQD6" s="244"/>
      <c r="WQE6" s="244"/>
      <c r="WQF6" s="244"/>
      <c r="WQG6" s="244"/>
      <c r="WQH6" s="244"/>
      <c r="WQI6" s="244"/>
      <c r="WQJ6" s="244"/>
      <c r="WQK6" s="244"/>
      <c r="WQL6" s="244"/>
      <c r="WQM6" s="244"/>
      <c r="WQN6" s="244"/>
      <c r="WQO6" s="244"/>
      <c r="WQP6" s="244"/>
      <c r="WQQ6" s="244"/>
      <c r="WQR6" s="244"/>
      <c r="WQS6" s="244"/>
      <c r="WQT6" s="244"/>
      <c r="WQU6" s="244"/>
      <c r="WQV6" s="244"/>
      <c r="WQW6" s="244"/>
      <c r="WQX6" s="244"/>
      <c r="WQY6" s="244"/>
      <c r="WQZ6" s="244"/>
      <c r="WRA6" s="244"/>
      <c r="WRB6" s="244"/>
      <c r="WRC6" s="244"/>
      <c r="WRD6" s="244"/>
      <c r="WRE6" s="244"/>
      <c r="WRF6" s="244"/>
      <c r="WRG6" s="244"/>
      <c r="WRH6" s="244"/>
      <c r="WRI6" s="244"/>
      <c r="WRJ6" s="244"/>
      <c r="WRK6" s="244"/>
      <c r="WRL6" s="244"/>
      <c r="WRM6" s="244"/>
      <c r="WRN6" s="244"/>
      <c r="WRO6" s="244"/>
      <c r="WRP6" s="244"/>
      <c r="WRQ6" s="244"/>
      <c r="WRR6" s="244"/>
      <c r="WRS6" s="244"/>
      <c r="WRT6" s="244"/>
      <c r="WRU6" s="244"/>
      <c r="WRV6" s="244"/>
      <c r="WRW6" s="244"/>
      <c r="WRX6" s="244"/>
      <c r="WRY6" s="244"/>
      <c r="WRZ6" s="244"/>
      <c r="WSA6" s="244"/>
      <c r="WSB6" s="244"/>
      <c r="WSC6" s="244"/>
      <c r="WSD6" s="244"/>
      <c r="WSE6" s="244"/>
      <c r="WSF6" s="244"/>
      <c r="WSG6" s="244"/>
      <c r="WSH6" s="244"/>
      <c r="WSI6" s="244"/>
      <c r="WSJ6" s="244"/>
      <c r="WSK6" s="244"/>
      <c r="WSL6" s="244"/>
      <c r="WSM6" s="244"/>
      <c r="WSN6" s="244"/>
      <c r="WSO6" s="244"/>
      <c r="WSP6" s="244"/>
      <c r="WSQ6" s="244"/>
      <c r="WSR6" s="244"/>
      <c r="WSS6" s="244"/>
      <c r="WST6" s="244"/>
      <c r="WSU6" s="244"/>
      <c r="WSV6" s="244"/>
      <c r="WSW6" s="244"/>
      <c r="WSX6" s="244"/>
      <c r="WSY6" s="244"/>
      <c r="WSZ6" s="244"/>
      <c r="WTA6" s="244"/>
      <c r="WTB6" s="244"/>
      <c r="WTC6" s="244"/>
      <c r="WTD6" s="244"/>
      <c r="WTE6" s="244"/>
      <c r="WTF6" s="244"/>
      <c r="WTG6" s="244"/>
      <c r="WTH6" s="244"/>
      <c r="WTI6" s="244"/>
      <c r="WTJ6" s="244"/>
      <c r="WTK6" s="244"/>
      <c r="WTL6" s="244"/>
      <c r="WTM6" s="244"/>
      <c r="WTN6" s="244"/>
      <c r="WTO6" s="244"/>
      <c r="WTP6" s="244"/>
      <c r="WTQ6" s="244"/>
      <c r="WTR6" s="244"/>
      <c r="WTS6" s="244"/>
      <c r="WTT6" s="244"/>
      <c r="WTU6" s="244"/>
      <c r="WTV6" s="244"/>
      <c r="WTW6" s="244"/>
      <c r="WTX6" s="244"/>
      <c r="WTY6" s="244"/>
      <c r="WTZ6" s="244"/>
      <c r="WUA6" s="244"/>
      <c r="WUB6" s="244"/>
      <c r="WUC6" s="244"/>
      <c r="WUD6" s="244"/>
      <c r="WUE6" s="244"/>
      <c r="WUF6" s="244"/>
      <c r="WUG6" s="244"/>
      <c r="WUH6" s="244"/>
      <c r="WUI6" s="244"/>
      <c r="WUJ6" s="244"/>
      <c r="WUK6" s="244"/>
      <c r="WUL6" s="244"/>
      <c r="WUM6" s="244"/>
      <c r="WUN6" s="244"/>
      <c r="WUO6" s="244"/>
      <c r="WUP6" s="244"/>
      <c r="WUQ6" s="244"/>
      <c r="WUR6" s="244"/>
      <c r="WUS6" s="244"/>
      <c r="WUT6" s="244"/>
      <c r="WUU6" s="244"/>
      <c r="WUV6" s="244"/>
      <c r="WUW6" s="244"/>
      <c r="WUX6" s="244"/>
      <c r="WUY6" s="244"/>
      <c r="WUZ6" s="244"/>
      <c r="WVA6" s="244"/>
      <c r="WVB6" s="244"/>
      <c r="WVC6" s="244"/>
      <c r="WVD6" s="244"/>
      <c r="WVE6" s="244"/>
      <c r="WVF6" s="244"/>
      <c r="WVG6" s="244"/>
      <c r="WVH6" s="244"/>
      <c r="WVI6" s="244"/>
      <c r="WVJ6" s="244"/>
      <c r="WVK6" s="244"/>
      <c r="WVL6" s="244"/>
      <c r="WVM6" s="244"/>
      <c r="WVN6" s="244"/>
      <c r="WVO6" s="244"/>
      <c r="WVP6" s="244"/>
      <c r="WVQ6" s="244"/>
      <c r="WVR6" s="244"/>
      <c r="WVS6" s="244"/>
      <c r="WVT6" s="244"/>
      <c r="WVU6" s="244"/>
      <c r="WVV6" s="244"/>
      <c r="WVW6" s="244"/>
      <c r="WVX6" s="244"/>
      <c r="WVY6" s="244"/>
      <c r="WVZ6" s="244"/>
      <c r="WWA6" s="244"/>
      <c r="WWB6" s="244"/>
      <c r="WWC6" s="244"/>
      <c r="WWD6" s="244"/>
      <c r="WWE6" s="244"/>
      <c r="WWF6" s="244"/>
      <c r="WWG6" s="244"/>
      <c r="WWH6" s="244"/>
      <c r="WWI6" s="244"/>
      <c r="WWJ6" s="244"/>
      <c r="WWK6" s="244"/>
      <c r="WWL6" s="244"/>
      <c r="WWM6" s="244"/>
      <c r="WWN6" s="244"/>
      <c r="WWO6" s="244"/>
      <c r="WWP6" s="244"/>
      <c r="WWQ6" s="244"/>
      <c r="WWR6" s="244"/>
      <c r="WWS6" s="244"/>
      <c r="WWT6" s="244"/>
      <c r="WWU6" s="244"/>
      <c r="WWV6" s="244"/>
      <c r="WWW6" s="244"/>
      <c r="WWX6" s="244"/>
      <c r="WWY6" s="244"/>
      <c r="WWZ6" s="244"/>
      <c r="WXA6" s="244"/>
      <c r="WXB6" s="244"/>
      <c r="WXC6" s="244"/>
      <c r="WXD6" s="244"/>
      <c r="WXE6" s="244"/>
      <c r="WXF6" s="244"/>
      <c r="WXG6" s="244"/>
    </row>
    <row r="7" spans="1:16179" s="7" customFormat="1">
      <c r="B7" s="7" t="s">
        <v>233</v>
      </c>
      <c r="H7" s="35"/>
      <c r="I7" s="35"/>
      <c r="Q7" s="7" t="s">
        <v>65</v>
      </c>
    </row>
    <row r="9" spans="1:16179">
      <c r="B9" s="219" t="s">
        <v>234</v>
      </c>
    </row>
    <row r="10" spans="1:16179" ht="25.5">
      <c r="B10" s="220" t="s">
        <v>235</v>
      </c>
      <c r="H10" s="94" t="s">
        <v>236</v>
      </c>
      <c r="I10" s="94" t="s">
        <v>237</v>
      </c>
      <c r="J10" s="94" t="s">
        <v>238</v>
      </c>
    </row>
    <row r="11" spans="1:16179">
      <c r="B11" s="1" t="s">
        <v>239</v>
      </c>
      <c r="H11" s="137">
        <v>860327911.21942687</v>
      </c>
      <c r="I11" s="213">
        <v>55</v>
      </c>
      <c r="J11" s="137">
        <v>42042856.712582693</v>
      </c>
      <c r="Q11" s="1" t="s">
        <v>240</v>
      </c>
    </row>
    <row r="12" spans="1:16179">
      <c r="B12" s="1" t="s">
        <v>241</v>
      </c>
      <c r="H12" s="137">
        <v>18319513.489871927</v>
      </c>
      <c r="I12" s="213">
        <v>55</v>
      </c>
      <c r="J12" s="137">
        <v>1381022.2144556332</v>
      </c>
      <c r="Q12" s="11"/>
    </row>
    <row r="13" spans="1:16179">
      <c r="B13" s="1" t="s">
        <v>242</v>
      </c>
      <c r="H13" s="137">
        <v>5434.4558909090902</v>
      </c>
      <c r="I13" s="213">
        <v>55</v>
      </c>
      <c r="J13" s="137">
        <v>77.9357090909091</v>
      </c>
      <c r="Q13" s="11"/>
    </row>
    <row r="14" spans="1:16179">
      <c r="B14" s="1" t="s">
        <v>243</v>
      </c>
      <c r="H14" s="137">
        <v>271435276.07319224</v>
      </c>
      <c r="I14" s="213">
        <v>30</v>
      </c>
      <c r="J14" s="137">
        <v>15355067.102405407</v>
      </c>
      <c r="Q14" s="11"/>
    </row>
    <row r="15" spans="1:16179">
      <c r="B15" s="1" t="s">
        <v>244</v>
      </c>
      <c r="H15" s="137">
        <v>602273.0428151103</v>
      </c>
      <c r="I15" s="213">
        <v>30</v>
      </c>
      <c r="J15" s="137">
        <v>66884.405251148928</v>
      </c>
      <c r="Q15" s="11"/>
    </row>
    <row r="16" spans="1:16179">
      <c r="B16" s="1" t="s">
        <v>245</v>
      </c>
      <c r="H16" s="214">
        <v>0</v>
      </c>
      <c r="I16" s="213">
        <v>5</v>
      </c>
      <c r="J16" s="137">
        <v>0</v>
      </c>
      <c r="Q16" s="11"/>
    </row>
    <row r="17" spans="2:17">
      <c r="B17" s="1" t="s">
        <v>246</v>
      </c>
      <c r="H17" s="137">
        <v>61162640.038415574</v>
      </c>
      <c r="I17" s="213">
        <v>0</v>
      </c>
      <c r="J17" s="137">
        <v>0</v>
      </c>
      <c r="Q17" s="11"/>
    </row>
    <row r="18" spans="2:17">
      <c r="B18" s="1" t="s">
        <v>247</v>
      </c>
      <c r="H18" s="137">
        <v>16456.624816835731</v>
      </c>
      <c r="I18" s="213">
        <v>0</v>
      </c>
      <c r="J18" s="214">
        <v>0</v>
      </c>
      <c r="Q18" s="11"/>
    </row>
    <row r="19" spans="2:17">
      <c r="B19" s="1" t="s">
        <v>248</v>
      </c>
      <c r="H19" s="137">
        <v>2703129.9160484495</v>
      </c>
      <c r="I19" s="213">
        <v>10</v>
      </c>
      <c r="J19" s="137">
        <v>401262.83572504023</v>
      </c>
      <c r="Q19" s="11"/>
    </row>
    <row r="20" spans="2:17">
      <c r="B20" s="1" t="s">
        <v>249</v>
      </c>
      <c r="H20" s="137">
        <v>42085.631840000002</v>
      </c>
      <c r="I20" s="213">
        <v>10</v>
      </c>
      <c r="J20" s="137">
        <v>5491.2832777142867</v>
      </c>
      <c r="Q20" s="11"/>
    </row>
    <row r="21" spans="2:17">
      <c r="B21" s="1" t="s">
        <v>250</v>
      </c>
      <c r="H21" s="137">
        <v>62882093.862246074</v>
      </c>
      <c r="I21" s="213">
        <v>30</v>
      </c>
      <c r="J21" s="137">
        <v>3787562.8318828014</v>
      </c>
      <c r="Q21" s="11"/>
    </row>
    <row r="22" spans="2:17">
      <c r="B22" s="1" t="s">
        <v>251</v>
      </c>
      <c r="H22" s="137">
        <v>11190.497334012794</v>
      </c>
      <c r="I22" s="213">
        <v>30</v>
      </c>
      <c r="J22" s="137">
        <v>1316.5290981191517</v>
      </c>
      <c r="Q22" s="11"/>
    </row>
    <row r="23" spans="2:17">
      <c r="B23" s="1" t="s">
        <v>252</v>
      </c>
      <c r="H23" s="137">
        <v>1093103.2616575812</v>
      </c>
      <c r="I23" s="213">
        <v>30</v>
      </c>
      <c r="J23" s="137">
        <v>79006.04416822012</v>
      </c>
      <c r="Q23" s="11"/>
    </row>
    <row r="24" spans="2:17">
      <c r="B24" s="1" t="s">
        <v>253</v>
      </c>
      <c r="H24" s="137">
        <v>5983</v>
      </c>
      <c r="I24" s="213">
        <v>55</v>
      </c>
      <c r="J24" s="137">
        <v>1709</v>
      </c>
      <c r="Q24" s="11"/>
    </row>
    <row r="25" spans="2:17">
      <c r="B25" s="71" t="s">
        <v>254</v>
      </c>
      <c r="H25" s="137">
        <v>2864698.426077147</v>
      </c>
      <c r="I25" s="213">
        <v>10</v>
      </c>
      <c r="J25" s="137">
        <v>527232.34127629118</v>
      </c>
      <c r="Q25" s="11"/>
    </row>
    <row r="26" spans="2:17">
      <c r="B26" s="71" t="s">
        <v>255</v>
      </c>
      <c r="H26" s="137">
        <v>1272236.6857931602</v>
      </c>
      <c r="I26" s="213">
        <v>10</v>
      </c>
      <c r="J26" s="137">
        <v>278763.11889152339</v>
      </c>
      <c r="Q26" s="11"/>
    </row>
    <row r="27" spans="2:17">
      <c r="B27" s="71" t="s">
        <v>256</v>
      </c>
      <c r="H27" s="137">
        <v>2183697.1047926745</v>
      </c>
      <c r="I27" s="213">
        <v>10</v>
      </c>
      <c r="J27" s="137">
        <v>705707.44895264099</v>
      </c>
      <c r="Q27" s="11"/>
    </row>
    <row r="28" spans="2:17">
      <c r="B28" s="71" t="s">
        <v>257</v>
      </c>
      <c r="H28" s="137">
        <v>13047.425380875971</v>
      </c>
      <c r="I28" s="213">
        <v>10</v>
      </c>
      <c r="J28" s="137">
        <v>5218.9701523503827</v>
      </c>
      <c r="Q28" s="11"/>
    </row>
    <row r="29" spans="2:17">
      <c r="B29" s="71" t="s">
        <v>258</v>
      </c>
      <c r="H29" s="137">
        <v>51480.946800000005</v>
      </c>
      <c r="I29" s="213">
        <v>10</v>
      </c>
      <c r="J29" s="137">
        <v>6039.0408000000007</v>
      </c>
      <c r="Q29" s="11"/>
    </row>
    <row r="30" spans="2:17">
      <c r="B30" s="221" t="s">
        <v>259</v>
      </c>
      <c r="H30" s="137">
        <v>379108.54468800005</v>
      </c>
      <c r="I30" s="213">
        <v>10</v>
      </c>
      <c r="J30" s="137">
        <v>50554.015958399992</v>
      </c>
      <c r="Q30" s="11"/>
    </row>
    <row r="31" spans="2:17">
      <c r="B31" s="71" t="s">
        <v>260</v>
      </c>
      <c r="H31" s="137">
        <v>7592023.6329404749</v>
      </c>
      <c r="I31" s="213">
        <v>10</v>
      </c>
      <c r="J31" s="137">
        <v>1451800.911845607</v>
      </c>
      <c r="Q31" s="11"/>
    </row>
    <row r="32" spans="2:17">
      <c r="B32" s="71" t="s">
        <v>261</v>
      </c>
      <c r="H32" s="137">
        <v>144383.64856961969</v>
      </c>
      <c r="I32" s="213">
        <v>10</v>
      </c>
      <c r="J32" s="137">
        <v>96255.765713079949</v>
      </c>
      <c r="Q32" s="11"/>
    </row>
    <row r="33" spans="2:17">
      <c r="B33" s="221" t="s">
        <v>262</v>
      </c>
      <c r="H33" s="137">
        <v>0</v>
      </c>
      <c r="I33" s="213">
        <v>10</v>
      </c>
      <c r="J33" s="137">
        <v>0</v>
      </c>
      <c r="Q33" s="11"/>
    </row>
    <row r="34" spans="2:17">
      <c r="B34" s="221" t="s">
        <v>263</v>
      </c>
      <c r="H34" s="137">
        <v>11333128.45173</v>
      </c>
      <c r="I34" s="213">
        <v>10</v>
      </c>
      <c r="J34" s="137">
        <v>1332319.6386839999</v>
      </c>
      <c r="Q34" s="11"/>
    </row>
    <row r="35" spans="2:17">
      <c r="B35" s="71" t="s">
        <v>264</v>
      </c>
      <c r="H35" s="137">
        <v>357153.61656979</v>
      </c>
      <c r="I35" s="213">
        <v>10</v>
      </c>
      <c r="J35" s="137">
        <v>75742.663001402689</v>
      </c>
      <c r="Q35" s="11"/>
    </row>
    <row r="36" spans="2:17">
      <c r="B36" s="71" t="s">
        <v>265</v>
      </c>
      <c r="H36" s="137">
        <v>262922.87012783845</v>
      </c>
      <c r="I36" s="213">
        <v>10</v>
      </c>
      <c r="J36" s="137">
        <v>79844.447869518393</v>
      </c>
      <c r="Q36" s="11"/>
    </row>
    <row r="37" spans="2:17">
      <c r="B37" s="222" t="s">
        <v>266</v>
      </c>
      <c r="H37" s="137">
        <v>4542.6914282445705</v>
      </c>
      <c r="I37" s="213">
        <v>10</v>
      </c>
      <c r="J37" s="137">
        <v>825.94389604446701</v>
      </c>
      <c r="Q37" s="11"/>
    </row>
    <row r="38" spans="2:17">
      <c r="B38" s="71" t="s">
        <v>267</v>
      </c>
      <c r="H38" s="137">
        <v>11489840.07580336</v>
      </c>
      <c r="I38" s="213">
        <v>10</v>
      </c>
      <c r="J38" s="137">
        <v>2076755.830759288</v>
      </c>
      <c r="Q38" s="11"/>
    </row>
    <row r="39" spans="2:17">
      <c r="B39" s="222" t="s">
        <v>268</v>
      </c>
      <c r="H39" s="137">
        <v>25359.112254548014</v>
      </c>
      <c r="I39" s="213">
        <v>10</v>
      </c>
      <c r="J39" s="137">
        <v>4637.6982963269047</v>
      </c>
      <c r="Q39" s="11"/>
    </row>
    <row r="40" spans="2:17">
      <c r="B40" s="1" t="s">
        <v>269</v>
      </c>
      <c r="H40" s="214">
        <v>0</v>
      </c>
      <c r="I40" s="213">
        <v>10</v>
      </c>
      <c r="J40" s="214">
        <v>0</v>
      </c>
      <c r="Q40" s="11"/>
    </row>
    <row r="41" spans="2:17">
      <c r="B41" s="1" t="s">
        <v>270</v>
      </c>
      <c r="H41" s="137">
        <v>682089290.83194757</v>
      </c>
      <c r="I41" s="213">
        <v>30</v>
      </c>
      <c r="J41" s="137">
        <v>37878091.310020886</v>
      </c>
      <c r="Q41" s="11"/>
    </row>
    <row r="42" spans="2:17">
      <c r="B42" s="1" t="s">
        <v>271</v>
      </c>
      <c r="H42" s="137">
        <v>851123.49450256524</v>
      </c>
      <c r="I42" s="213">
        <v>30</v>
      </c>
      <c r="J42" s="137">
        <v>65822.495020528848</v>
      </c>
      <c r="Q42" s="11"/>
    </row>
    <row r="43" spans="2:17">
      <c r="B43" s="71" t="s">
        <v>272</v>
      </c>
      <c r="H43" s="137">
        <v>42312322.759013124</v>
      </c>
      <c r="I43" s="213">
        <v>30</v>
      </c>
      <c r="J43" s="137">
        <v>2213978.5707538528</v>
      </c>
      <c r="Q43" s="11"/>
    </row>
    <row r="44" spans="2:17">
      <c r="B44" s="71" t="s">
        <v>273</v>
      </c>
      <c r="H44" s="137">
        <v>105352602.77060392</v>
      </c>
      <c r="I44" s="213">
        <v>30</v>
      </c>
      <c r="J44" s="137">
        <v>5724523.8170525813</v>
      </c>
      <c r="Q44" s="11"/>
    </row>
    <row r="45" spans="2:17">
      <c r="B45" s="71" t="s">
        <v>274</v>
      </c>
      <c r="H45" s="137">
        <v>111544316.14993605</v>
      </c>
      <c r="I45" s="213">
        <v>30</v>
      </c>
      <c r="J45" s="137">
        <v>8693953.1443271879</v>
      </c>
      <c r="Q45" s="11"/>
    </row>
    <row r="46" spans="2:17">
      <c r="B46" s="71" t="s">
        <v>275</v>
      </c>
      <c r="H46" s="137">
        <v>1310262.0528040975</v>
      </c>
      <c r="I46" s="213">
        <v>30</v>
      </c>
      <c r="J46" s="137">
        <v>148212.35414076579</v>
      </c>
      <c r="Q46" s="11"/>
    </row>
    <row r="47" spans="2:17">
      <c r="B47" s="71" t="s">
        <v>276</v>
      </c>
      <c r="H47" s="137">
        <v>0</v>
      </c>
      <c r="I47" s="213">
        <v>30</v>
      </c>
      <c r="J47" s="137">
        <v>0</v>
      </c>
      <c r="Q47" s="11"/>
    </row>
    <row r="48" spans="2:17">
      <c r="B48" s="71" t="s">
        <v>277</v>
      </c>
      <c r="H48" s="137">
        <v>56798192.890822455</v>
      </c>
      <c r="I48" s="213">
        <v>30</v>
      </c>
      <c r="J48" s="137">
        <v>6554418.4411881957</v>
      </c>
      <c r="Q48" s="11"/>
    </row>
    <row r="49" spans="2:17">
      <c r="B49" s="1" t="s">
        <v>278</v>
      </c>
      <c r="H49" s="137">
        <v>3582960271.5081058</v>
      </c>
      <c r="I49" s="213">
        <v>55</v>
      </c>
      <c r="J49" s="137">
        <v>185662126.93517745</v>
      </c>
      <c r="Q49" s="11"/>
    </row>
    <row r="50" spans="2:17">
      <c r="B50" s="71" t="s">
        <v>279</v>
      </c>
      <c r="H50" s="137">
        <v>274527536.84437501</v>
      </c>
      <c r="I50" s="213">
        <v>55</v>
      </c>
      <c r="J50" s="137">
        <v>11885463.610078357</v>
      </c>
      <c r="Q50" s="11"/>
    </row>
    <row r="51" spans="2:17">
      <c r="B51" s="1" t="s">
        <v>280</v>
      </c>
      <c r="H51" s="137">
        <v>598091.87639429059</v>
      </c>
      <c r="I51" s="213">
        <v>55</v>
      </c>
      <c r="J51" s="137">
        <v>12683.610666753601</v>
      </c>
      <c r="Q51" s="11"/>
    </row>
    <row r="52" spans="2:17">
      <c r="B52" s="1" t="s">
        <v>281</v>
      </c>
      <c r="H52" s="137">
        <v>10718617.405317534</v>
      </c>
      <c r="I52" s="213">
        <v>55</v>
      </c>
      <c r="J52" s="137">
        <v>319132.61838864826</v>
      </c>
      <c r="Q52" s="11"/>
    </row>
    <row r="53" spans="2:17">
      <c r="B53" s="1" t="s">
        <v>282</v>
      </c>
      <c r="H53" s="137">
        <v>0</v>
      </c>
      <c r="I53" s="213">
        <v>55</v>
      </c>
      <c r="J53" s="137">
        <v>0</v>
      </c>
      <c r="Q53" s="11"/>
    </row>
    <row r="54" spans="2:17">
      <c r="B54" s="1" t="s">
        <v>283</v>
      </c>
      <c r="H54" s="137">
        <v>5336155.0825237194</v>
      </c>
      <c r="I54" s="213">
        <v>55</v>
      </c>
      <c r="J54" s="137">
        <v>1538610.189484857</v>
      </c>
      <c r="Q54" s="11"/>
    </row>
    <row r="55" spans="2:17">
      <c r="B55" s="1" t="s">
        <v>19</v>
      </c>
      <c r="H55" s="137">
        <v>148769317.95271584</v>
      </c>
      <c r="I55" s="213">
        <v>30</v>
      </c>
      <c r="J55" s="137">
        <v>6919389.2066222448</v>
      </c>
      <c r="Q55" s="11"/>
    </row>
    <row r="56" spans="2:17">
      <c r="B56" s="1" t="s">
        <v>284</v>
      </c>
      <c r="H56" s="137">
        <v>1834232.7905429732</v>
      </c>
      <c r="I56" s="213">
        <v>30</v>
      </c>
      <c r="J56" s="137">
        <v>130116.64988356184</v>
      </c>
      <c r="Q56" s="11"/>
    </row>
    <row r="57" spans="2:17">
      <c r="B57" s="1" t="s">
        <v>285</v>
      </c>
      <c r="H57" s="137">
        <v>1063911.1724514808</v>
      </c>
      <c r="I57" s="213">
        <v>30</v>
      </c>
      <c r="J57" s="137">
        <v>57291.422316004624</v>
      </c>
      <c r="Q57" s="11"/>
    </row>
    <row r="58" spans="2:17">
      <c r="B58" s="71" t="s">
        <v>286</v>
      </c>
      <c r="H58" s="137">
        <v>48047431.409136869</v>
      </c>
      <c r="I58" s="213">
        <v>30</v>
      </c>
      <c r="J58" s="137">
        <v>3829056.0723722037</v>
      </c>
      <c r="Q58" s="11"/>
    </row>
    <row r="59" spans="2:17">
      <c r="B59" s="72" t="s">
        <v>287</v>
      </c>
      <c r="H59" s="137">
        <v>639631.03504325333</v>
      </c>
      <c r="I59" s="213">
        <v>30</v>
      </c>
      <c r="J59" s="137">
        <v>45845.183819016616</v>
      </c>
      <c r="Q59" s="11"/>
    </row>
    <row r="60" spans="2:17">
      <c r="B60" s="1" t="s">
        <v>288</v>
      </c>
      <c r="H60" s="212">
        <v>84933742.786776319</v>
      </c>
      <c r="I60" s="213">
        <v>30</v>
      </c>
      <c r="J60" s="212">
        <v>4965711.5848626103</v>
      </c>
      <c r="Q60" s="11"/>
    </row>
    <row r="61" spans="2:17">
      <c r="B61" s="1" t="s">
        <v>289</v>
      </c>
      <c r="H61" s="137">
        <v>114511.81148880481</v>
      </c>
      <c r="I61" s="213">
        <v>30</v>
      </c>
      <c r="J61" s="137">
        <v>5204.3079902143745</v>
      </c>
      <c r="Q61" s="11"/>
    </row>
    <row r="62" spans="2:17">
      <c r="B62" s="1" t="s">
        <v>290</v>
      </c>
      <c r="H62" s="137">
        <v>11190.497334012794</v>
      </c>
      <c r="I62" s="213">
        <v>30</v>
      </c>
      <c r="J62" s="137">
        <v>1316.5290981191517</v>
      </c>
      <c r="Q62" s="11"/>
    </row>
    <row r="63" spans="2:17">
      <c r="B63" s="1" t="s">
        <v>291</v>
      </c>
      <c r="H63" s="137">
        <v>2951905.5162372934</v>
      </c>
      <c r="I63" s="213">
        <v>30</v>
      </c>
      <c r="J63" s="137">
        <v>371562.71643328731</v>
      </c>
      <c r="Q63" s="11"/>
    </row>
    <row r="64" spans="2:17">
      <c r="B64" s="1" t="s">
        <v>292</v>
      </c>
      <c r="H64" s="137">
        <v>30502453.284696177</v>
      </c>
      <c r="I64" s="213">
        <v>30</v>
      </c>
      <c r="J64" s="137">
        <v>4543176.1316941315</v>
      </c>
      <c r="Q64" s="11"/>
    </row>
    <row r="65" spans="2:17">
      <c r="B65" s="71" t="s">
        <v>293</v>
      </c>
      <c r="H65" s="137">
        <v>40351737.285928689</v>
      </c>
      <c r="I65" s="213">
        <v>5</v>
      </c>
      <c r="J65" s="137">
        <v>19976639.175136454</v>
      </c>
      <c r="Q65" s="11"/>
    </row>
    <row r="66" spans="2:17">
      <c r="B66" s="71" t="s">
        <v>294</v>
      </c>
      <c r="H66" s="137">
        <v>0</v>
      </c>
      <c r="I66" s="213">
        <v>5</v>
      </c>
      <c r="J66" s="137">
        <v>18878.286314232755</v>
      </c>
      <c r="Q66" s="11"/>
    </row>
    <row r="67" spans="2:17">
      <c r="B67" s="71" t="s">
        <v>295</v>
      </c>
      <c r="H67" s="137">
        <v>124897.49999999981</v>
      </c>
      <c r="I67" s="213">
        <v>5</v>
      </c>
      <c r="J67" s="137">
        <v>13877.5</v>
      </c>
      <c r="Q67" s="11"/>
    </row>
    <row r="68" spans="2:17">
      <c r="B68" s="1" t="s">
        <v>296</v>
      </c>
      <c r="H68" s="137">
        <v>1289934.06</v>
      </c>
      <c r="I68" s="213">
        <v>5</v>
      </c>
      <c r="J68" s="137">
        <v>349843.16000000003</v>
      </c>
      <c r="Q68" s="11"/>
    </row>
    <row r="69" spans="2:17">
      <c r="B69" s="1" t="s">
        <v>297</v>
      </c>
      <c r="H69" s="137">
        <v>798530.88119999995</v>
      </c>
      <c r="I69" s="213">
        <v>5</v>
      </c>
      <c r="J69" s="137">
        <v>216569.62320000003</v>
      </c>
      <c r="Q69" s="11"/>
    </row>
    <row r="70" spans="2:17">
      <c r="B70" s="71" t="s">
        <v>298</v>
      </c>
      <c r="H70" s="137">
        <v>9149535.6605421081</v>
      </c>
      <c r="I70" s="213">
        <v>10</v>
      </c>
      <c r="J70" s="137">
        <v>3026019.6765275784</v>
      </c>
      <c r="Q70" s="11"/>
    </row>
    <row r="71" spans="2:17">
      <c r="B71" s="71" t="s">
        <v>299</v>
      </c>
      <c r="H71" s="137">
        <v>72503271.195993885</v>
      </c>
      <c r="I71" s="213">
        <v>15</v>
      </c>
      <c r="J71" s="137">
        <v>5526288.2194983065</v>
      </c>
      <c r="Q71" s="11"/>
    </row>
    <row r="72" spans="2:17">
      <c r="B72" s="1" t="s">
        <v>300</v>
      </c>
      <c r="H72" s="137">
        <v>19754080.833599996</v>
      </c>
      <c r="I72" s="213">
        <v>15</v>
      </c>
      <c r="J72" s="137">
        <v>1443736.2802666668</v>
      </c>
      <c r="Q72" s="11"/>
    </row>
    <row r="73" spans="2:17">
      <c r="B73" s="1" t="s">
        <v>301</v>
      </c>
      <c r="H73" s="137">
        <v>12228716.517066667</v>
      </c>
      <c r="I73" s="213">
        <v>15</v>
      </c>
      <c r="J73" s="137">
        <v>893741.50373333343</v>
      </c>
      <c r="Q73" s="11"/>
    </row>
    <row r="74" spans="2:17">
      <c r="B74" s="71" t="s">
        <v>302</v>
      </c>
      <c r="H74" s="137">
        <v>7641917.351226991</v>
      </c>
      <c r="I74" s="213">
        <v>55</v>
      </c>
      <c r="J74" s="137">
        <v>155451.84467996916</v>
      </c>
      <c r="Q74" s="11"/>
    </row>
    <row r="75" spans="2:17">
      <c r="B75" s="71" t="s">
        <v>303</v>
      </c>
      <c r="H75" s="137">
        <v>114186304.61873965</v>
      </c>
      <c r="I75" s="213">
        <v>30</v>
      </c>
      <c r="J75" s="137">
        <v>5057616.0370880347</v>
      </c>
      <c r="Q75" s="11"/>
    </row>
    <row r="76" spans="2:17">
      <c r="B76" s="71" t="s">
        <v>304</v>
      </c>
      <c r="H76" s="137">
        <v>17689753.736594521</v>
      </c>
      <c r="I76" s="213">
        <v>0</v>
      </c>
      <c r="J76" s="137">
        <v>0</v>
      </c>
      <c r="Q76" s="11"/>
    </row>
    <row r="77" spans="2:17">
      <c r="B77" s="1" t="s">
        <v>305</v>
      </c>
      <c r="H77" s="137">
        <v>243664.71276146887</v>
      </c>
      <c r="I77" s="213">
        <v>0</v>
      </c>
      <c r="J77" s="137">
        <v>0</v>
      </c>
      <c r="Q77" s="11"/>
    </row>
    <row r="78" spans="2:17">
      <c r="B78" s="71" t="s">
        <v>306</v>
      </c>
      <c r="H78" s="137">
        <v>752589.02933535108</v>
      </c>
      <c r="I78" s="213">
        <v>0</v>
      </c>
      <c r="J78" s="137">
        <v>0</v>
      </c>
      <c r="Q78" s="11"/>
    </row>
    <row r="79" spans="2:17">
      <c r="B79" s="71" t="s">
        <v>307</v>
      </c>
      <c r="H79" s="137">
        <v>25935920.558245156</v>
      </c>
      <c r="I79" s="213">
        <v>55</v>
      </c>
      <c r="J79" s="137">
        <v>943124.38393618783</v>
      </c>
      <c r="Q79" s="11"/>
    </row>
    <row r="80" spans="2:17">
      <c r="B80" s="1" t="s">
        <v>308</v>
      </c>
      <c r="H80" s="137">
        <v>2850320.6877382258</v>
      </c>
      <c r="I80" s="213">
        <v>30</v>
      </c>
      <c r="J80" s="137">
        <v>48310.520131156365</v>
      </c>
      <c r="Q80" s="11"/>
    </row>
    <row r="81" spans="1:19">
      <c r="B81" s="1" t="s">
        <v>180</v>
      </c>
      <c r="H81" s="138">
        <f>SUM(H11:H80)</f>
        <v>6835349000.8982534</v>
      </c>
      <c r="I81" s="95"/>
      <c r="J81" s="138">
        <f>SUM(J11:J80)</f>
        <v>389049737.84255552</v>
      </c>
      <c r="Q81" s="11"/>
    </row>
    <row r="82" spans="1:19">
      <c r="H82" s="95"/>
      <c r="I82" s="95"/>
      <c r="J82" s="95"/>
    </row>
    <row r="83" spans="1:19" s="21" customFormat="1">
      <c r="A83" s="32"/>
      <c r="B83" s="21" t="s">
        <v>309</v>
      </c>
    </row>
    <row r="84" spans="1:19" s="22" customFormat="1">
      <c r="A84" s="33"/>
      <c r="B84" s="22" t="s">
        <v>310</v>
      </c>
    </row>
    <row r="86" spans="1:19">
      <c r="B86" s="20" t="s">
        <v>310</v>
      </c>
    </row>
    <row r="87" spans="1:19">
      <c r="B87" s="245" t="s">
        <v>311</v>
      </c>
      <c r="C87" s="245"/>
      <c r="D87" s="245"/>
      <c r="E87" s="245"/>
      <c r="F87" s="245"/>
      <c r="G87" s="245"/>
      <c r="H87" s="245"/>
      <c r="I87" s="245"/>
      <c r="J87" s="245"/>
      <c r="K87" s="245"/>
      <c r="L87" s="245"/>
      <c r="M87" s="245"/>
      <c r="N87" s="245"/>
      <c r="O87" s="245"/>
      <c r="P87" s="67"/>
    </row>
    <row r="88" spans="1:19" s="67" customFormat="1"/>
    <row r="89" spans="1:19" ht="49.5" customHeight="1">
      <c r="B89" s="238" t="s">
        <v>312</v>
      </c>
      <c r="C89" s="238"/>
      <c r="D89" s="238"/>
      <c r="E89" s="238"/>
      <c r="F89" s="238"/>
      <c r="G89" s="238"/>
      <c r="H89" s="238"/>
      <c r="I89" s="238"/>
      <c r="J89" s="238"/>
      <c r="K89" s="238"/>
      <c r="L89" s="238"/>
      <c r="M89" s="238"/>
      <c r="N89" s="238"/>
      <c r="O89" s="238"/>
      <c r="P89" s="67"/>
    </row>
    <row r="90" spans="1:19" ht="26.25" customHeight="1">
      <c r="B90" s="238" t="s">
        <v>313</v>
      </c>
      <c r="C90" s="238"/>
      <c r="D90" s="238"/>
      <c r="E90" s="238"/>
      <c r="F90" s="238"/>
      <c r="G90" s="238"/>
      <c r="H90" s="238"/>
      <c r="I90" s="238"/>
      <c r="J90" s="238"/>
      <c r="K90" s="238"/>
      <c r="L90" s="238"/>
      <c r="M90" s="238"/>
      <c r="N90" s="238"/>
      <c r="O90" s="238"/>
      <c r="P90" s="67"/>
    </row>
    <row r="92" spans="1:19" s="21" customFormat="1">
      <c r="A92" s="32"/>
      <c r="B92" s="21" t="s">
        <v>309</v>
      </c>
      <c r="S92" s="22" t="s">
        <v>65</v>
      </c>
    </row>
    <row r="93" spans="1:19" s="22" customFormat="1">
      <c r="A93" s="33"/>
      <c r="B93" s="22" t="s">
        <v>20</v>
      </c>
      <c r="I93" s="198">
        <v>2022</v>
      </c>
      <c r="J93" s="198">
        <v>2023</v>
      </c>
      <c r="K93" s="198">
        <v>2024</v>
      </c>
      <c r="L93" s="198">
        <v>2025</v>
      </c>
      <c r="M93" s="198">
        <v>2026</v>
      </c>
      <c r="N93" s="22" t="s">
        <v>48</v>
      </c>
    </row>
    <row r="94" spans="1:19" s="60" customFormat="1"/>
    <row r="95" spans="1:19">
      <c r="A95" s="19"/>
      <c r="B95" s="1" t="s">
        <v>444</v>
      </c>
      <c r="I95" s="182">
        <v>1.34E-2</v>
      </c>
      <c r="J95" s="185">
        <v>1.17E-2</v>
      </c>
      <c r="K95" s="185">
        <v>1.0699999999999999E-2</v>
      </c>
      <c r="L95" s="185">
        <v>1.03E-2</v>
      </c>
      <c r="M95" s="188">
        <v>1.03E-2</v>
      </c>
      <c r="N95" s="182">
        <v>1.01E-2</v>
      </c>
      <c r="S95" s="1" t="s">
        <v>314</v>
      </c>
    </row>
    <row r="96" spans="1:19">
      <c r="A96" s="19"/>
      <c r="B96" s="1" t="s">
        <v>443</v>
      </c>
      <c r="I96" s="182">
        <v>1.5E-3</v>
      </c>
      <c r="J96" s="185">
        <v>1.5E-3</v>
      </c>
      <c r="K96" s="185">
        <v>1.5E-3</v>
      </c>
      <c r="L96" s="185">
        <v>1.5E-3</v>
      </c>
      <c r="M96" s="185">
        <v>1.5E-3</v>
      </c>
      <c r="N96" s="182">
        <v>1.5E-3</v>
      </c>
      <c r="S96" s="1" t="s">
        <v>314</v>
      </c>
    </row>
    <row r="97" spans="1:19">
      <c r="A97" s="19"/>
      <c r="I97" s="183"/>
      <c r="J97" s="183"/>
      <c r="K97" s="183"/>
      <c r="L97" s="183"/>
      <c r="M97" s="60"/>
      <c r="N97" s="183"/>
    </row>
    <row r="98" spans="1:19" s="17" customFormat="1">
      <c r="A98" s="20"/>
      <c r="B98" s="17" t="s">
        <v>437</v>
      </c>
      <c r="I98" s="85">
        <v>1.49E-2</v>
      </c>
      <c r="J98" s="189">
        <v>1.32E-2</v>
      </c>
      <c r="K98" s="189">
        <v>1.2200000000000001E-2</v>
      </c>
      <c r="L98" s="189">
        <v>1.18E-2</v>
      </c>
      <c r="M98" s="190">
        <v>1.18E-2</v>
      </c>
      <c r="N98" s="85">
        <v>1.1599999999999999E-2</v>
      </c>
      <c r="S98" s="1" t="s">
        <v>314</v>
      </c>
    </row>
    <row r="99" spans="1:19">
      <c r="A99" s="19"/>
      <c r="B99" s="1" t="s">
        <v>438</v>
      </c>
      <c r="I99" s="182">
        <v>1.6000000000000001E-3</v>
      </c>
      <c r="J99" s="185">
        <v>1.6000000000000001E-3</v>
      </c>
      <c r="K99" s="182">
        <v>1.6000000000000001E-3</v>
      </c>
      <c r="L99" s="185">
        <v>1.6000000000000001E-3</v>
      </c>
      <c r="M99" s="182">
        <v>1.6000000000000001E-3</v>
      </c>
      <c r="N99" s="185">
        <v>1.6000000000000001E-3</v>
      </c>
      <c r="S99" s="1" t="s">
        <v>314</v>
      </c>
    </row>
    <row r="100" spans="1:19">
      <c r="A100" s="19"/>
      <c r="B100" s="1" t="s">
        <v>439</v>
      </c>
      <c r="I100" s="182">
        <v>0.05</v>
      </c>
      <c r="J100" s="182">
        <v>0.05</v>
      </c>
      <c r="K100" s="182">
        <v>0.05</v>
      </c>
      <c r="L100" s="182">
        <v>0.05</v>
      </c>
      <c r="M100" s="182">
        <v>0.05</v>
      </c>
      <c r="N100" s="182">
        <v>0.05</v>
      </c>
      <c r="S100" s="1" t="s">
        <v>314</v>
      </c>
    </row>
    <row r="101" spans="1:19">
      <c r="A101" s="19"/>
      <c r="B101" s="1" t="s">
        <v>21</v>
      </c>
      <c r="I101" s="184">
        <v>0.39</v>
      </c>
      <c r="J101" s="184">
        <v>0.39</v>
      </c>
      <c r="K101" s="184">
        <v>0.39</v>
      </c>
      <c r="L101" s="184">
        <v>0.39</v>
      </c>
      <c r="M101" s="184">
        <v>0.39</v>
      </c>
      <c r="N101" s="184">
        <v>0.39</v>
      </c>
      <c r="S101" s="1" t="s">
        <v>314</v>
      </c>
    </row>
    <row r="102" spans="1:19">
      <c r="A102" s="19"/>
      <c r="B102" s="1" t="s">
        <v>22</v>
      </c>
      <c r="I102" s="184">
        <v>0.63</v>
      </c>
      <c r="J102" s="184">
        <v>0.63</v>
      </c>
      <c r="K102" s="184">
        <v>0.63</v>
      </c>
      <c r="L102" s="184">
        <v>0.63</v>
      </c>
      <c r="M102" s="184">
        <v>0.63</v>
      </c>
      <c r="N102" s="184">
        <v>0.63</v>
      </c>
      <c r="S102" s="1" t="s">
        <v>314</v>
      </c>
    </row>
    <row r="103" spans="1:19" s="19" customFormat="1">
      <c r="I103" s="183"/>
      <c r="J103" s="183"/>
      <c r="K103" s="183"/>
      <c r="L103" s="183"/>
      <c r="M103" s="60"/>
      <c r="N103" s="183"/>
      <c r="S103" s="1"/>
    </row>
    <row r="104" spans="1:19" s="17" customFormat="1">
      <c r="A104" s="20"/>
      <c r="B104" s="17" t="s">
        <v>445</v>
      </c>
      <c r="I104" s="85">
        <v>3.3300000000000003E-2</v>
      </c>
      <c r="J104" s="85">
        <v>3.3300000000000003E-2</v>
      </c>
      <c r="K104" s="85">
        <v>3.3300000000000003E-2</v>
      </c>
      <c r="L104" s="85">
        <v>3.3300000000000003E-2</v>
      </c>
      <c r="M104" s="85">
        <v>3.3300000000000003E-2</v>
      </c>
      <c r="N104" s="85">
        <v>3.3300000000000003E-2</v>
      </c>
      <c r="S104" s="1" t="s">
        <v>314</v>
      </c>
    </row>
    <row r="105" spans="1:19" s="17" customFormat="1">
      <c r="A105" s="20"/>
      <c r="B105" s="1" t="s">
        <v>446</v>
      </c>
      <c r="I105" s="185">
        <v>4.4400000000000002E-2</v>
      </c>
      <c r="J105" s="185">
        <v>4.4400000000000002E-2</v>
      </c>
      <c r="K105" s="185">
        <v>4.4400000000000002E-2</v>
      </c>
      <c r="L105" s="185">
        <v>4.4400000000000002E-2</v>
      </c>
      <c r="M105" s="185">
        <v>4.4400000000000002E-2</v>
      </c>
      <c r="N105" s="185">
        <v>4.4400000000000002E-2</v>
      </c>
      <c r="S105" s="1" t="s">
        <v>314</v>
      </c>
    </row>
    <row r="106" spans="1:19">
      <c r="A106" s="19"/>
      <c r="B106" s="1" t="s">
        <v>440</v>
      </c>
      <c r="I106" s="182">
        <v>0.44619999999999999</v>
      </c>
      <c r="J106" s="182">
        <v>0.44619999999999999</v>
      </c>
      <c r="K106" s="182">
        <v>0.44619999999999999</v>
      </c>
      <c r="L106" s="182">
        <v>0.44619999999999999</v>
      </c>
      <c r="M106" s="182">
        <v>0.44619999999999999</v>
      </c>
      <c r="N106" s="182">
        <v>0.44619999999999999</v>
      </c>
      <c r="S106" s="1" t="s">
        <v>314</v>
      </c>
    </row>
    <row r="107" spans="1:19">
      <c r="A107" s="19"/>
      <c r="B107" s="1" t="s">
        <v>441</v>
      </c>
      <c r="I107" s="186">
        <v>0.25</v>
      </c>
      <c r="J107" s="186">
        <v>0.25</v>
      </c>
      <c r="K107" s="186">
        <v>0.25</v>
      </c>
      <c r="L107" s="186">
        <v>0.25</v>
      </c>
      <c r="M107" s="186">
        <v>0.25</v>
      </c>
      <c r="N107" s="186">
        <v>0.25</v>
      </c>
      <c r="S107" s="1" t="s">
        <v>314</v>
      </c>
    </row>
    <row r="108" spans="1:19" s="19" customFormat="1">
      <c r="I108" s="183"/>
      <c r="J108" s="183"/>
      <c r="K108" s="183"/>
      <c r="L108" s="183"/>
      <c r="M108" s="60"/>
      <c r="N108" s="183"/>
      <c r="S108" s="1"/>
    </row>
    <row r="109" spans="1:19" s="17" customFormat="1">
      <c r="A109" s="20"/>
      <c r="B109" s="17" t="s">
        <v>442</v>
      </c>
      <c r="I109" s="85">
        <v>3.1199999999999999E-2</v>
      </c>
      <c r="J109" s="189">
        <v>3.0499999999999999E-2</v>
      </c>
      <c r="K109" s="189">
        <v>0.03</v>
      </c>
      <c r="L109" s="189">
        <v>2.98E-2</v>
      </c>
      <c r="M109" s="190">
        <v>2.98E-2</v>
      </c>
      <c r="N109" s="85">
        <v>2.9700000000000001E-2</v>
      </c>
      <c r="S109" s="1" t="s">
        <v>314</v>
      </c>
    </row>
    <row r="110" spans="1:19">
      <c r="A110" s="19"/>
      <c r="H110" s="34"/>
      <c r="I110" s="34"/>
      <c r="J110" s="34"/>
      <c r="K110" s="34"/>
      <c r="L110" s="34"/>
      <c r="M110" s="34"/>
    </row>
    <row r="111" spans="1:19" ht="12" customHeight="1">
      <c r="A111" s="19"/>
      <c r="B111" s="177" t="s">
        <v>315</v>
      </c>
    </row>
    <row r="112" spans="1:19" ht="12.75" customHeight="1">
      <c r="A112" s="19"/>
      <c r="B112" s="113" t="s">
        <v>316</v>
      </c>
      <c r="D112" s="11"/>
    </row>
    <row r="113" spans="1:19">
      <c r="A113" s="19"/>
      <c r="B113" s="187" t="s">
        <v>317</v>
      </c>
      <c r="C113" s="11"/>
      <c r="D113" s="11"/>
      <c r="E113" s="11"/>
    </row>
    <row r="114" spans="1:19">
      <c r="B114" s="113" t="s">
        <v>47</v>
      </c>
      <c r="C114" s="11"/>
      <c r="D114" s="11"/>
      <c r="E114" s="11"/>
    </row>
    <row r="116" spans="1:19" s="21" customFormat="1">
      <c r="A116" s="32"/>
      <c r="B116" s="21" t="s">
        <v>309</v>
      </c>
    </row>
    <row r="117" spans="1:19" s="22" customFormat="1">
      <c r="A117" s="33"/>
      <c r="B117" s="22" t="s">
        <v>318</v>
      </c>
      <c r="F117" s="22" t="s">
        <v>62</v>
      </c>
      <c r="H117" s="22" t="s">
        <v>191</v>
      </c>
      <c r="I117" s="198">
        <v>2022</v>
      </c>
      <c r="J117" s="198">
        <v>2023</v>
      </c>
      <c r="K117" s="198">
        <v>2024</v>
      </c>
      <c r="L117" s="198">
        <v>2025</v>
      </c>
      <c r="M117" s="198">
        <v>2026</v>
      </c>
      <c r="S117" s="22" t="s">
        <v>65</v>
      </c>
    </row>
    <row r="118" spans="1:19" s="60" customFormat="1"/>
    <row r="119" spans="1:19">
      <c r="A119" s="19"/>
      <c r="B119" s="1" t="s">
        <v>320</v>
      </c>
      <c r="F119" s="1" t="s">
        <v>321</v>
      </c>
      <c r="I119" s="36">
        <v>439367671.84023064</v>
      </c>
      <c r="J119" s="36">
        <v>355533104.81157547</v>
      </c>
      <c r="K119" s="36">
        <v>326313669.87051713</v>
      </c>
      <c r="L119" s="36">
        <v>304310692.84901488</v>
      </c>
      <c r="M119" s="36">
        <v>280670023.46767855</v>
      </c>
      <c r="S119" s="1" t="s">
        <v>319</v>
      </c>
    </row>
    <row r="120" spans="1:19">
      <c r="A120" s="19"/>
      <c r="B120" s="1" t="s">
        <v>322</v>
      </c>
      <c r="F120" s="1" t="s">
        <v>321</v>
      </c>
      <c r="I120" s="36">
        <v>34151058.735139556</v>
      </c>
      <c r="J120" s="36">
        <v>43446504.405052185</v>
      </c>
      <c r="K120" s="36">
        <v>54297509.342794172</v>
      </c>
      <c r="L120" s="36">
        <v>63636491.359619521</v>
      </c>
      <c r="M120" s="36">
        <v>71543716.631444305</v>
      </c>
      <c r="S120" s="1" t="s">
        <v>319</v>
      </c>
    </row>
    <row r="121" spans="1:19">
      <c r="I121" s="133"/>
      <c r="J121" s="133"/>
      <c r="K121" s="133"/>
      <c r="L121" s="133"/>
      <c r="M121" s="133"/>
      <c r="S121" s="11"/>
    </row>
    <row r="122" spans="1:19">
      <c r="B122" s="1" t="s">
        <v>323</v>
      </c>
      <c r="F122" s="1" t="s">
        <v>321</v>
      </c>
      <c r="I122" s="36">
        <v>5921363145.7355242</v>
      </c>
      <c r="J122" s="36">
        <v>5565830040.9239483</v>
      </c>
      <c r="K122" s="36">
        <v>5239516371.0534325</v>
      </c>
      <c r="L122" s="36">
        <v>4935205678.2044182</v>
      </c>
      <c r="M122" s="36">
        <v>4654535654.7367401</v>
      </c>
      <c r="S122" s="1" t="s">
        <v>319</v>
      </c>
    </row>
    <row r="123" spans="1:19">
      <c r="B123" s="1" t="s">
        <v>324</v>
      </c>
      <c r="F123" s="1" t="s">
        <v>321</v>
      </c>
      <c r="I123" s="36">
        <v>583544072.88691294</v>
      </c>
      <c r="J123" s="36">
        <v>757686269.26272178</v>
      </c>
      <c r="K123" s="36">
        <v>923791317.77928615</v>
      </c>
      <c r="L123" s="36">
        <v>1083407630.1572626</v>
      </c>
      <c r="M123" s="36">
        <v>1238003822.5213492</v>
      </c>
      <c r="S123" s="1" t="s">
        <v>319</v>
      </c>
    </row>
    <row r="124" spans="1:19">
      <c r="S124" s="11"/>
    </row>
    <row r="125" spans="1:19">
      <c r="B125" s="17" t="s">
        <v>325</v>
      </c>
      <c r="S125" s="11"/>
    </row>
    <row r="126" spans="1:19">
      <c r="B126" s="179" t="s">
        <v>326</v>
      </c>
      <c r="F126" s="1" t="s">
        <v>321</v>
      </c>
      <c r="I126" s="36">
        <v>641104690.57396185</v>
      </c>
      <c r="J126" s="36">
        <v>559205192.4037112</v>
      </c>
      <c r="K126" s="36">
        <v>537272133.15017009</v>
      </c>
      <c r="L126" s="36">
        <v>521092923.91512781</v>
      </c>
      <c r="M126" s="36">
        <v>502548104.9763841</v>
      </c>
      <c r="S126" s="1" t="s">
        <v>319</v>
      </c>
    </row>
    <row r="127" spans="1:19">
      <c r="B127" s="178"/>
      <c r="S127" s="178"/>
    </row>
    <row r="129" spans="1:19" ht="33.75" customHeight="1">
      <c r="B129" s="238" t="s">
        <v>327</v>
      </c>
      <c r="C129" s="238"/>
      <c r="D129" s="238"/>
      <c r="E129" s="238"/>
      <c r="F129" s="238"/>
      <c r="G129" s="238"/>
      <c r="H129" s="238"/>
      <c r="I129" s="238"/>
      <c r="J129" s="238"/>
      <c r="K129" s="238"/>
      <c r="L129" s="238"/>
      <c r="M129" s="238"/>
      <c r="N129" s="238"/>
      <c r="O129" s="238"/>
      <c r="P129" s="26"/>
    </row>
    <row r="130" spans="1:19" s="7" customFormat="1">
      <c r="B130" s="7" t="s">
        <v>328</v>
      </c>
    </row>
    <row r="132" spans="1:19" s="17" customFormat="1">
      <c r="B132" s="17" t="s">
        <v>329</v>
      </c>
    </row>
    <row r="133" spans="1:19" ht="42" customHeight="1">
      <c r="B133" s="238" t="s">
        <v>330</v>
      </c>
      <c r="C133" s="238"/>
      <c r="D133" s="238"/>
      <c r="E133" s="238"/>
      <c r="F133" s="238"/>
      <c r="G133" s="238"/>
      <c r="H133" s="238"/>
      <c r="I133" s="238"/>
      <c r="J133" s="238"/>
      <c r="K133" s="238"/>
      <c r="L133" s="238"/>
      <c r="M133" s="238"/>
      <c r="N133" s="238"/>
      <c r="O133" s="238"/>
      <c r="P133" s="55"/>
    </row>
    <row r="134" spans="1:19" s="17" customFormat="1">
      <c r="B134" s="17" t="s">
        <v>331</v>
      </c>
    </row>
    <row r="135" spans="1:19">
      <c r="B135" s="245" t="s">
        <v>332</v>
      </c>
      <c r="C135" s="245"/>
      <c r="D135" s="245"/>
      <c r="E135" s="245"/>
      <c r="F135" s="245"/>
      <c r="G135" s="245"/>
      <c r="H135" s="245"/>
      <c r="I135" s="245"/>
      <c r="J135" s="245"/>
      <c r="K135" s="245"/>
      <c r="L135" s="245"/>
      <c r="M135" s="245"/>
      <c r="N135" s="245"/>
      <c r="O135" s="245"/>
      <c r="P135" s="67"/>
    </row>
    <row r="137" spans="1:19" s="17" customFormat="1">
      <c r="B137" s="17" t="s">
        <v>333</v>
      </c>
    </row>
    <row r="138" spans="1:19" ht="54.75" customHeight="1">
      <c r="B138" s="238" t="s">
        <v>334</v>
      </c>
      <c r="C138" s="245"/>
      <c r="D138" s="245"/>
      <c r="E138" s="245"/>
      <c r="F138" s="245"/>
      <c r="G138" s="245"/>
      <c r="H138" s="245"/>
      <c r="I138" s="245"/>
      <c r="J138" s="245"/>
      <c r="K138" s="245"/>
      <c r="L138" s="245"/>
      <c r="M138" s="245"/>
      <c r="N138" s="245"/>
      <c r="O138" s="245"/>
      <c r="P138" s="67"/>
    </row>
    <row r="140" spans="1:19" s="17" customFormat="1">
      <c r="B140" s="17" t="s">
        <v>335</v>
      </c>
    </row>
    <row r="141" spans="1:19">
      <c r="B141" s="1" t="s">
        <v>336</v>
      </c>
    </row>
    <row r="143" spans="1:19" s="21" customFormat="1">
      <c r="A143" s="32"/>
      <c r="B143" s="21" t="s">
        <v>337</v>
      </c>
    </row>
    <row r="144" spans="1:19" s="22" customFormat="1">
      <c r="A144" s="33"/>
      <c r="F144" s="22" t="s">
        <v>62</v>
      </c>
      <c r="H144" s="22" t="s">
        <v>191</v>
      </c>
      <c r="I144" s="198">
        <v>2022</v>
      </c>
      <c r="J144" s="198">
        <v>2023</v>
      </c>
      <c r="K144" s="198">
        <v>2024</v>
      </c>
      <c r="L144" s="198">
        <v>2025</v>
      </c>
      <c r="M144" s="198">
        <v>2026</v>
      </c>
      <c r="S144" s="22" t="s">
        <v>65</v>
      </c>
    </row>
    <row r="145" spans="1:20" s="60" customFormat="1"/>
    <row r="146" spans="1:20" ht="12.75" customHeight="1">
      <c r="B146" s="238" t="s">
        <v>338</v>
      </c>
      <c r="C146" s="238"/>
      <c r="D146" s="238"/>
      <c r="E146" s="238"/>
      <c r="F146" s="238"/>
      <c r="G146" s="238"/>
      <c r="H146" s="238"/>
      <c r="I146" s="238"/>
      <c r="J146" s="238"/>
      <c r="K146" s="238"/>
      <c r="L146" s="238"/>
      <c r="M146" s="238"/>
      <c r="N146" s="238"/>
      <c r="O146" s="238"/>
      <c r="P146" s="55"/>
    </row>
    <row r="147" spans="1:20">
      <c r="B147" s="238"/>
      <c r="C147" s="238"/>
      <c r="D147" s="238"/>
      <c r="E147" s="238"/>
      <c r="F147" s="238"/>
      <c r="G147" s="238"/>
      <c r="H147" s="238"/>
      <c r="I147" s="238"/>
      <c r="J147" s="238"/>
      <c r="K147" s="238"/>
      <c r="L147" s="238"/>
      <c r="M147" s="238"/>
      <c r="N147" s="238"/>
      <c r="O147" s="238"/>
      <c r="P147" s="55"/>
      <c r="Q147" s="245"/>
      <c r="R147" s="245"/>
      <c r="S147" s="1" t="s">
        <v>319</v>
      </c>
    </row>
    <row r="148" spans="1:20">
      <c r="A148" s="19"/>
      <c r="B148" s="78" t="s">
        <v>339</v>
      </c>
      <c r="F148" s="19" t="s">
        <v>321</v>
      </c>
      <c r="I148" s="36">
        <v>325632246.11266577</v>
      </c>
      <c r="J148" s="36">
        <v>331917173.96848524</v>
      </c>
      <c r="K148" s="36">
        <v>338310197.56086206</v>
      </c>
      <c r="L148" s="36">
        <v>344813061.60780996</v>
      </c>
      <c r="M148" s="36">
        <v>351427537.8751635</v>
      </c>
      <c r="N148" s="4"/>
      <c r="P148" s="11"/>
      <c r="S148" s="1" t="s">
        <v>319</v>
      </c>
    </row>
    <row r="149" spans="1:20">
      <c r="H149" s="119"/>
      <c r="I149" s="120"/>
      <c r="J149" s="118"/>
      <c r="K149" s="118"/>
      <c r="L149" s="118"/>
      <c r="M149" s="118"/>
      <c r="N149" s="118"/>
      <c r="O149" s="118"/>
      <c r="P149" s="118"/>
      <c r="Q149" s="118"/>
      <c r="R149" s="19"/>
    </row>
    <row r="150" spans="1:20" s="21" customFormat="1">
      <c r="A150" s="32"/>
      <c r="B150" s="21" t="s">
        <v>467</v>
      </c>
    </row>
    <row r="151" spans="1:20" s="22" customFormat="1">
      <c r="A151" s="33"/>
      <c r="H151" s="22" t="s">
        <v>191</v>
      </c>
      <c r="I151" s="22" t="s">
        <v>206</v>
      </c>
      <c r="Q151" s="22" t="s">
        <v>65</v>
      </c>
    </row>
    <row r="153" spans="1:20">
      <c r="B153" s="220" t="s">
        <v>341</v>
      </c>
    </row>
    <row r="154" spans="1:20">
      <c r="B154" s="1" t="s">
        <v>51</v>
      </c>
      <c r="H154" s="24">
        <v>0.93699999999999994</v>
      </c>
      <c r="Q154" s="72" t="s">
        <v>340</v>
      </c>
    </row>
    <row r="156" spans="1:20">
      <c r="B156" s="220" t="s">
        <v>342</v>
      </c>
    </row>
    <row r="157" spans="1:20">
      <c r="B157" s="1" t="s">
        <v>23</v>
      </c>
      <c r="H157" s="197">
        <v>1E-3</v>
      </c>
      <c r="Q157" s="1" t="s">
        <v>229</v>
      </c>
    </row>
    <row r="158" spans="1:20">
      <c r="B158" s="1" t="s">
        <v>50</v>
      </c>
      <c r="H158" s="197">
        <v>4.0000000000000001E-3</v>
      </c>
      <c r="Q158" s="1" t="s">
        <v>229</v>
      </c>
    </row>
    <row r="160" spans="1:20" ht="89.25" customHeight="1">
      <c r="A160" s="19"/>
      <c r="B160" s="238" t="s">
        <v>343</v>
      </c>
      <c r="C160" s="238"/>
      <c r="D160" s="238"/>
      <c r="E160" s="238"/>
      <c r="F160" s="238"/>
      <c r="G160" s="238"/>
      <c r="H160" s="238"/>
      <c r="I160" s="238"/>
      <c r="J160" s="238"/>
      <c r="K160" s="238"/>
      <c r="L160" s="238"/>
      <c r="M160" s="238"/>
      <c r="N160" s="238"/>
      <c r="O160" s="238"/>
      <c r="P160" s="55"/>
      <c r="Q160" s="11"/>
      <c r="T160" s="11"/>
    </row>
    <row r="161" spans="1:20">
      <c r="A161" s="19"/>
      <c r="B161" s="113" t="s">
        <v>52</v>
      </c>
      <c r="C161" s="55"/>
      <c r="D161" s="55"/>
      <c r="E161" s="55"/>
      <c r="F161" s="55"/>
      <c r="G161" s="55"/>
      <c r="H161" s="55"/>
      <c r="I161" s="55"/>
      <c r="J161" s="55"/>
      <c r="K161" s="55"/>
      <c r="L161" s="55"/>
      <c r="M161" s="55"/>
      <c r="N161" s="55"/>
      <c r="O161" s="55"/>
      <c r="P161" s="55"/>
      <c r="Q161" s="11"/>
      <c r="T161" s="11"/>
    </row>
    <row r="163" spans="1:20" ht="27" customHeight="1">
      <c r="B163" s="238" t="s">
        <v>344</v>
      </c>
      <c r="C163" s="238"/>
      <c r="D163" s="238"/>
      <c r="E163" s="238"/>
      <c r="F163" s="238"/>
      <c r="G163" s="238"/>
      <c r="H163" s="238"/>
      <c r="I163" s="238"/>
      <c r="J163" s="238"/>
      <c r="K163" s="238"/>
      <c r="L163" s="238"/>
      <c r="M163" s="238"/>
      <c r="N163" s="238"/>
      <c r="O163" s="238"/>
      <c r="P163" s="55"/>
    </row>
    <row r="164" spans="1:20" ht="12.75" customHeight="1">
      <c r="B164" s="128"/>
      <c r="C164" s="128"/>
      <c r="D164" s="128"/>
      <c r="E164" s="128"/>
      <c r="F164" s="128"/>
      <c r="G164" s="128"/>
      <c r="H164" s="128"/>
      <c r="I164" s="128"/>
      <c r="J164" s="128"/>
      <c r="K164" s="128"/>
      <c r="L164" s="128"/>
      <c r="M164" s="128"/>
      <c r="N164" s="128"/>
      <c r="O164" s="128"/>
      <c r="P164" s="128"/>
      <c r="Q164" s="11"/>
    </row>
    <row r="165" spans="1:20" s="21" customFormat="1">
      <c r="A165" s="32"/>
      <c r="B165" s="21" t="s">
        <v>468</v>
      </c>
    </row>
    <row r="166" spans="1:20" s="22" customFormat="1">
      <c r="A166" s="33"/>
      <c r="Q166" s="22" t="s">
        <v>65</v>
      </c>
    </row>
    <row r="168" spans="1:20">
      <c r="A168" s="86"/>
      <c r="B168" s="1" t="s">
        <v>46</v>
      </c>
      <c r="H168" s="24">
        <v>2.5999999999999999E-2</v>
      </c>
      <c r="Q168" s="72" t="s">
        <v>345</v>
      </c>
      <c r="T168" s="11"/>
    </row>
    <row r="169" spans="1:20">
      <c r="A169" s="86"/>
      <c r="B169" s="1" t="s">
        <v>34</v>
      </c>
      <c r="H169" s="24">
        <v>1.6E-2</v>
      </c>
      <c r="Q169" s="72" t="s">
        <v>346</v>
      </c>
    </row>
    <row r="170" spans="1:20">
      <c r="A170" s="86"/>
      <c r="B170" s="1" t="s">
        <v>55</v>
      </c>
      <c r="H170" s="24">
        <v>1.7999999999999999E-2</v>
      </c>
      <c r="Q170" s="72" t="s">
        <v>347</v>
      </c>
    </row>
    <row r="171" spans="1:20">
      <c r="A171" s="86"/>
      <c r="B171" s="1" t="s">
        <v>57</v>
      </c>
      <c r="H171" s="24">
        <v>6.2E-2</v>
      </c>
      <c r="Q171" s="72" t="s">
        <v>348</v>
      </c>
    </row>
    <row r="172" spans="1:20">
      <c r="A172" s="86"/>
      <c r="B172" s="1" t="s">
        <v>469</v>
      </c>
      <c r="H172" s="24">
        <v>0.08</v>
      </c>
      <c r="Q172" s="72" t="s">
        <v>471</v>
      </c>
    </row>
    <row r="173" spans="1:20">
      <c r="Q173" s="72"/>
    </row>
    <row r="174" spans="1:20" ht="12.75" customHeight="1">
      <c r="B174" s="238" t="s">
        <v>470</v>
      </c>
      <c r="C174" s="238"/>
      <c r="D174" s="238"/>
      <c r="E174" s="238"/>
      <c r="F174" s="238"/>
      <c r="G174" s="238"/>
      <c r="H174" s="238"/>
      <c r="I174" s="238"/>
      <c r="J174" s="238"/>
      <c r="K174" s="238"/>
      <c r="L174" s="238"/>
      <c r="M174" s="238"/>
      <c r="N174" s="238"/>
      <c r="O174" s="238"/>
      <c r="P174" s="55"/>
    </row>
    <row r="175" spans="1:20">
      <c r="B175" s="238"/>
      <c r="C175" s="238"/>
      <c r="D175" s="238"/>
      <c r="E175" s="238"/>
      <c r="F175" s="238"/>
      <c r="G175" s="238"/>
      <c r="H175" s="238"/>
      <c r="I175" s="238"/>
      <c r="J175" s="238"/>
      <c r="K175" s="238"/>
      <c r="L175" s="238"/>
      <c r="M175" s="238"/>
      <c r="N175" s="238"/>
      <c r="O175" s="238"/>
      <c r="P175" s="55"/>
    </row>
    <row r="176" spans="1:20" ht="58.5" customHeight="1">
      <c r="B176" s="238" t="s">
        <v>349</v>
      </c>
      <c r="C176" s="238"/>
      <c r="D176" s="238"/>
      <c r="E176" s="238"/>
      <c r="F176" s="238"/>
      <c r="G176" s="238"/>
      <c r="H176" s="238"/>
      <c r="I176" s="238"/>
      <c r="J176" s="238"/>
      <c r="K176" s="238"/>
      <c r="L176" s="238"/>
      <c r="M176" s="238"/>
      <c r="N176" s="238"/>
      <c r="O176" s="238"/>
      <c r="P176" s="55"/>
    </row>
    <row r="178" spans="2:16" ht="35.25" customHeight="1">
      <c r="B178" s="238" t="s">
        <v>350</v>
      </c>
      <c r="C178" s="238"/>
      <c r="D178" s="238"/>
      <c r="E178" s="238"/>
      <c r="F178" s="238"/>
      <c r="G178" s="238"/>
      <c r="H178" s="238"/>
      <c r="I178" s="238"/>
      <c r="J178" s="238"/>
      <c r="K178" s="238"/>
      <c r="L178" s="238"/>
      <c r="M178" s="238"/>
      <c r="N178" s="238"/>
      <c r="O178" s="238"/>
      <c r="P178" s="55"/>
    </row>
    <row r="179" spans="2:16">
      <c r="B179" s="238"/>
      <c r="C179" s="238"/>
      <c r="D179" s="238"/>
      <c r="E179" s="238"/>
      <c r="F179" s="238"/>
      <c r="G179" s="238"/>
      <c r="H179" s="238"/>
      <c r="I179" s="238"/>
      <c r="J179" s="238"/>
      <c r="K179" s="238"/>
      <c r="L179" s="238"/>
      <c r="M179" s="238"/>
      <c r="N179" s="238"/>
      <c r="O179" s="238"/>
      <c r="P179" s="55"/>
    </row>
  </sheetData>
  <customSheetViews>
    <customSheetView guid="{90C902AA-5FB1-41D3-8769-A1594D9D57E3}" scale="85" showGridLines="0" topLeftCell="B73">
      <selection activeCell="I147" sqref="I147"/>
      <pageMargins left="0.7" right="0.7" top="0.75" bottom="0.75" header="0.3" footer="0.3"/>
      <pageSetup paperSize="9" orientation="portrait" r:id="rId1"/>
    </customSheetView>
  </customSheetViews>
  <mergeCells count="1367">
    <mergeCell ref="WVT6:WWE6"/>
    <mergeCell ref="WWF6:WWQ6"/>
    <mergeCell ref="WWR6:WXC6"/>
    <mergeCell ref="WXD6:WXG6"/>
    <mergeCell ref="WTL6:WTW6"/>
    <mergeCell ref="WTX6:WUI6"/>
    <mergeCell ref="WUJ6:WUU6"/>
    <mergeCell ref="WUV6:WVG6"/>
    <mergeCell ref="WVH6:WVS6"/>
    <mergeCell ref="WRD6:WRO6"/>
    <mergeCell ref="WRP6:WSA6"/>
    <mergeCell ref="WSB6:WSM6"/>
    <mergeCell ref="WSN6:WSY6"/>
    <mergeCell ref="WSZ6:WTK6"/>
    <mergeCell ref="WOV6:WPG6"/>
    <mergeCell ref="WPH6:WPS6"/>
    <mergeCell ref="WPT6:WQE6"/>
    <mergeCell ref="WQF6:WQQ6"/>
    <mergeCell ref="WQR6:WRC6"/>
    <mergeCell ref="WMN6:WMY6"/>
    <mergeCell ref="WMZ6:WNK6"/>
    <mergeCell ref="WNL6:WNW6"/>
    <mergeCell ref="WNX6:WOI6"/>
    <mergeCell ref="WOJ6:WOU6"/>
    <mergeCell ref="WKF6:WKQ6"/>
    <mergeCell ref="WKR6:WLC6"/>
    <mergeCell ref="WLD6:WLO6"/>
    <mergeCell ref="WLP6:WMA6"/>
    <mergeCell ref="WMB6:WMM6"/>
    <mergeCell ref="WHX6:WII6"/>
    <mergeCell ref="WIJ6:WIU6"/>
    <mergeCell ref="WIV6:WJG6"/>
    <mergeCell ref="WJH6:WJS6"/>
    <mergeCell ref="WJT6:WKE6"/>
    <mergeCell ref="WFP6:WGA6"/>
    <mergeCell ref="WGB6:WGM6"/>
    <mergeCell ref="WGN6:WGY6"/>
    <mergeCell ref="WGZ6:WHK6"/>
    <mergeCell ref="WHL6:WHW6"/>
    <mergeCell ref="WDH6:WDS6"/>
    <mergeCell ref="WDT6:WEE6"/>
    <mergeCell ref="WEF6:WEQ6"/>
    <mergeCell ref="WER6:WFC6"/>
    <mergeCell ref="WFD6:WFO6"/>
    <mergeCell ref="WAZ6:WBK6"/>
    <mergeCell ref="WBL6:WBW6"/>
    <mergeCell ref="WBX6:WCI6"/>
    <mergeCell ref="WCJ6:WCU6"/>
    <mergeCell ref="WCV6:WDG6"/>
    <mergeCell ref="VYR6:VZC6"/>
    <mergeCell ref="VZD6:VZO6"/>
    <mergeCell ref="VZP6:WAA6"/>
    <mergeCell ref="WAB6:WAM6"/>
    <mergeCell ref="WAN6:WAY6"/>
    <mergeCell ref="VWJ6:VWU6"/>
    <mergeCell ref="VWV6:VXG6"/>
    <mergeCell ref="VXH6:VXS6"/>
    <mergeCell ref="VXT6:VYE6"/>
    <mergeCell ref="VYF6:VYQ6"/>
    <mergeCell ref="VUB6:VUM6"/>
    <mergeCell ref="VUN6:VUY6"/>
    <mergeCell ref="VUZ6:VVK6"/>
    <mergeCell ref="VVL6:VVW6"/>
    <mergeCell ref="VVX6:VWI6"/>
    <mergeCell ref="VRT6:VSE6"/>
    <mergeCell ref="VSF6:VSQ6"/>
    <mergeCell ref="VSR6:VTC6"/>
    <mergeCell ref="VTD6:VTO6"/>
    <mergeCell ref="VTP6:VUA6"/>
    <mergeCell ref="VPL6:VPW6"/>
    <mergeCell ref="VPX6:VQI6"/>
    <mergeCell ref="VQJ6:VQU6"/>
    <mergeCell ref="VQV6:VRG6"/>
    <mergeCell ref="VRH6:VRS6"/>
    <mergeCell ref="VND6:VNO6"/>
    <mergeCell ref="VNP6:VOA6"/>
    <mergeCell ref="VOB6:VOM6"/>
    <mergeCell ref="VON6:VOY6"/>
    <mergeCell ref="VOZ6:VPK6"/>
    <mergeCell ref="VKV6:VLG6"/>
    <mergeCell ref="VLH6:VLS6"/>
    <mergeCell ref="VLT6:VME6"/>
    <mergeCell ref="VMF6:VMQ6"/>
    <mergeCell ref="VMR6:VNC6"/>
    <mergeCell ref="VIN6:VIY6"/>
    <mergeCell ref="VIZ6:VJK6"/>
    <mergeCell ref="VJL6:VJW6"/>
    <mergeCell ref="VJX6:VKI6"/>
    <mergeCell ref="VKJ6:VKU6"/>
    <mergeCell ref="VGF6:VGQ6"/>
    <mergeCell ref="VGR6:VHC6"/>
    <mergeCell ref="VHD6:VHO6"/>
    <mergeCell ref="VHP6:VIA6"/>
    <mergeCell ref="VIB6:VIM6"/>
    <mergeCell ref="VDX6:VEI6"/>
    <mergeCell ref="VEJ6:VEU6"/>
    <mergeCell ref="VEV6:VFG6"/>
    <mergeCell ref="VFH6:VFS6"/>
    <mergeCell ref="VFT6:VGE6"/>
    <mergeCell ref="VBP6:VCA6"/>
    <mergeCell ref="VCB6:VCM6"/>
    <mergeCell ref="VCN6:VCY6"/>
    <mergeCell ref="VCZ6:VDK6"/>
    <mergeCell ref="VDL6:VDW6"/>
    <mergeCell ref="UZH6:UZS6"/>
    <mergeCell ref="UZT6:VAE6"/>
    <mergeCell ref="VAF6:VAQ6"/>
    <mergeCell ref="VAR6:VBC6"/>
    <mergeCell ref="VBD6:VBO6"/>
    <mergeCell ref="UWZ6:UXK6"/>
    <mergeCell ref="UXL6:UXW6"/>
    <mergeCell ref="UXX6:UYI6"/>
    <mergeCell ref="UYJ6:UYU6"/>
    <mergeCell ref="UYV6:UZG6"/>
    <mergeCell ref="UUR6:UVC6"/>
    <mergeCell ref="UVD6:UVO6"/>
    <mergeCell ref="UVP6:UWA6"/>
    <mergeCell ref="UWB6:UWM6"/>
    <mergeCell ref="UWN6:UWY6"/>
    <mergeCell ref="USJ6:USU6"/>
    <mergeCell ref="USV6:UTG6"/>
    <mergeCell ref="UTH6:UTS6"/>
    <mergeCell ref="UTT6:UUE6"/>
    <mergeCell ref="UUF6:UUQ6"/>
    <mergeCell ref="UQB6:UQM6"/>
    <mergeCell ref="UQN6:UQY6"/>
    <mergeCell ref="UQZ6:URK6"/>
    <mergeCell ref="URL6:URW6"/>
    <mergeCell ref="URX6:USI6"/>
    <mergeCell ref="UNT6:UOE6"/>
    <mergeCell ref="UOF6:UOQ6"/>
    <mergeCell ref="UOR6:UPC6"/>
    <mergeCell ref="UPD6:UPO6"/>
    <mergeCell ref="UPP6:UQA6"/>
    <mergeCell ref="ULL6:ULW6"/>
    <mergeCell ref="ULX6:UMI6"/>
    <mergeCell ref="UMJ6:UMU6"/>
    <mergeCell ref="UMV6:UNG6"/>
    <mergeCell ref="UNH6:UNS6"/>
    <mergeCell ref="UJD6:UJO6"/>
    <mergeCell ref="UJP6:UKA6"/>
    <mergeCell ref="UKB6:UKM6"/>
    <mergeCell ref="UKN6:UKY6"/>
    <mergeCell ref="UKZ6:ULK6"/>
    <mergeCell ref="UGV6:UHG6"/>
    <mergeCell ref="UHH6:UHS6"/>
    <mergeCell ref="UHT6:UIE6"/>
    <mergeCell ref="UIF6:UIQ6"/>
    <mergeCell ref="UIR6:UJC6"/>
    <mergeCell ref="UEN6:UEY6"/>
    <mergeCell ref="UEZ6:UFK6"/>
    <mergeCell ref="UFL6:UFW6"/>
    <mergeCell ref="UFX6:UGI6"/>
    <mergeCell ref="UGJ6:UGU6"/>
    <mergeCell ref="UCF6:UCQ6"/>
    <mergeCell ref="UCR6:UDC6"/>
    <mergeCell ref="UDD6:UDO6"/>
    <mergeCell ref="UDP6:UEA6"/>
    <mergeCell ref="UEB6:UEM6"/>
    <mergeCell ref="TZX6:UAI6"/>
    <mergeCell ref="UAJ6:UAU6"/>
    <mergeCell ref="UAV6:UBG6"/>
    <mergeCell ref="UBH6:UBS6"/>
    <mergeCell ref="UBT6:UCE6"/>
    <mergeCell ref="TXP6:TYA6"/>
    <mergeCell ref="TYB6:TYM6"/>
    <mergeCell ref="TYN6:TYY6"/>
    <mergeCell ref="TYZ6:TZK6"/>
    <mergeCell ref="TZL6:TZW6"/>
    <mergeCell ref="TVH6:TVS6"/>
    <mergeCell ref="TVT6:TWE6"/>
    <mergeCell ref="TWF6:TWQ6"/>
    <mergeCell ref="TWR6:TXC6"/>
    <mergeCell ref="TXD6:TXO6"/>
    <mergeCell ref="TSZ6:TTK6"/>
    <mergeCell ref="TTL6:TTW6"/>
    <mergeCell ref="TTX6:TUI6"/>
    <mergeCell ref="TUJ6:TUU6"/>
    <mergeCell ref="TUV6:TVG6"/>
    <mergeCell ref="TQR6:TRC6"/>
    <mergeCell ref="TRD6:TRO6"/>
    <mergeCell ref="TRP6:TSA6"/>
    <mergeCell ref="TSB6:TSM6"/>
    <mergeCell ref="TSN6:TSY6"/>
    <mergeCell ref="TOJ6:TOU6"/>
    <mergeCell ref="TOV6:TPG6"/>
    <mergeCell ref="TPH6:TPS6"/>
    <mergeCell ref="TPT6:TQE6"/>
    <mergeCell ref="TQF6:TQQ6"/>
    <mergeCell ref="TMB6:TMM6"/>
    <mergeCell ref="TMN6:TMY6"/>
    <mergeCell ref="TMZ6:TNK6"/>
    <mergeCell ref="TNL6:TNW6"/>
    <mergeCell ref="TNX6:TOI6"/>
    <mergeCell ref="TJT6:TKE6"/>
    <mergeCell ref="TKF6:TKQ6"/>
    <mergeCell ref="TKR6:TLC6"/>
    <mergeCell ref="TLD6:TLO6"/>
    <mergeCell ref="TLP6:TMA6"/>
    <mergeCell ref="THL6:THW6"/>
    <mergeCell ref="THX6:TII6"/>
    <mergeCell ref="TIJ6:TIU6"/>
    <mergeCell ref="TIV6:TJG6"/>
    <mergeCell ref="TJH6:TJS6"/>
    <mergeCell ref="TFD6:TFO6"/>
    <mergeCell ref="TFP6:TGA6"/>
    <mergeCell ref="TGB6:TGM6"/>
    <mergeCell ref="TGN6:TGY6"/>
    <mergeCell ref="TGZ6:THK6"/>
    <mergeCell ref="TCV6:TDG6"/>
    <mergeCell ref="TDH6:TDS6"/>
    <mergeCell ref="TDT6:TEE6"/>
    <mergeCell ref="TEF6:TEQ6"/>
    <mergeCell ref="TER6:TFC6"/>
    <mergeCell ref="TAN6:TAY6"/>
    <mergeCell ref="TAZ6:TBK6"/>
    <mergeCell ref="TBL6:TBW6"/>
    <mergeCell ref="TBX6:TCI6"/>
    <mergeCell ref="TCJ6:TCU6"/>
    <mergeCell ref="SYF6:SYQ6"/>
    <mergeCell ref="SYR6:SZC6"/>
    <mergeCell ref="SZD6:SZO6"/>
    <mergeCell ref="SZP6:TAA6"/>
    <mergeCell ref="TAB6:TAM6"/>
    <mergeCell ref="SVX6:SWI6"/>
    <mergeCell ref="SWJ6:SWU6"/>
    <mergeCell ref="SWV6:SXG6"/>
    <mergeCell ref="SXH6:SXS6"/>
    <mergeCell ref="SXT6:SYE6"/>
    <mergeCell ref="STP6:SUA6"/>
    <mergeCell ref="SUB6:SUM6"/>
    <mergeCell ref="SUN6:SUY6"/>
    <mergeCell ref="SUZ6:SVK6"/>
    <mergeCell ref="SVL6:SVW6"/>
    <mergeCell ref="SRH6:SRS6"/>
    <mergeCell ref="SRT6:SSE6"/>
    <mergeCell ref="SSF6:SSQ6"/>
    <mergeCell ref="SSR6:STC6"/>
    <mergeCell ref="STD6:STO6"/>
    <mergeCell ref="SOZ6:SPK6"/>
    <mergeCell ref="SPL6:SPW6"/>
    <mergeCell ref="SPX6:SQI6"/>
    <mergeCell ref="SQJ6:SQU6"/>
    <mergeCell ref="SQV6:SRG6"/>
    <mergeCell ref="SMR6:SNC6"/>
    <mergeCell ref="SND6:SNO6"/>
    <mergeCell ref="SNP6:SOA6"/>
    <mergeCell ref="SOB6:SOM6"/>
    <mergeCell ref="SON6:SOY6"/>
    <mergeCell ref="SKJ6:SKU6"/>
    <mergeCell ref="SKV6:SLG6"/>
    <mergeCell ref="SLH6:SLS6"/>
    <mergeCell ref="SLT6:SME6"/>
    <mergeCell ref="SMF6:SMQ6"/>
    <mergeCell ref="SIB6:SIM6"/>
    <mergeCell ref="SIN6:SIY6"/>
    <mergeCell ref="SIZ6:SJK6"/>
    <mergeCell ref="SJL6:SJW6"/>
    <mergeCell ref="SJX6:SKI6"/>
    <mergeCell ref="SFT6:SGE6"/>
    <mergeCell ref="SGF6:SGQ6"/>
    <mergeCell ref="SGR6:SHC6"/>
    <mergeCell ref="SHD6:SHO6"/>
    <mergeCell ref="SHP6:SIA6"/>
    <mergeCell ref="SDL6:SDW6"/>
    <mergeCell ref="SDX6:SEI6"/>
    <mergeCell ref="SEJ6:SEU6"/>
    <mergeCell ref="SEV6:SFG6"/>
    <mergeCell ref="SFH6:SFS6"/>
    <mergeCell ref="SBD6:SBO6"/>
    <mergeCell ref="SBP6:SCA6"/>
    <mergeCell ref="SCB6:SCM6"/>
    <mergeCell ref="SCN6:SCY6"/>
    <mergeCell ref="SCZ6:SDK6"/>
    <mergeCell ref="RYV6:RZG6"/>
    <mergeCell ref="RZH6:RZS6"/>
    <mergeCell ref="RZT6:SAE6"/>
    <mergeCell ref="SAF6:SAQ6"/>
    <mergeCell ref="SAR6:SBC6"/>
    <mergeCell ref="RWN6:RWY6"/>
    <mergeCell ref="RWZ6:RXK6"/>
    <mergeCell ref="RXL6:RXW6"/>
    <mergeCell ref="RXX6:RYI6"/>
    <mergeCell ref="RYJ6:RYU6"/>
    <mergeCell ref="RUF6:RUQ6"/>
    <mergeCell ref="RUR6:RVC6"/>
    <mergeCell ref="RVD6:RVO6"/>
    <mergeCell ref="RVP6:RWA6"/>
    <mergeCell ref="RWB6:RWM6"/>
    <mergeCell ref="RRX6:RSI6"/>
    <mergeCell ref="RSJ6:RSU6"/>
    <mergeCell ref="RSV6:RTG6"/>
    <mergeCell ref="RTH6:RTS6"/>
    <mergeCell ref="RTT6:RUE6"/>
    <mergeCell ref="RPP6:RQA6"/>
    <mergeCell ref="RQB6:RQM6"/>
    <mergeCell ref="RQN6:RQY6"/>
    <mergeCell ref="RQZ6:RRK6"/>
    <mergeCell ref="RRL6:RRW6"/>
    <mergeCell ref="RNH6:RNS6"/>
    <mergeCell ref="RNT6:ROE6"/>
    <mergeCell ref="ROF6:ROQ6"/>
    <mergeCell ref="ROR6:RPC6"/>
    <mergeCell ref="RPD6:RPO6"/>
    <mergeCell ref="RKZ6:RLK6"/>
    <mergeCell ref="RLL6:RLW6"/>
    <mergeCell ref="RLX6:RMI6"/>
    <mergeCell ref="RMJ6:RMU6"/>
    <mergeCell ref="RMV6:RNG6"/>
    <mergeCell ref="RIR6:RJC6"/>
    <mergeCell ref="RJD6:RJO6"/>
    <mergeCell ref="RJP6:RKA6"/>
    <mergeCell ref="RKB6:RKM6"/>
    <mergeCell ref="RKN6:RKY6"/>
    <mergeCell ref="RGJ6:RGU6"/>
    <mergeCell ref="RGV6:RHG6"/>
    <mergeCell ref="RHH6:RHS6"/>
    <mergeCell ref="RHT6:RIE6"/>
    <mergeCell ref="RIF6:RIQ6"/>
    <mergeCell ref="REB6:REM6"/>
    <mergeCell ref="REN6:REY6"/>
    <mergeCell ref="REZ6:RFK6"/>
    <mergeCell ref="RFL6:RFW6"/>
    <mergeCell ref="RFX6:RGI6"/>
    <mergeCell ref="RBT6:RCE6"/>
    <mergeCell ref="RCF6:RCQ6"/>
    <mergeCell ref="RCR6:RDC6"/>
    <mergeCell ref="RDD6:RDO6"/>
    <mergeCell ref="RDP6:REA6"/>
    <mergeCell ref="QZL6:QZW6"/>
    <mergeCell ref="QZX6:RAI6"/>
    <mergeCell ref="RAJ6:RAU6"/>
    <mergeCell ref="RAV6:RBG6"/>
    <mergeCell ref="RBH6:RBS6"/>
    <mergeCell ref="QXD6:QXO6"/>
    <mergeCell ref="QXP6:QYA6"/>
    <mergeCell ref="QYB6:QYM6"/>
    <mergeCell ref="QYN6:QYY6"/>
    <mergeCell ref="QYZ6:QZK6"/>
    <mergeCell ref="QUV6:QVG6"/>
    <mergeCell ref="QVH6:QVS6"/>
    <mergeCell ref="QVT6:QWE6"/>
    <mergeCell ref="QWF6:QWQ6"/>
    <mergeCell ref="QWR6:QXC6"/>
    <mergeCell ref="QSN6:QSY6"/>
    <mergeCell ref="QSZ6:QTK6"/>
    <mergeCell ref="QTL6:QTW6"/>
    <mergeCell ref="QTX6:QUI6"/>
    <mergeCell ref="QUJ6:QUU6"/>
    <mergeCell ref="QQF6:QQQ6"/>
    <mergeCell ref="QQR6:QRC6"/>
    <mergeCell ref="QRD6:QRO6"/>
    <mergeCell ref="QRP6:QSA6"/>
    <mergeCell ref="QSB6:QSM6"/>
    <mergeCell ref="QNX6:QOI6"/>
    <mergeCell ref="QOJ6:QOU6"/>
    <mergeCell ref="QOV6:QPG6"/>
    <mergeCell ref="QPH6:QPS6"/>
    <mergeCell ref="QPT6:QQE6"/>
    <mergeCell ref="QLP6:QMA6"/>
    <mergeCell ref="QMB6:QMM6"/>
    <mergeCell ref="QMN6:QMY6"/>
    <mergeCell ref="QMZ6:QNK6"/>
    <mergeCell ref="QNL6:QNW6"/>
    <mergeCell ref="QJH6:QJS6"/>
    <mergeCell ref="QJT6:QKE6"/>
    <mergeCell ref="QKF6:QKQ6"/>
    <mergeCell ref="QKR6:QLC6"/>
    <mergeCell ref="QLD6:QLO6"/>
    <mergeCell ref="QGZ6:QHK6"/>
    <mergeCell ref="QHL6:QHW6"/>
    <mergeCell ref="QHX6:QII6"/>
    <mergeCell ref="QIJ6:QIU6"/>
    <mergeCell ref="QIV6:QJG6"/>
    <mergeCell ref="QER6:QFC6"/>
    <mergeCell ref="QFD6:QFO6"/>
    <mergeCell ref="QFP6:QGA6"/>
    <mergeCell ref="QGB6:QGM6"/>
    <mergeCell ref="QGN6:QGY6"/>
    <mergeCell ref="QCJ6:QCU6"/>
    <mergeCell ref="QCV6:QDG6"/>
    <mergeCell ref="QDH6:QDS6"/>
    <mergeCell ref="QDT6:QEE6"/>
    <mergeCell ref="QEF6:QEQ6"/>
    <mergeCell ref="QAB6:QAM6"/>
    <mergeCell ref="QAN6:QAY6"/>
    <mergeCell ref="QAZ6:QBK6"/>
    <mergeCell ref="QBL6:QBW6"/>
    <mergeCell ref="QBX6:QCI6"/>
    <mergeCell ref="PXT6:PYE6"/>
    <mergeCell ref="PYF6:PYQ6"/>
    <mergeCell ref="PYR6:PZC6"/>
    <mergeCell ref="PZD6:PZO6"/>
    <mergeCell ref="PZP6:QAA6"/>
    <mergeCell ref="PVL6:PVW6"/>
    <mergeCell ref="PVX6:PWI6"/>
    <mergeCell ref="PWJ6:PWU6"/>
    <mergeCell ref="PWV6:PXG6"/>
    <mergeCell ref="PXH6:PXS6"/>
    <mergeCell ref="PTD6:PTO6"/>
    <mergeCell ref="PTP6:PUA6"/>
    <mergeCell ref="PUB6:PUM6"/>
    <mergeCell ref="PUN6:PUY6"/>
    <mergeCell ref="PUZ6:PVK6"/>
    <mergeCell ref="PQV6:PRG6"/>
    <mergeCell ref="PRH6:PRS6"/>
    <mergeCell ref="PRT6:PSE6"/>
    <mergeCell ref="PSF6:PSQ6"/>
    <mergeCell ref="PSR6:PTC6"/>
    <mergeCell ref="PON6:POY6"/>
    <mergeCell ref="POZ6:PPK6"/>
    <mergeCell ref="PPL6:PPW6"/>
    <mergeCell ref="PPX6:PQI6"/>
    <mergeCell ref="PQJ6:PQU6"/>
    <mergeCell ref="PMF6:PMQ6"/>
    <mergeCell ref="PMR6:PNC6"/>
    <mergeCell ref="PND6:PNO6"/>
    <mergeCell ref="PNP6:POA6"/>
    <mergeCell ref="POB6:POM6"/>
    <mergeCell ref="PJX6:PKI6"/>
    <mergeCell ref="PKJ6:PKU6"/>
    <mergeCell ref="PKV6:PLG6"/>
    <mergeCell ref="PLH6:PLS6"/>
    <mergeCell ref="PLT6:PME6"/>
    <mergeCell ref="PHP6:PIA6"/>
    <mergeCell ref="PIB6:PIM6"/>
    <mergeCell ref="PIN6:PIY6"/>
    <mergeCell ref="PIZ6:PJK6"/>
    <mergeCell ref="PJL6:PJW6"/>
    <mergeCell ref="PFH6:PFS6"/>
    <mergeCell ref="PFT6:PGE6"/>
    <mergeCell ref="PGF6:PGQ6"/>
    <mergeCell ref="PGR6:PHC6"/>
    <mergeCell ref="PHD6:PHO6"/>
    <mergeCell ref="PCZ6:PDK6"/>
    <mergeCell ref="PDL6:PDW6"/>
    <mergeCell ref="PDX6:PEI6"/>
    <mergeCell ref="PEJ6:PEU6"/>
    <mergeCell ref="PEV6:PFG6"/>
    <mergeCell ref="PAR6:PBC6"/>
    <mergeCell ref="PBD6:PBO6"/>
    <mergeCell ref="PBP6:PCA6"/>
    <mergeCell ref="PCB6:PCM6"/>
    <mergeCell ref="PCN6:PCY6"/>
    <mergeCell ref="OYJ6:OYU6"/>
    <mergeCell ref="OYV6:OZG6"/>
    <mergeCell ref="OZH6:OZS6"/>
    <mergeCell ref="OZT6:PAE6"/>
    <mergeCell ref="PAF6:PAQ6"/>
    <mergeCell ref="OWB6:OWM6"/>
    <mergeCell ref="OWN6:OWY6"/>
    <mergeCell ref="OWZ6:OXK6"/>
    <mergeCell ref="OXL6:OXW6"/>
    <mergeCell ref="OXX6:OYI6"/>
    <mergeCell ref="OTT6:OUE6"/>
    <mergeCell ref="OUF6:OUQ6"/>
    <mergeCell ref="OUR6:OVC6"/>
    <mergeCell ref="OVD6:OVO6"/>
    <mergeCell ref="OVP6:OWA6"/>
    <mergeCell ref="ORL6:ORW6"/>
    <mergeCell ref="ORX6:OSI6"/>
    <mergeCell ref="OSJ6:OSU6"/>
    <mergeCell ref="OSV6:OTG6"/>
    <mergeCell ref="OTH6:OTS6"/>
    <mergeCell ref="OPD6:OPO6"/>
    <mergeCell ref="OPP6:OQA6"/>
    <mergeCell ref="OQB6:OQM6"/>
    <mergeCell ref="OQN6:OQY6"/>
    <mergeCell ref="OQZ6:ORK6"/>
    <mergeCell ref="OMV6:ONG6"/>
    <mergeCell ref="ONH6:ONS6"/>
    <mergeCell ref="ONT6:OOE6"/>
    <mergeCell ref="OOF6:OOQ6"/>
    <mergeCell ref="OOR6:OPC6"/>
    <mergeCell ref="OKN6:OKY6"/>
    <mergeCell ref="OKZ6:OLK6"/>
    <mergeCell ref="OLL6:OLW6"/>
    <mergeCell ref="OLX6:OMI6"/>
    <mergeCell ref="OMJ6:OMU6"/>
    <mergeCell ref="OIF6:OIQ6"/>
    <mergeCell ref="OIR6:OJC6"/>
    <mergeCell ref="OJD6:OJO6"/>
    <mergeCell ref="OJP6:OKA6"/>
    <mergeCell ref="OKB6:OKM6"/>
    <mergeCell ref="OFX6:OGI6"/>
    <mergeCell ref="OGJ6:OGU6"/>
    <mergeCell ref="OGV6:OHG6"/>
    <mergeCell ref="OHH6:OHS6"/>
    <mergeCell ref="OHT6:OIE6"/>
    <mergeCell ref="ODP6:OEA6"/>
    <mergeCell ref="OEB6:OEM6"/>
    <mergeCell ref="OEN6:OEY6"/>
    <mergeCell ref="OEZ6:OFK6"/>
    <mergeCell ref="OFL6:OFW6"/>
    <mergeCell ref="OBH6:OBS6"/>
    <mergeCell ref="OBT6:OCE6"/>
    <mergeCell ref="OCF6:OCQ6"/>
    <mergeCell ref="OCR6:ODC6"/>
    <mergeCell ref="ODD6:ODO6"/>
    <mergeCell ref="NYZ6:NZK6"/>
    <mergeCell ref="NZL6:NZW6"/>
    <mergeCell ref="NZX6:OAI6"/>
    <mergeCell ref="OAJ6:OAU6"/>
    <mergeCell ref="OAV6:OBG6"/>
    <mergeCell ref="NWR6:NXC6"/>
    <mergeCell ref="NXD6:NXO6"/>
    <mergeCell ref="NXP6:NYA6"/>
    <mergeCell ref="NYB6:NYM6"/>
    <mergeCell ref="NYN6:NYY6"/>
    <mergeCell ref="NUJ6:NUU6"/>
    <mergeCell ref="NUV6:NVG6"/>
    <mergeCell ref="NVH6:NVS6"/>
    <mergeCell ref="NVT6:NWE6"/>
    <mergeCell ref="NWF6:NWQ6"/>
    <mergeCell ref="NSB6:NSM6"/>
    <mergeCell ref="NSN6:NSY6"/>
    <mergeCell ref="NSZ6:NTK6"/>
    <mergeCell ref="NTL6:NTW6"/>
    <mergeCell ref="NTX6:NUI6"/>
    <mergeCell ref="NPT6:NQE6"/>
    <mergeCell ref="NQF6:NQQ6"/>
    <mergeCell ref="NQR6:NRC6"/>
    <mergeCell ref="NRD6:NRO6"/>
    <mergeCell ref="NRP6:NSA6"/>
    <mergeCell ref="NNL6:NNW6"/>
    <mergeCell ref="NNX6:NOI6"/>
    <mergeCell ref="NOJ6:NOU6"/>
    <mergeCell ref="NOV6:NPG6"/>
    <mergeCell ref="NPH6:NPS6"/>
    <mergeCell ref="NLD6:NLO6"/>
    <mergeCell ref="NLP6:NMA6"/>
    <mergeCell ref="NMB6:NMM6"/>
    <mergeCell ref="NMN6:NMY6"/>
    <mergeCell ref="NMZ6:NNK6"/>
    <mergeCell ref="NIV6:NJG6"/>
    <mergeCell ref="NJH6:NJS6"/>
    <mergeCell ref="NJT6:NKE6"/>
    <mergeCell ref="NKF6:NKQ6"/>
    <mergeCell ref="NKR6:NLC6"/>
    <mergeCell ref="NGN6:NGY6"/>
    <mergeCell ref="NGZ6:NHK6"/>
    <mergeCell ref="NHL6:NHW6"/>
    <mergeCell ref="NHX6:NII6"/>
    <mergeCell ref="NIJ6:NIU6"/>
    <mergeCell ref="NEF6:NEQ6"/>
    <mergeCell ref="NER6:NFC6"/>
    <mergeCell ref="NFD6:NFO6"/>
    <mergeCell ref="NFP6:NGA6"/>
    <mergeCell ref="NGB6:NGM6"/>
    <mergeCell ref="NBX6:NCI6"/>
    <mergeCell ref="NCJ6:NCU6"/>
    <mergeCell ref="NCV6:NDG6"/>
    <mergeCell ref="NDH6:NDS6"/>
    <mergeCell ref="NDT6:NEE6"/>
    <mergeCell ref="MZP6:NAA6"/>
    <mergeCell ref="NAB6:NAM6"/>
    <mergeCell ref="NAN6:NAY6"/>
    <mergeCell ref="NAZ6:NBK6"/>
    <mergeCell ref="NBL6:NBW6"/>
    <mergeCell ref="MXH6:MXS6"/>
    <mergeCell ref="MXT6:MYE6"/>
    <mergeCell ref="MYF6:MYQ6"/>
    <mergeCell ref="MYR6:MZC6"/>
    <mergeCell ref="MZD6:MZO6"/>
    <mergeCell ref="MUZ6:MVK6"/>
    <mergeCell ref="MVL6:MVW6"/>
    <mergeCell ref="MVX6:MWI6"/>
    <mergeCell ref="MWJ6:MWU6"/>
    <mergeCell ref="MWV6:MXG6"/>
    <mergeCell ref="MSR6:MTC6"/>
    <mergeCell ref="MTD6:MTO6"/>
    <mergeCell ref="MTP6:MUA6"/>
    <mergeCell ref="MUB6:MUM6"/>
    <mergeCell ref="MUN6:MUY6"/>
    <mergeCell ref="MQJ6:MQU6"/>
    <mergeCell ref="MQV6:MRG6"/>
    <mergeCell ref="MRH6:MRS6"/>
    <mergeCell ref="MRT6:MSE6"/>
    <mergeCell ref="MSF6:MSQ6"/>
    <mergeCell ref="MOB6:MOM6"/>
    <mergeCell ref="MON6:MOY6"/>
    <mergeCell ref="MOZ6:MPK6"/>
    <mergeCell ref="MPL6:MPW6"/>
    <mergeCell ref="MPX6:MQI6"/>
    <mergeCell ref="MLT6:MME6"/>
    <mergeCell ref="MMF6:MMQ6"/>
    <mergeCell ref="MMR6:MNC6"/>
    <mergeCell ref="MND6:MNO6"/>
    <mergeCell ref="MNP6:MOA6"/>
    <mergeCell ref="MJL6:MJW6"/>
    <mergeCell ref="MJX6:MKI6"/>
    <mergeCell ref="MKJ6:MKU6"/>
    <mergeCell ref="MKV6:MLG6"/>
    <mergeCell ref="MLH6:MLS6"/>
    <mergeCell ref="MHD6:MHO6"/>
    <mergeCell ref="MHP6:MIA6"/>
    <mergeCell ref="MIB6:MIM6"/>
    <mergeCell ref="MIN6:MIY6"/>
    <mergeCell ref="MIZ6:MJK6"/>
    <mergeCell ref="MEV6:MFG6"/>
    <mergeCell ref="MFH6:MFS6"/>
    <mergeCell ref="MFT6:MGE6"/>
    <mergeCell ref="MGF6:MGQ6"/>
    <mergeCell ref="MGR6:MHC6"/>
    <mergeCell ref="MCN6:MCY6"/>
    <mergeCell ref="MCZ6:MDK6"/>
    <mergeCell ref="MDL6:MDW6"/>
    <mergeCell ref="MDX6:MEI6"/>
    <mergeCell ref="MEJ6:MEU6"/>
    <mergeCell ref="MAF6:MAQ6"/>
    <mergeCell ref="MAR6:MBC6"/>
    <mergeCell ref="MBD6:MBO6"/>
    <mergeCell ref="MBP6:MCA6"/>
    <mergeCell ref="MCB6:MCM6"/>
    <mergeCell ref="LXX6:LYI6"/>
    <mergeCell ref="LYJ6:LYU6"/>
    <mergeCell ref="LYV6:LZG6"/>
    <mergeCell ref="LZH6:LZS6"/>
    <mergeCell ref="LZT6:MAE6"/>
    <mergeCell ref="LVP6:LWA6"/>
    <mergeCell ref="LWB6:LWM6"/>
    <mergeCell ref="LWN6:LWY6"/>
    <mergeCell ref="LWZ6:LXK6"/>
    <mergeCell ref="LXL6:LXW6"/>
    <mergeCell ref="LTH6:LTS6"/>
    <mergeCell ref="LTT6:LUE6"/>
    <mergeCell ref="LUF6:LUQ6"/>
    <mergeCell ref="LUR6:LVC6"/>
    <mergeCell ref="LVD6:LVO6"/>
    <mergeCell ref="LQZ6:LRK6"/>
    <mergeCell ref="LRL6:LRW6"/>
    <mergeCell ref="LRX6:LSI6"/>
    <mergeCell ref="LSJ6:LSU6"/>
    <mergeCell ref="LSV6:LTG6"/>
    <mergeCell ref="LOR6:LPC6"/>
    <mergeCell ref="LPD6:LPO6"/>
    <mergeCell ref="LPP6:LQA6"/>
    <mergeCell ref="LQB6:LQM6"/>
    <mergeCell ref="LQN6:LQY6"/>
    <mergeCell ref="LMJ6:LMU6"/>
    <mergeCell ref="LMV6:LNG6"/>
    <mergeCell ref="LNH6:LNS6"/>
    <mergeCell ref="LNT6:LOE6"/>
    <mergeCell ref="LOF6:LOQ6"/>
    <mergeCell ref="LKB6:LKM6"/>
    <mergeCell ref="LKN6:LKY6"/>
    <mergeCell ref="LKZ6:LLK6"/>
    <mergeCell ref="LLL6:LLW6"/>
    <mergeCell ref="LLX6:LMI6"/>
    <mergeCell ref="LHT6:LIE6"/>
    <mergeCell ref="LIF6:LIQ6"/>
    <mergeCell ref="LIR6:LJC6"/>
    <mergeCell ref="LJD6:LJO6"/>
    <mergeCell ref="LJP6:LKA6"/>
    <mergeCell ref="LFL6:LFW6"/>
    <mergeCell ref="LFX6:LGI6"/>
    <mergeCell ref="LGJ6:LGU6"/>
    <mergeCell ref="LGV6:LHG6"/>
    <mergeCell ref="LHH6:LHS6"/>
    <mergeCell ref="LDD6:LDO6"/>
    <mergeCell ref="LDP6:LEA6"/>
    <mergeCell ref="LEB6:LEM6"/>
    <mergeCell ref="LEN6:LEY6"/>
    <mergeCell ref="LEZ6:LFK6"/>
    <mergeCell ref="LAV6:LBG6"/>
    <mergeCell ref="LBH6:LBS6"/>
    <mergeCell ref="LBT6:LCE6"/>
    <mergeCell ref="LCF6:LCQ6"/>
    <mergeCell ref="LCR6:LDC6"/>
    <mergeCell ref="KYN6:KYY6"/>
    <mergeCell ref="KYZ6:KZK6"/>
    <mergeCell ref="KZL6:KZW6"/>
    <mergeCell ref="KZX6:LAI6"/>
    <mergeCell ref="LAJ6:LAU6"/>
    <mergeCell ref="KWF6:KWQ6"/>
    <mergeCell ref="KWR6:KXC6"/>
    <mergeCell ref="KXD6:KXO6"/>
    <mergeCell ref="KXP6:KYA6"/>
    <mergeCell ref="KYB6:KYM6"/>
    <mergeCell ref="KTX6:KUI6"/>
    <mergeCell ref="KUJ6:KUU6"/>
    <mergeCell ref="KUV6:KVG6"/>
    <mergeCell ref="KVH6:KVS6"/>
    <mergeCell ref="KVT6:KWE6"/>
    <mergeCell ref="KRP6:KSA6"/>
    <mergeCell ref="KSB6:KSM6"/>
    <mergeCell ref="KSN6:KSY6"/>
    <mergeCell ref="KSZ6:KTK6"/>
    <mergeCell ref="KTL6:KTW6"/>
    <mergeCell ref="KPH6:KPS6"/>
    <mergeCell ref="KPT6:KQE6"/>
    <mergeCell ref="KQF6:KQQ6"/>
    <mergeCell ref="KQR6:KRC6"/>
    <mergeCell ref="KRD6:KRO6"/>
    <mergeCell ref="KMZ6:KNK6"/>
    <mergeCell ref="KNL6:KNW6"/>
    <mergeCell ref="KNX6:KOI6"/>
    <mergeCell ref="KOJ6:KOU6"/>
    <mergeCell ref="KOV6:KPG6"/>
    <mergeCell ref="KKR6:KLC6"/>
    <mergeCell ref="KLD6:KLO6"/>
    <mergeCell ref="KLP6:KMA6"/>
    <mergeCell ref="KMB6:KMM6"/>
    <mergeCell ref="KMN6:KMY6"/>
    <mergeCell ref="KIJ6:KIU6"/>
    <mergeCell ref="KIV6:KJG6"/>
    <mergeCell ref="KJH6:KJS6"/>
    <mergeCell ref="KJT6:KKE6"/>
    <mergeCell ref="KKF6:KKQ6"/>
    <mergeCell ref="KGB6:KGM6"/>
    <mergeCell ref="KGN6:KGY6"/>
    <mergeCell ref="KGZ6:KHK6"/>
    <mergeCell ref="KHL6:KHW6"/>
    <mergeCell ref="KHX6:KII6"/>
    <mergeCell ref="KDT6:KEE6"/>
    <mergeCell ref="KEF6:KEQ6"/>
    <mergeCell ref="KER6:KFC6"/>
    <mergeCell ref="KFD6:KFO6"/>
    <mergeCell ref="KFP6:KGA6"/>
    <mergeCell ref="KBL6:KBW6"/>
    <mergeCell ref="KBX6:KCI6"/>
    <mergeCell ref="KCJ6:KCU6"/>
    <mergeCell ref="KCV6:KDG6"/>
    <mergeCell ref="KDH6:KDS6"/>
    <mergeCell ref="JZD6:JZO6"/>
    <mergeCell ref="JZP6:KAA6"/>
    <mergeCell ref="KAB6:KAM6"/>
    <mergeCell ref="KAN6:KAY6"/>
    <mergeCell ref="KAZ6:KBK6"/>
    <mergeCell ref="JWV6:JXG6"/>
    <mergeCell ref="JXH6:JXS6"/>
    <mergeCell ref="JXT6:JYE6"/>
    <mergeCell ref="JYF6:JYQ6"/>
    <mergeCell ref="JYR6:JZC6"/>
    <mergeCell ref="JUN6:JUY6"/>
    <mergeCell ref="JUZ6:JVK6"/>
    <mergeCell ref="JVL6:JVW6"/>
    <mergeCell ref="JVX6:JWI6"/>
    <mergeCell ref="JWJ6:JWU6"/>
    <mergeCell ref="JSF6:JSQ6"/>
    <mergeCell ref="JSR6:JTC6"/>
    <mergeCell ref="JTD6:JTO6"/>
    <mergeCell ref="JTP6:JUA6"/>
    <mergeCell ref="JUB6:JUM6"/>
    <mergeCell ref="JPX6:JQI6"/>
    <mergeCell ref="JQJ6:JQU6"/>
    <mergeCell ref="JQV6:JRG6"/>
    <mergeCell ref="JRH6:JRS6"/>
    <mergeCell ref="JRT6:JSE6"/>
    <mergeCell ref="JNP6:JOA6"/>
    <mergeCell ref="JOB6:JOM6"/>
    <mergeCell ref="JON6:JOY6"/>
    <mergeCell ref="JOZ6:JPK6"/>
    <mergeCell ref="JPL6:JPW6"/>
    <mergeCell ref="JLH6:JLS6"/>
    <mergeCell ref="JLT6:JME6"/>
    <mergeCell ref="JMF6:JMQ6"/>
    <mergeCell ref="JMR6:JNC6"/>
    <mergeCell ref="JND6:JNO6"/>
    <mergeCell ref="JIZ6:JJK6"/>
    <mergeCell ref="JJL6:JJW6"/>
    <mergeCell ref="JJX6:JKI6"/>
    <mergeCell ref="JKJ6:JKU6"/>
    <mergeCell ref="JKV6:JLG6"/>
    <mergeCell ref="JGR6:JHC6"/>
    <mergeCell ref="JHD6:JHO6"/>
    <mergeCell ref="JHP6:JIA6"/>
    <mergeCell ref="JIB6:JIM6"/>
    <mergeCell ref="JIN6:JIY6"/>
    <mergeCell ref="JEJ6:JEU6"/>
    <mergeCell ref="JEV6:JFG6"/>
    <mergeCell ref="JFH6:JFS6"/>
    <mergeCell ref="JFT6:JGE6"/>
    <mergeCell ref="JGF6:JGQ6"/>
    <mergeCell ref="JCB6:JCM6"/>
    <mergeCell ref="JCN6:JCY6"/>
    <mergeCell ref="JCZ6:JDK6"/>
    <mergeCell ref="JDL6:JDW6"/>
    <mergeCell ref="JDX6:JEI6"/>
    <mergeCell ref="IZT6:JAE6"/>
    <mergeCell ref="JAF6:JAQ6"/>
    <mergeCell ref="JAR6:JBC6"/>
    <mergeCell ref="JBD6:JBO6"/>
    <mergeCell ref="JBP6:JCA6"/>
    <mergeCell ref="IXL6:IXW6"/>
    <mergeCell ref="IXX6:IYI6"/>
    <mergeCell ref="IYJ6:IYU6"/>
    <mergeCell ref="IYV6:IZG6"/>
    <mergeCell ref="IZH6:IZS6"/>
    <mergeCell ref="IVD6:IVO6"/>
    <mergeCell ref="IVP6:IWA6"/>
    <mergeCell ref="IWB6:IWM6"/>
    <mergeCell ref="IWN6:IWY6"/>
    <mergeCell ref="IWZ6:IXK6"/>
    <mergeCell ref="ISV6:ITG6"/>
    <mergeCell ref="ITH6:ITS6"/>
    <mergeCell ref="ITT6:IUE6"/>
    <mergeCell ref="IUF6:IUQ6"/>
    <mergeCell ref="IUR6:IVC6"/>
    <mergeCell ref="IQN6:IQY6"/>
    <mergeCell ref="IQZ6:IRK6"/>
    <mergeCell ref="IRL6:IRW6"/>
    <mergeCell ref="IRX6:ISI6"/>
    <mergeCell ref="ISJ6:ISU6"/>
    <mergeCell ref="IOF6:IOQ6"/>
    <mergeCell ref="IOR6:IPC6"/>
    <mergeCell ref="IPD6:IPO6"/>
    <mergeCell ref="IPP6:IQA6"/>
    <mergeCell ref="IQB6:IQM6"/>
    <mergeCell ref="ILX6:IMI6"/>
    <mergeCell ref="IMJ6:IMU6"/>
    <mergeCell ref="IMV6:ING6"/>
    <mergeCell ref="INH6:INS6"/>
    <mergeCell ref="INT6:IOE6"/>
    <mergeCell ref="IJP6:IKA6"/>
    <mergeCell ref="IKB6:IKM6"/>
    <mergeCell ref="IKN6:IKY6"/>
    <mergeCell ref="IKZ6:ILK6"/>
    <mergeCell ref="ILL6:ILW6"/>
    <mergeCell ref="IHH6:IHS6"/>
    <mergeCell ref="IHT6:IIE6"/>
    <mergeCell ref="IIF6:IIQ6"/>
    <mergeCell ref="IIR6:IJC6"/>
    <mergeCell ref="IJD6:IJO6"/>
    <mergeCell ref="IEZ6:IFK6"/>
    <mergeCell ref="IFL6:IFW6"/>
    <mergeCell ref="IFX6:IGI6"/>
    <mergeCell ref="IGJ6:IGU6"/>
    <mergeCell ref="IGV6:IHG6"/>
    <mergeCell ref="ICR6:IDC6"/>
    <mergeCell ref="IDD6:IDO6"/>
    <mergeCell ref="IDP6:IEA6"/>
    <mergeCell ref="IEB6:IEM6"/>
    <mergeCell ref="IEN6:IEY6"/>
    <mergeCell ref="IAJ6:IAU6"/>
    <mergeCell ref="IAV6:IBG6"/>
    <mergeCell ref="IBH6:IBS6"/>
    <mergeCell ref="IBT6:ICE6"/>
    <mergeCell ref="ICF6:ICQ6"/>
    <mergeCell ref="HYB6:HYM6"/>
    <mergeCell ref="HYN6:HYY6"/>
    <mergeCell ref="HYZ6:HZK6"/>
    <mergeCell ref="HZL6:HZW6"/>
    <mergeCell ref="HZX6:IAI6"/>
    <mergeCell ref="HVT6:HWE6"/>
    <mergeCell ref="HWF6:HWQ6"/>
    <mergeCell ref="HWR6:HXC6"/>
    <mergeCell ref="HXD6:HXO6"/>
    <mergeCell ref="HXP6:HYA6"/>
    <mergeCell ref="HTL6:HTW6"/>
    <mergeCell ref="HTX6:HUI6"/>
    <mergeCell ref="HUJ6:HUU6"/>
    <mergeCell ref="HUV6:HVG6"/>
    <mergeCell ref="HVH6:HVS6"/>
    <mergeCell ref="HRD6:HRO6"/>
    <mergeCell ref="HRP6:HSA6"/>
    <mergeCell ref="HSB6:HSM6"/>
    <mergeCell ref="HSN6:HSY6"/>
    <mergeCell ref="HSZ6:HTK6"/>
    <mergeCell ref="HOV6:HPG6"/>
    <mergeCell ref="HPH6:HPS6"/>
    <mergeCell ref="HPT6:HQE6"/>
    <mergeCell ref="HQF6:HQQ6"/>
    <mergeCell ref="HQR6:HRC6"/>
    <mergeCell ref="HMN6:HMY6"/>
    <mergeCell ref="HMZ6:HNK6"/>
    <mergeCell ref="HNL6:HNW6"/>
    <mergeCell ref="HNX6:HOI6"/>
    <mergeCell ref="HOJ6:HOU6"/>
    <mergeCell ref="HKF6:HKQ6"/>
    <mergeCell ref="HKR6:HLC6"/>
    <mergeCell ref="HLD6:HLO6"/>
    <mergeCell ref="HLP6:HMA6"/>
    <mergeCell ref="HMB6:HMM6"/>
    <mergeCell ref="HHX6:HII6"/>
    <mergeCell ref="HIJ6:HIU6"/>
    <mergeCell ref="HIV6:HJG6"/>
    <mergeCell ref="HJH6:HJS6"/>
    <mergeCell ref="HJT6:HKE6"/>
    <mergeCell ref="HFP6:HGA6"/>
    <mergeCell ref="HGB6:HGM6"/>
    <mergeCell ref="HGN6:HGY6"/>
    <mergeCell ref="HGZ6:HHK6"/>
    <mergeCell ref="HHL6:HHW6"/>
    <mergeCell ref="HDH6:HDS6"/>
    <mergeCell ref="HDT6:HEE6"/>
    <mergeCell ref="HEF6:HEQ6"/>
    <mergeCell ref="HER6:HFC6"/>
    <mergeCell ref="HFD6:HFO6"/>
    <mergeCell ref="HAZ6:HBK6"/>
    <mergeCell ref="HBL6:HBW6"/>
    <mergeCell ref="HBX6:HCI6"/>
    <mergeCell ref="HCJ6:HCU6"/>
    <mergeCell ref="HCV6:HDG6"/>
    <mergeCell ref="GYR6:GZC6"/>
    <mergeCell ref="GZD6:GZO6"/>
    <mergeCell ref="GZP6:HAA6"/>
    <mergeCell ref="HAB6:HAM6"/>
    <mergeCell ref="HAN6:HAY6"/>
    <mergeCell ref="GWJ6:GWU6"/>
    <mergeCell ref="GWV6:GXG6"/>
    <mergeCell ref="GXH6:GXS6"/>
    <mergeCell ref="GXT6:GYE6"/>
    <mergeCell ref="GYF6:GYQ6"/>
    <mergeCell ref="GUB6:GUM6"/>
    <mergeCell ref="GUN6:GUY6"/>
    <mergeCell ref="GUZ6:GVK6"/>
    <mergeCell ref="GVL6:GVW6"/>
    <mergeCell ref="GVX6:GWI6"/>
    <mergeCell ref="GRT6:GSE6"/>
    <mergeCell ref="GSF6:GSQ6"/>
    <mergeCell ref="GSR6:GTC6"/>
    <mergeCell ref="GTD6:GTO6"/>
    <mergeCell ref="GTP6:GUA6"/>
    <mergeCell ref="GPL6:GPW6"/>
    <mergeCell ref="GPX6:GQI6"/>
    <mergeCell ref="GQJ6:GQU6"/>
    <mergeCell ref="GQV6:GRG6"/>
    <mergeCell ref="GRH6:GRS6"/>
    <mergeCell ref="GND6:GNO6"/>
    <mergeCell ref="GNP6:GOA6"/>
    <mergeCell ref="GOB6:GOM6"/>
    <mergeCell ref="GON6:GOY6"/>
    <mergeCell ref="GOZ6:GPK6"/>
    <mergeCell ref="GKV6:GLG6"/>
    <mergeCell ref="GLH6:GLS6"/>
    <mergeCell ref="GLT6:GME6"/>
    <mergeCell ref="GMF6:GMQ6"/>
    <mergeCell ref="GMR6:GNC6"/>
    <mergeCell ref="GIN6:GIY6"/>
    <mergeCell ref="GIZ6:GJK6"/>
    <mergeCell ref="GJL6:GJW6"/>
    <mergeCell ref="GJX6:GKI6"/>
    <mergeCell ref="GKJ6:GKU6"/>
    <mergeCell ref="GGF6:GGQ6"/>
    <mergeCell ref="GGR6:GHC6"/>
    <mergeCell ref="GHD6:GHO6"/>
    <mergeCell ref="GHP6:GIA6"/>
    <mergeCell ref="GIB6:GIM6"/>
    <mergeCell ref="GDX6:GEI6"/>
    <mergeCell ref="GEJ6:GEU6"/>
    <mergeCell ref="GEV6:GFG6"/>
    <mergeCell ref="GFH6:GFS6"/>
    <mergeCell ref="GFT6:GGE6"/>
    <mergeCell ref="GBP6:GCA6"/>
    <mergeCell ref="GCB6:GCM6"/>
    <mergeCell ref="GCN6:GCY6"/>
    <mergeCell ref="GCZ6:GDK6"/>
    <mergeCell ref="GDL6:GDW6"/>
    <mergeCell ref="FZH6:FZS6"/>
    <mergeCell ref="FZT6:GAE6"/>
    <mergeCell ref="GAF6:GAQ6"/>
    <mergeCell ref="GAR6:GBC6"/>
    <mergeCell ref="GBD6:GBO6"/>
    <mergeCell ref="FWZ6:FXK6"/>
    <mergeCell ref="FXL6:FXW6"/>
    <mergeCell ref="FXX6:FYI6"/>
    <mergeCell ref="FYJ6:FYU6"/>
    <mergeCell ref="FYV6:FZG6"/>
    <mergeCell ref="FUR6:FVC6"/>
    <mergeCell ref="FVD6:FVO6"/>
    <mergeCell ref="FVP6:FWA6"/>
    <mergeCell ref="FWB6:FWM6"/>
    <mergeCell ref="FWN6:FWY6"/>
    <mergeCell ref="FSJ6:FSU6"/>
    <mergeCell ref="FSV6:FTG6"/>
    <mergeCell ref="FTH6:FTS6"/>
    <mergeCell ref="FTT6:FUE6"/>
    <mergeCell ref="FUF6:FUQ6"/>
    <mergeCell ref="FQB6:FQM6"/>
    <mergeCell ref="FQN6:FQY6"/>
    <mergeCell ref="FQZ6:FRK6"/>
    <mergeCell ref="FRL6:FRW6"/>
    <mergeCell ref="FRX6:FSI6"/>
    <mergeCell ref="FNT6:FOE6"/>
    <mergeCell ref="FOF6:FOQ6"/>
    <mergeCell ref="FOR6:FPC6"/>
    <mergeCell ref="FPD6:FPO6"/>
    <mergeCell ref="FPP6:FQA6"/>
    <mergeCell ref="FLL6:FLW6"/>
    <mergeCell ref="FLX6:FMI6"/>
    <mergeCell ref="FMJ6:FMU6"/>
    <mergeCell ref="FMV6:FNG6"/>
    <mergeCell ref="FNH6:FNS6"/>
    <mergeCell ref="FJD6:FJO6"/>
    <mergeCell ref="FJP6:FKA6"/>
    <mergeCell ref="FKB6:FKM6"/>
    <mergeCell ref="FKN6:FKY6"/>
    <mergeCell ref="FKZ6:FLK6"/>
    <mergeCell ref="FGV6:FHG6"/>
    <mergeCell ref="FHH6:FHS6"/>
    <mergeCell ref="FHT6:FIE6"/>
    <mergeCell ref="FIF6:FIQ6"/>
    <mergeCell ref="FIR6:FJC6"/>
    <mergeCell ref="FEN6:FEY6"/>
    <mergeCell ref="FEZ6:FFK6"/>
    <mergeCell ref="FFL6:FFW6"/>
    <mergeCell ref="FFX6:FGI6"/>
    <mergeCell ref="FGJ6:FGU6"/>
    <mergeCell ref="FCF6:FCQ6"/>
    <mergeCell ref="FCR6:FDC6"/>
    <mergeCell ref="FDD6:FDO6"/>
    <mergeCell ref="FDP6:FEA6"/>
    <mergeCell ref="FEB6:FEM6"/>
    <mergeCell ref="EZX6:FAI6"/>
    <mergeCell ref="FAJ6:FAU6"/>
    <mergeCell ref="FAV6:FBG6"/>
    <mergeCell ref="FBH6:FBS6"/>
    <mergeCell ref="FBT6:FCE6"/>
    <mergeCell ref="EXP6:EYA6"/>
    <mergeCell ref="EYB6:EYM6"/>
    <mergeCell ref="EYN6:EYY6"/>
    <mergeCell ref="EYZ6:EZK6"/>
    <mergeCell ref="EZL6:EZW6"/>
    <mergeCell ref="EVH6:EVS6"/>
    <mergeCell ref="EVT6:EWE6"/>
    <mergeCell ref="EWF6:EWQ6"/>
    <mergeCell ref="EWR6:EXC6"/>
    <mergeCell ref="EXD6:EXO6"/>
    <mergeCell ref="ESZ6:ETK6"/>
    <mergeCell ref="ETL6:ETW6"/>
    <mergeCell ref="ETX6:EUI6"/>
    <mergeCell ref="EUJ6:EUU6"/>
    <mergeCell ref="EUV6:EVG6"/>
    <mergeCell ref="EQR6:ERC6"/>
    <mergeCell ref="ERD6:ERO6"/>
    <mergeCell ref="ERP6:ESA6"/>
    <mergeCell ref="ESB6:ESM6"/>
    <mergeCell ref="ESN6:ESY6"/>
    <mergeCell ref="EOJ6:EOU6"/>
    <mergeCell ref="EOV6:EPG6"/>
    <mergeCell ref="EPH6:EPS6"/>
    <mergeCell ref="EPT6:EQE6"/>
    <mergeCell ref="EQF6:EQQ6"/>
    <mergeCell ref="EMB6:EMM6"/>
    <mergeCell ref="EMN6:EMY6"/>
    <mergeCell ref="EMZ6:ENK6"/>
    <mergeCell ref="ENL6:ENW6"/>
    <mergeCell ref="ENX6:EOI6"/>
    <mergeCell ref="EJT6:EKE6"/>
    <mergeCell ref="EKF6:EKQ6"/>
    <mergeCell ref="EKR6:ELC6"/>
    <mergeCell ref="ELD6:ELO6"/>
    <mergeCell ref="ELP6:EMA6"/>
    <mergeCell ref="EHL6:EHW6"/>
    <mergeCell ref="EHX6:EII6"/>
    <mergeCell ref="EIJ6:EIU6"/>
    <mergeCell ref="EIV6:EJG6"/>
    <mergeCell ref="EJH6:EJS6"/>
    <mergeCell ref="EFD6:EFO6"/>
    <mergeCell ref="EFP6:EGA6"/>
    <mergeCell ref="EGB6:EGM6"/>
    <mergeCell ref="EGN6:EGY6"/>
    <mergeCell ref="EGZ6:EHK6"/>
    <mergeCell ref="ECV6:EDG6"/>
    <mergeCell ref="EDH6:EDS6"/>
    <mergeCell ref="EDT6:EEE6"/>
    <mergeCell ref="EEF6:EEQ6"/>
    <mergeCell ref="EER6:EFC6"/>
    <mergeCell ref="EAN6:EAY6"/>
    <mergeCell ref="EAZ6:EBK6"/>
    <mergeCell ref="EBL6:EBW6"/>
    <mergeCell ref="EBX6:ECI6"/>
    <mergeCell ref="ECJ6:ECU6"/>
    <mergeCell ref="DYF6:DYQ6"/>
    <mergeCell ref="DYR6:DZC6"/>
    <mergeCell ref="DZD6:DZO6"/>
    <mergeCell ref="DZP6:EAA6"/>
    <mergeCell ref="EAB6:EAM6"/>
    <mergeCell ref="DVX6:DWI6"/>
    <mergeCell ref="DWJ6:DWU6"/>
    <mergeCell ref="DWV6:DXG6"/>
    <mergeCell ref="DXH6:DXS6"/>
    <mergeCell ref="DXT6:DYE6"/>
    <mergeCell ref="DTP6:DUA6"/>
    <mergeCell ref="DUB6:DUM6"/>
    <mergeCell ref="DUN6:DUY6"/>
    <mergeCell ref="DUZ6:DVK6"/>
    <mergeCell ref="DVL6:DVW6"/>
    <mergeCell ref="DRH6:DRS6"/>
    <mergeCell ref="DRT6:DSE6"/>
    <mergeCell ref="DSF6:DSQ6"/>
    <mergeCell ref="DSR6:DTC6"/>
    <mergeCell ref="DTD6:DTO6"/>
    <mergeCell ref="DOZ6:DPK6"/>
    <mergeCell ref="DPL6:DPW6"/>
    <mergeCell ref="DPX6:DQI6"/>
    <mergeCell ref="DQJ6:DQU6"/>
    <mergeCell ref="DQV6:DRG6"/>
    <mergeCell ref="DMR6:DNC6"/>
    <mergeCell ref="DND6:DNO6"/>
    <mergeCell ref="DNP6:DOA6"/>
    <mergeCell ref="DOB6:DOM6"/>
    <mergeCell ref="DON6:DOY6"/>
    <mergeCell ref="DKJ6:DKU6"/>
    <mergeCell ref="DKV6:DLG6"/>
    <mergeCell ref="DLH6:DLS6"/>
    <mergeCell ref="DLT6:DME6"/>
    <mergeCell ref="DMF6:DMQ6"/>
    <mergeCell ref="DIB6:DIM6"/>
    <mergeCell ref="DIN6:DIY6"/>
    <mergeCell ref="DIZ6:DJK6"/>
    <mergeCell ref="DJL6:DJW6"/>
    <mergeCell ref="DJX6:DKI6"/>
    <mergeCell ref="DFT6:DGE6"/>
    <mergeCell ref="DGF6:DGQ6"/>
    <mergeCell ref="DGR6:DHC6"/>
    <mergeCell ref="DHD6:DHO6"/>
    <mergeCell ref="DHP6:DIA6"/>
    <mergeCell ref="DDL6:DDW6"/>
    <mergeCell ref="DDX6:DEI6"/>
    <mergeCell ref="DEJ6:DEU6"/>
    <mergeCell ref="DEV6:DFG6"/>
    <mergeCell ref="DFH6:DFS6"/>
    <mergeCell ref="DBD6:DBO6"/>
    <mergeCell ref="DBP6:DCA6"/>
    <mergeCell ref="DCB6:DCM6"/>
    <mergeCell ref="DCN6:DCY6"/>
    <mergeCell ref="DCZ6:DDK6"/>
    <mergeCell ref="CYV6:CZG6"/>
    <mergeCell ref="CZH6:CZS6"/>
    <mergeCell ref="CZT6:DAE6"/>
    <mergeCell ref="DAF6:DAQ6"/>
    <mergeCell ref="DAR6:DBC6"/>
    <mergeCell ref="CWN6:CWY6"/>
    <mergeCell ref="CWZ6:CXK6"/>
    <mergeCell ref="CXL6:CXW6"/>
    <mergeCell ref="CXX6:CYI6"/>
    <mergeCell ref="CYJ6:CYU6"/>
    <mergeCell ref="CUF6:CUQ6"/>
    <mergeCell ref="CUR6:CVC6"/>
    <mergeCell ref="CVD6:CVO6"/>
    <mergeCell ref="CVP6:CWA6"/>
    <mergeCell ref="CWB6:CWM6"/>
    <mergeCell ref="CRX6:CSI6"/>
    <mergeCell ref="CSJ6:CSU6"/>
    <mergeCell ref="CSV6:CTG6"/>
    <mergeCell ref="CTH6:CTS6"/>
    <mergeCell ref="CTT6:CUE6"/>
    <mergeCell ref="CPP6:CQA6"/>
    <mergeCell ref="CQB6:CQM6"/>
    <mergeCell ref="CQN6:CQY6"/>
    <mergeCell ref="CQZ6:CRK6"/>
    <mergeCell ref="CRL6:CRW6"/>
    <mergeCell ref="CNH6:CNS6"/>
    <mergeCell ref="CNT6:COE6"/>
    <mergeCell ref="COF6:COQ6"/>
    <mergeCell ref="COR6:CPC6"/>
    <mergeCell ref="CPD6:CPO6"/>
    <mergeCell ref="CKZ6:CLK6"/>
    <mergeCell ref="CLL6:CLW6"/>
    <mergeCell ref="CLX6:CMI6"/>
    <mergeCell ref="CMJ6:CMU6"/>
    <mergeCell ref="CMV6:CNG6"/>
    <mergeCell ref="CIR6:CJC6"/>
    <mergeCell ref="CJD6:CJO6"/>
    <mergeCell ref="CJP6:CKA6"/>
    <mergeCell ref="CKB6:CKM6"/>
    <mergeCell ref="CKN6:CKY6"/>
    <mergeCell ref="CGJ6:CGU6"/>
    <mergeCell ref="CGV6:CHG6"/>
    <mergeCell ref="CHH6:CHS6"/>
    <mergeCell ref="CHT6:CIE6"/>
    <mergeCell ref="CIF6:CIQ6"/>
    <mergeCell ref="CEB6:CEM6"/>
    <mergeCell ref="CEN6:CEY6"/>
    <mergeCell ref="CEZ6:CFK6"/>
    <mergeCell ref="CFL6:CFW6"/>
    <mergeCell ref="CFX6:CGI6"/>
    <mergeCell ref="CBT6:CCE6"/>
    <mergeCell ref="CCF6:CCQ6"/>
    <mergeCell ref="CCR6:CDC6"/>
    <mergeCell ref="CDD6:CDO6"/>
    <mergeCell ref="CDP6:CEA6"/>
    <mergeCell ref="BZL6:BZW6"/>
    <mergeCell ref="BZX6:CAI6"/>
    <mergeCell ref="CAJ6:CAU6"/>
    <mergeCell ref="CAV6:CBG6"/>
    <mergeCell ref="CBH6:CBS6"/>
    <mergeCell ref="BXD6:BXO6"/>
    <mergeCell ref="BXP6:BYA6"/>
    <mergeCell ref="BYB6:BYM6"/>
    <mergeCell ref="BYN6:BYY6"/>
    <mergeCell ref="BYZ6:BZK6"/>
    <mergeCell ref="BUV6:BVG6"/>
    <mergeCell ref="BVH6:BVS6"/>
    <mergeCell ref="BVT6:BWE6"/>
    <mergeCell ref="BWF6:BWQ6"/>
    <mergeCell ref="BWR6:BXC6"/>
    <mergeCell ref="BSN6:BSY6"/>
    <mergeCell ref="BSZ6:BTK6"/>
    <mergeCell ref="BTL6:BTW6"/>
    <mergeCell ref="BTX6:BUI6"/>
    <mergeCell ref="BUJ6:BUU6"/>
    <mergeCell ref="BQF6:BQQ6"/>
    <mergeCell ref="BQR6:BRC6"/>
    <mergeCell ref="BRD6:BRO6"/>
    <mergeCell ref="BRP6:BSA6"/>
    <mergeCell ref="BSB6:BSM6"/>
    <mergeCell ref="BNX6:BOI6"/>
    <mergeCell ref="BOJ6:BOU6"/>
    <mergeCell ref="BOV6:BPG6"/>
    <mergeCell ref="BPH6:BPS6"/>
    <mergeCell ref="BPT6:BQE6"/>
    <mergeCell ref="BLP6:BMA6"/>
    <mergeCell ref="BMB6:BMM6"/>
    <mergeCell ref="BMN6:BMY6"/>
    <mergeCell ref="BMZ6:BNK6"/>
    <mergeCell ref="BNL6:BNW6"/>
    <mergeCell ref="BJH6:BJS6"/>
    <mergeCell ref="BJT6:BKE6"/>
    <mergeCell ref="BKF6:BKQ6"/>
    <mergeCell ref="BKR6:BLC6"/>
    <mergeCell ref="BLD6:BLO6"/>
    <mergeCell ref="BGZ6:BHK6"/>
    <mergeCell ref="BHL6:BHW6"/>
    <mergeCell ref="BHX6:BII6"/>
    <mergeCell ref="BIJ6:BIU6"/>
    <mergeCell ref="BIV6:BJG6"/>
    <mergeCell ref="BER6:BFC6"/>
    <mergeCell ref="BFD6:BFO6"/>
    <mergeCell ref="BFP6:BGA6"/>
    <mergeCell ref="BGB6:BGM6"/>
    <mergeCell ref="BGN6:BGY6"/>
    <mergeCell ref="BCJ6:BCU6"/>
    <mergeCell ref="BCV6:BDG6"/>
    <mergeCell ref="BDH6:BDS6"/>
    <mergeCell ref="BDT6:BEE6"/>
    <mergeCell ref="BEF6:BEQ6"/>
    <mergeCell ref="BAB6:BAM6"/>
    <mergeCell ref="BAN6:BAY6"/>
    <mergeCell ref="BAZ6:BBK6"/>
    <mergeCell ref="BBL6:BBW6"/>
    <mergeCell ref="BBX6:BCI6"/>
    <mergeCell ref="AXT6:AYE6"/>
    <mergeCell ref="AYF6:AYQ6"/>
    <mergeCell ref="AYR6:AZC6"/>
    <mergeCell ref="AZD6:AZO6"/>
    <mergeCell ref="AZP6:BAA6"/>
    <mergeCell ref="AVL6:AVW6"/>
    <mergeCell ref="AVX6:AWI6"/>
    <mergeCell ref="AWJ6:AWU6"/>
    <mergeCell ref="AWV6:AXG6"/>
    <mergeCell ref="AXH6:AXS6"/>
    <mergeCell ref="ATD6:ATO6"/>
    <mergeCell ref="ATP6:AUA6"/>
    <mergeCell ref="AUB6:AUM6"/>
    <mergeCell ref="AUN6:AUY6"/>
    <mergeCell ref="AUZ6:AVK6"/>
    <mergeCell ref="AQV6:ARG6"/>
    <mergeCell ref="ARH6:ARS6"/>
    <mergeCell ref="ART6:ASE6"/>
    <mergeCell ref="ASF6:ASQ6"/>
    <mergeCell ref="ASR6:ATC6"/>
    <mergeCell ref="AON6:AOY6"/>
    <mergeCell ref="AOZ6:APK6"/>
    <mergeCell ref="APL6:APW6"/>
    <mergeCell ref="APX6:AQI6"/>
    <mergeCell ref="AQJ6:AQU6"/>
    <mergeCell ref="AMF6:AMQ6"/>
    <mergeCell ref="AMR6:ANC6"/>
    <mergeCell ref="AND6:ANO6"/>
    <mergeCell ref="ANP6:AOA6"/>
    <mergeCell ref="AOB6:AOM6"/>
    <mergeCell ref="AJX6:AKI6"/>
    <mergeCell ref="AKJ6:AKU6"/>
    <mergeCell ref="AKV6:ALG6"/>
    <mergeCell ref="ALH6:ALS6"/>
    <mergeCell ref="ALT6:AME6"/>
    <mergeCell ref="AHP6:AIA6"/>
    <mergeCell ref="AIB6:AIM6"/>
    <mergeCell ref="AIN6:AIY6"/>
    <mergeCell ref="AIZ6:AJK6"/>
    <mergeCell ref="AJL6:AJW6"/>
    <mergeCell ref="AFH6:AFS6"/>
    <mergeCell ref="AFT6:AGE6"/>
    <mergeCell ref="AGF6:AGQ6"/>
    <mergeCell ref="AGR6:AHC6"/>
    <mergeCell ref="AHD6:AHO6"/>
    <mergeCell ref="ACZ6:ADK6"/>
    <mergeCell ref="ADL6:ADW6"/>
    <mergeCell ref="ADX6:AEI6"/>
    <mergeCell ref="AEJ6:AEU6"/>
    <mergeCell ref="AEV6:AFG6"/>
    <mergeCell ref="AAR6:ABC6"/>
    <mergeCell ref="ABD6:ABO6"/>
    <mergeCell ref="ABP6:ACA6"/>
    <mergeCell ref="ACB6:ACM6"/>
    <mergeCell ref="ACN6:ACY6"/>
    <mergeCell ref="YJ6:YU6"/>
    <mergeCell ref="YV6:ZG6"/>
    <mergeCell ref="ZH6:ZS6"/>
    <mergeCell ref="ZT6:AAE6"/>
    <mergeCell ref="AAF6:AAQ6"/>
    <mergeCell ref="WB6:WM6"/>
    <mergeCell ref="WN6:WY6"/>
    <mergeCell ref="WZ6:XK6"/>
    <mergeCell ref="XL6:XW6"/>
    <mergeCell ref="XX6:YI6"/>
    <mergeCell ref="TT6:UE6"/>
    <mergeCell ref="UF6:UQ6"/>
    <mergeCell ref="UR6:VC6"/>
    <mergeCell ref="VD6:VO6"/>
    <mergeCell ref="VP6:WA6"/>
    <mergeCell ref="RL6:RW6"/>
    <mergeCell ref="RX6:SI6"/>
    <mergeCell ref="SJ6:SU6"/>
    <mergeCell ref="SV6:TG6"/>
    <mergeCell ref="TH6:TS6"/>
    <mergeCell ref="PD6:PO6"/>
    <mergeCell ref="PP6:QA6"/>
    <mergeCell ref="QB6:QM6"/>
    <mergeCell ref="QN6:QY6"/>
    <mergeCell ref="QZ6:RK6"/>
    <mergeCell ref="MV6:NG6"/>
    <mergeCell ref="NH6:NS6"/>
    <mergeCell ref="NT6:OE6"/>
    <mergeCell ref="OF6:OQ6"/>
    <mergeCell ref="OR6:PC6"/>
    <mergeCell ref="B174:O175"/>
    <mergeCell ref="B176:O176"/>
    <mergeCell ref="B178:O178"/>
    <mergeCell ref="B179:O179"/>
    <mergeCell ref="Q147:R147"/>
    <mergeCell ref="B146:O147"/>
    <mergeCell ref="B160:O160"/>
    <mergeCell ref="B163:O163"/>
    <mergeCell ref="B133:O133"/>
    <mergeCell ref="B135:O135"/>
    <mergeCell ref="B138:O138"/>
    <mergeCell ref="KN6:KY6"/>
    <mergeCell ref="KZ6:LK6"/>
    <mergeCell ref="LL6:LW6"/>
    <mergeCell ref="LX6:MI6"/>
    <mergeCell ref="MJ6:MU6"/>
    <mergeCell ref="IF6:IQ6"/>
    <mergeCell ref="IR6:JC6"/>
    <mergeCell ref="JD6:JO6"/>
    <mergeCell ref="JP6:KA6"/>
    <mergeCell ref="KB6:KM6"/>
    <mergeCell ref="FX6:GI6"/>
    <mergeCell ref="GJ6:GU6"/>
    <mergeCell ref="GV6:HG6"/>
    <mergeCell ref="HH6:HS6"/>
    <mergeCell ref="HT6:IE6"/>
    <mergeCell ref="DP6:EA6"/>
    <mergeCell ref="EB6:EM6"/>
    <mergeCell ref="EN6:EY6"/>
    <mergeCell ref="EZ6:FK6"/>
    <mergeCell ref="FL6:FW6"/>
    <mergeCell ref="B2:F2"/>
    <mergeCell ref="A6:L6"/>
    <mergeCell ref="M6:T6"/>
    <mergeCell ref="B129:O129"/>
    <mergeCell ref="B87:O87"/>
    <mergeCell ref="B89:O89"/>
    <mergeCell ref="BH6:BS6"/>
    <mergeCell ref="BT6:CE6"/>
    <mergeCell ref="CF6:CQ6"/>
    <mergeCell ref="CR6:DC6"/>
    <mergeCell ref="DD6:DO6"/>
    <mergeCell ref="U6:W6"/>
    <mergeCell ref="X6:AI6"/>
    <mergeCell ref="AJ6:AU6"/>
    <mergeCell ref="AV6:BG6"/>
    <mergeCell ref="B5:N5"/>
    <mergeCell ref="B90:O90"/>
  </mergeCells>
  <phoneticPr fontId="41" type="noConversion"/>
  <hyperlinks>
    <hyperlink ref="B114" r:id="rId2" xr:uid="{DF1BE900-D852-4588-B14E-97873918E17D}"/>
    <hyperlink ref="B112" r:id="rId3" display="Bijlage 3 - Uitwerking van de methode van het redelijk rendement (WACC)" xr:uid="{E9CAFB24-2D90-41FC-B56B-5AE42A3D2F66}"/>
    <hyperlink ref="B161" r:id="rId4" display="     3. Website ACM" xr:uid="{6D8028BA-B00D-4DF9-A559-B495FC5B8F63}"/>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66"/>
  <sheetViews>
    <sheetView showGridLines="0" zoomScale="85" zoomScaleNormal="85" workbookViewId="0"/>
  </sheetViews>
  <sheetFormatPr defaultColWidth="9.140625" defaultRowHeight="12.75"/>
  <cols>
    <col min="1" max="1" width="4" style="1" customWidth="1"/>
    <col min="2" max="2" width="117.42578125" style="1" bestFit="1" customWidth="1"/>
    <col min="3" max="3" width="4.28515625" style="1" customWidth="1"/>
    <col min="4" max="4" width="11.140625" style="1" customWidth="1"/>
    <col min="5" max="5" width="4.28515625" style="1" customWidth="1"/>
    <col min="6" max="6" width="15.140625" style="1" customWidth="1"/>
    <col min="7" max="7" width="4.28515625" style="1" customWidth="1"/>
    <col min="8" max="8" width="39.42578125" style="1" bestFit="1" customWidth="1"/>
    <col min="9" max="9" width="4.28515625" style="1" customWidth="1"/>
    <col min="10" max="10" width="14.5703125" style="1" customWidth="1"/>
    <col min="11" max="11" width="13.28515625" style="1" customWidth="1"/>
    <col min="12" max="12" width="12.7109375" style="1" bestFit="1" customWidth="1"/>
    <col min="13" max="13" width="13" style="1" bestFit="1" customWidth="1"/>
    <col min="14" max="14" width="12.7109375" style="1" bestFit="1" customWidth="1"/>
    <col min="15" max="15" width="7.140625" style="1" customWidth="1"/>
    <col min="16" max="16" width="16.85546875" style="1" bestFit="1" customWidth="1"/>
    <col min="17" max="17" width="28.42578125" style="1" bestFit="1" customWidth="1"/>
    <col min="18" max="28" width="13.7109375" style="1" customWidth="1"/>
    <col min="29" max="16384" width="9.140625" style="1"/>
  </cols>
  <sheetData>
    <row r="2" spans="1:16" s="10" customFormat="1" ht="45" customHeight="1">
      <c r="B2" s="237" t="s">
        <v>351</v>
      </c>
      <c r="C2" s="237"/>
      <c r="D2" s="237"/>
      <c r="E2" s="237"/>
      <c r="F2" s="237"/>
    </row>
    <row r="4" spans="1:16">
      <c r="B4" s="12" t="s">
        <v>352</v>
      </c>
      <c r="C4" s="17"/>
      <c r="D4" s="17"/>
    </row>
    <row r="5" spans="1:16" ht="13.5" customHeight="1">
      <c r="B5" s="238" t="s">
        <v>353</v>
      </c>
      <c r="C5" s="238"/>
      <c r="D5" s="238"/>
      <c r="E5" s="238"/>
      <c r="F5" s="238"/>
      <c r="G5" s="238"/>
      <c r="H5" s="238"/>
      <c r="I5" s="238"/>
      <c r="J5" s="238"/>
      <c r="K5" s="238"/>
      <c r="L5" s="238"/>
      <c r="M5" s="238"/>
      <c r="N5" s="238"/>
      <c r="O5" s="238"/>
      <c r="P5" s="238"/>
    </row>
    <row r="6" spans="1:16" ht="13.5" customHeight="1">
      <c r="F6" s="11"/>
    </row>
    <row r="7" spans="1:16" s="7" customFormat="1" ht="13.5" customHeight="1">
      <c r="B7" s="7" t="s">
        <v>354</v>
      </c>
    </row>
    <row r="8" spans="1:16" s="49" customFormat="1" ht="18">
      <c r="B8" s="48"/>
      <c r="C8" s="48"/>
      <c r="D8" s="48"/>
      <c r="E8" s="48"/>
      <c r="F8" s="48"/>
      <c r="G8" s="48"/>
    </row>
    <row r="9" spans="1:16" s="47" customFormat="1" ht="15" customHeight="1">
      <c r="B9" s="248" t="s">
        <v>355</v>
      </c>
      <c r="C9" s="248"/>
      <c r="D9" s="248"/>
      <c r="E9" s="248"/>
      <c r="F9" s="248"/>
      <c r="G9" s="248"/>
      <c r="H9" s="248"/>
      <c r="I9" s="248"/>
      <c r="J9" s="248"/>
      <c r="K9" s="248"/>
      <c r="L9" s="248"/>
      <c r="M9" s="248"/>
      <c r="N9" s="248"/>
      <c r="O9" s="248"/>
    </row>
    <row r="10" spans="1:16" s="47" customFormat="1">
      <c r="B10" s="46"/>
    </row>
    <row r="11" spans="1:16" s="21" customFormat="1">
      <c r="A11" s="32"/>
      <c r="B11" s="21" t="s">
        <v>356</v>
      </c>
    </row>
    <row r="12" spans="1:16" s="22" customFormat="1">
      <c r="A12" s="33"/>
      <c r="F12" s="22" t="s">
        <v>191</v>
      </c>
      <c r="J12" s="22" t="s">
        <v>65</v>
      </c>
    </row>
    <row r="13" spans="1:16" s="49" customFormat="1" ht="12.75" customHeight="1">
      <c r="B13" s="48"/>
      <c r="C13" s="48"/>
      <c r="D13" s="48"/>
      <c r="E13" s="48"/>
      <c r="G13" s="48"/>
      <c r="I13" s="48"/>
    </row>
    <row r="14" spans="1:16" s="45" customFormat="1">
      <c r="B14" s="247" t="s">
        <v>357</v>
      </c>
      <c r="C14" s="247"/>
      <c r="D14" s="247"/>
      <c r="F14" s="61"/>
    </row>
    <row r="15" spans="1:16" s="50" customFormat="1" ht="12.75" customHeight="1"/>
    <row r="16" spans="1:16" s="50" customFormat="1" ht="12.75" customHeight="1">
      <c r="B16" s="62" t="s">
        <v>358</v>
      </c>
      <c r="F16" s="56">
        <v>1</v>
      </c>
      <c r="J16" s="19" t="s">
        <v>369</v>
      </c>
    </row>
    <row r="17" spans="1:11" s="50" customFormat="1" ht="12.75" customHeight="1">
      <c r="B17" s="62" t="s">
        <v>359</v>
      </c>
      <c r="F17" s="58">
        <f>1-F16</f>
        <v>0</v>
      </c>
      <c r="J17" s="19" t="s">
        <v>369</v>
      </c>
    </row>
    <row r="18" spans="1:11" s="45" customFormat="1" ht="12.75" customHeight="1"/>
    <row r="19" spans="1:11" s="50" customFormat="1" ht="12.75" customHeight="1">
      <c r="B19" s="44" t="s">
        <v>360</v>
      </c>
    </row>
    <row r="20" spans="1:11" s="50" customFormat="1" ht="12.75" customHeight="1"/>
    <row r="21" spans="1:11" s="50" customFormat="1" ht="12.75" customHeight="1">
      <c r="B21" s="71" t="s">
        <v>361</v>
      </c>
      <c r="F21" s="56">
        <v>1</v>
      </c>
      <c r="J21" s="19" t="s">
        <v>369</v>
      </c>
    </row>
    <row r="22" spans="1:11" s="50" customFormat="1" ht="12.75" customHeight="1">
      <c r="B22" s="71" t="s">
        <v>362</v>
      </c>
      <c r="F22" s="58">
        <f>1-F21</f>
        <v>0</v>
      </c>
      <c r="J22" s="19" t="s">
        <v>369</v>
      </c>
    </row>
    <row r="23" spans="1:11" s="50" customFormat="1" ht="12.75" customHeight="1"/>
    <row r="24" spans="1:11" s="50" customFormat="1" ht="12.75" customHeight="1">
      <c r="B24" s="44" t="s">
        <v>363</v>
      </c>
      <c r="F24" s="52"/>
      <c r="K24" s="52"/>
    </row>
    <row r="25" spans="1:11" s="50" customFormat="1" ht="12.75" customHeight="1"/>
    <row r="26" spans="1:11" s="50" customFormat="1" ht="12.75" customHeight="1">
      <c r="B26" s="62" t="s">
        <v>364</v>
      </c>
      <c r="F26" s="56">
        <v>0.4</v>
      </c>
      <c r="J26" s="19" t="s">
        <v>370</v>
      </c>
    </row>
    <row r="27" spans="1:11" s="50" customFormat="1" ht="12.75" customHeight="1">
      <c r="B27" s="62" t="s">
        <v>365</v>
      </c>
      <c r="F27" s="58">
        <f>1-F26</f>
        <v>0.6</v>
      </c>
      <c r="J27" s="19" t="s">
        <v>370</v>
      </c>
    </row>
    <row r="28" spans="1:11" s="123" customFormat="1" ht="12.75" customHeight="1">
      <c r="F28" s="139"/>
      <c r="J28" s="140"/>
    </row>
    <row r="29" spans="1:11" s="50" customFormat="1" ht="12.75" customHeight="1">
      <c r="A29" s="235"/>
      <c r="B29" s="62" t="s">
        <v>512</v>
      </c>
      <c r="F29" s="56">
        <v>0.35268784484019605</v>
      </c>
      <c r="J29" s="62" t="s">
        <v>514</v>
      </c>
    </row>
    <row r="30" spans="1:11" s="50" customFormat="1" ht="12.75" customHeight="1">
      <c r="A30" s="235"/>
      <c r="B30" s="62" t="s">
        <v>513</v>
      </c>
      <c r="F30" s="58">
        <f>1-F29</f>
        <v>0.647312155159804</v>
      </c>
      <c r="J30" s="62" t="s">
        <v>514</v>
      </c>
    </row>
    <row r="31" spans="1:11" s="50" customFormat="1" ht="12.75" customHeight="1">
      <c r="A31" s="235"/>
    </row>
    <row r="32" spans="1:11" s="50" customFormat="1" ht="12.75" customHeight="1">
      <c r="B32" s="44" t="s">
        <v>366</v>
      </c>
    </row>
    <row r="33" spans="1:12" s="50" customFormat="1" ht="12.75" customHeight="1"/>
    <row r="34" spans="1:12" s="50" customFormat="1" ht="12.75" customHeight="1">
      <c r="A34" s="235"/>
      <c r="B34" s="71" t="s">
        <v>367</v>
      </c>
      <c r="F34" s="56">
        <v>0.56000000000000005</v>
      </c>
      <c r="J34" s="62" t="s">
        <v>27</v>
      </c>
    </row>
    <row r="35" spans="1:12" s="50" customFormat="1" ht="12.75" customHeight="1">
      <c r="A35" s="235"/>
      <c r="B35" s="71" t="s">
        <v>368</v>
      </c>
      <c r="F35" s="58">
        <f>1-F34</f>
        <v>0.43999999999999995</v>
      </c>
      <c r="J35" s="62" t="s">
        <v>27</v>
      </c>
    </row>
    <row r="36" spans="1:12" s="50" customFormat="1" ht="12.75" customHeight="1"/>
    <row r="37" spans="1:12" s="53" customFormat="1" ht="12.75" customHeight="1"/>
    <row r="38" spans="1:12" s="21" customFormat="1">
      <c r="A38" s="32"/>
      <c r="B38" s="21" t="s">
        <v>371</v>
      </c>
    </row>
    <row r="39" spans="1:12" s="22" customFormat="1">
      <c r="A39" s="33"/>
      <c r="D39" s="22" t="s">
        <v>62</v>
      </c>
      <c r="F39" s="22" t="s">
        <v>191</v>
      </c>
      <c r="H39" s="22" t="s">
        <v>206</v>
      </c>
      <c r="J39" s="22" t="s">
        <v>65</v>
      </c>
    </row>
    <row r="40" spans="1:12" s="50" customFormat="1"/>
    <row r="41" spans="1:12" s="63" customFormat="1">
      <c r="B41" s="71" t="s">
        <v>372</v>
      </c>
      <c r="D41" s="64" t="s">
        <v>472</v>
      </c>
      <c r="F41" s="65" t="s">
        <v>24</v>
      </c>
      <c r="J41" s="72" t="s">
        <v>374</v>
      </c>
    </row>
    <row r="42" spans="1:12" s="63" customFormat="1">
      <c r="B42" s="219" t="s">
        <v>373</v>
      </c>
      <c r="D42" s="64"/>
      <c r="F42" s="64"/>
    </row>
    <row r="43" spans="1:12" s="50" customFormat="1">
      <c r="A43" s="123"/>
      <c r="B43" s="51"/>
      <c r="C43" s="51"/>
      <c r="D43" s="51"/>
      <c r="E43" s="51"/>
      <c r="F43" s="51"/>
      <c r="G43" s="51"/>
      <c r="I43" s="51"/>
    </row>
    <row r="44" spans="1:12" s="50" customFormat="1">
      <c r="A44" s="123"/>
      <c r="B44" s="63" t="s">
        <v>217</v>
      </c>
      <c r="C44" s="63"/>
      <c r="D44" s="63" t="s">
        <v>475</v>
      </c>
      <c r="E44" s="63"/>
      <c r="F44" s="51"/>
      <c r="G44" s="63"/>
      <c r="H44" s="124">
        <v>959485384.44049966</v>
      </c>
      <c r="I44" s="63"/>
      <c r="J44" s="1" t="s">
        <v>473</v>
      </c>
      <c r="L44" s="51"/>
    </row>
    <row r="45" spans="1:12" s="50" customFormat="1">
      <c r="A45" s="123"/>
      <c r="B45" s="63" t="s">
        <v>474</v>
      </c>
      <c r="C45" s="63"/>
      <c r="D45" s="63" t="s">
        <v>475</v>
      </c>
      <c r="E45" s="63"/>
      <c r="F45" s="51"/>
      <c r="G45" s="63"/>
      <c r="H45" s="124">
        <v>1354081798.3900001</v>
      </c>
      <c r="I45" s="63"/>
      <c r="J45" s="1" t="s">
        <v>465</v>
      </c>
      <c r="L45" s="51"/>
    </row>
    <row r="46" spans="1:12" s="50" customFormat="1">
      <c r="A46" s="123"/>
      <c r="B46" s="71" t="s">
        <v>375</v>
      </c>
      <c r="C46" s="63"/>
      <c r="D46" s="63" t="s">
        <v>475</v>
      </c>
      <c r="E46" s="63"/>
      <c r="F46" s="51"/>
      <c r="G46" s="63"/>
      <c r="H46" s="124">
        <v>-394596413.94950044</v>
      </c>
      <c r="I46" s="63"/>
      <c r="J46" s="1" t="s">
        <v>465</v>
      </c>
      <c r="L46" s="51"/>
    </row>
    <row r="47" spans="1:12" s="50" customFormat="1">
      <c r="A47" s="123"/>
      <c r="B47" s="63" t="s">
        <v>477</v>
      </c>
      <c r="C47" s="63"/>
      <c r="D47" s="63"/>
      <c r="E47" s="63"/>
      <c r="F47" s="167">
        <v>1.0609999999999999</v>
      </c>
      <c r="G47" s="63"/>
      <c r="H47" s="96"/>
      <c r="I47" s="63"/>
      <c r="J47" s="1" t="s">
        <v>465</v>
      </c>
      <c r="L47" s="51"/>
    </row>
    <row r="48" spans="1:12" s="50" customFormat="1">
      <c r="A48" s="123"/>
      <c r="B48" s="63" t="s">
        <v>376</v>
      </c>
      <c r="C48" s="63"/>
      <c r="D48" s="63" t="s">
        <v>476</v>
      </c>
      <c r="E48" s="63"/>
      <c r="F48" s="63"/>
      <c r="G48" s="63"/>
      <c r="H48" s="124">
        <v>-418587875.91763008</v>
      </c>
      <c r="I48" s="63"/>
      <c r="J48" s="1" t="s">
        <v>465</v>
      </c>
      <c r="L48" s="51"/>
    </row>
    <row r="49" spans="1:16" s="50" customFormat="1">
      <c r="P49" s="62"/>
    </row>
    <row r="50" spans="1:16" s="7" customFormat="1">
      <c r="B50" s="7" t="s">
        <v>377</v>
      </c>
    </row>
    <row r="51" spans="1:16" s="50" customFormat="1"/>
    <row r="52" spans="1:16" s="63" customFormat="1" ht="26.25" customHeight="1">
      <c r="B52" s="246" t="s">
        <v>378</v>
      </c>
      <c r="C52" s="246"/>
      <c r="D52" s="246"/>
      <c r="E52" s="246"/>
      <c r="F52" s="246"/>
      <c r="G52" s="246"/>
      <c r="H52" s="246"/>
      <c r="I52" s="246"/>
      <c r="J52" s="246"/>
      <c r="K52" s="246"/>
      <c r="L52" s="246"/>
      <c r="M52" s="170"/>
    </row>
    <row r="53" spans="1:16" s="63" customFormat="1" ht="12.75" hidden="1" customHeight="1">
      <c r="B53" s="246"/>
      <c r="C53" s="246"/>
      <c r="D53" s="246"/>
      <c r="E53" s="246"/>
      <c r="F53" s="246"/>
      <c r="G53" s="246"/>
      <c r="H53" s="246"/>
      <c r="I53" s="246"/>
      <c r="J53" s="246"/>
      <c r="K53" s="246"/>
      <c r="L53" s="246"/>
      <c r="M53" s="246"/>
    </row>
    <row r="54" spans="1:16" s="63" customFormat="1"/>
    <row r="55" spans="1:16" s="63" customFormat="1" ht="55.5" customHeight="1">
      <c r="B55" s="246" t="s">
        <v>379</v>
      </c>
      <c r="C55" s="246"/>
      <c r="D55" s="246"/>
      <c r="E55" s="246"/>
      <c r="F55" s="246"/>
      <c r="G55" s="246"/>
      <c r="H55" s="246"/>
      <c r="I55" s="246"/>
      <c r="J55" s="246"/>
      <c r="K55" s="246"/>
      <c r="L55" s="246"/>
      <c r="M55" s="170"/>
    </row>
    <row r="56" spans="1:16" s="63" customFormat="1"/>
    <row r="57" spans="1:16" s="63" customFormat="1" ht="12" customHeight="1">
      <c r="B57" s="246" t="s">
        <v>380</v>
      </c>
      <c r="C57" s="246"/>
      <c r="D57" s="246"/>
      <c r="E57" s="246"/>
      <c r="F57" s="246"/>
      <c r="G57" s="246"/>
      <c r="H57" s="246"/>
      <c r="I57" s="246"/>
      <c r="J57" s="246"/>
      <c r="K57" s="246"/>
      <c r="L57" s="246"/>
      <c r="M57" s="170"/>
    </row>
    <row r="58" spans="1:16" s="63" customFormat="1"/>
    <row r="59" spans="1:16" s="63" customFormat="1" ht="26.25" customHeight="1">
      <c r="B59" s="246" t="s">
        <v>381</v>
      </c>
      <c r="C59" s="246"/>
      <c r="D59" s="246"/>
      <c r="E59" s="246"/>
      <c r="F59" s="246"/>
      <c r="G59" s="246"/>
      <c r="H59" s="246"/>
      <c r="I59" s="246"/>
      <c r="J59" s="246"/>
      <c r="K59" s="246"/>
      <c r="L59" s="246"/>
      <c r="M59" s="170"/>
    </row>
    <row r="60" spans="1:16" s="50" customFormat="1">
      <c r="A60" s="63"/>
      <c r="B60" s="51"/>
      <c r="D60" s="51"/>
    </row>
    <row r="61" spans="1:16">
      <c r="A61" s="63"/>
    </row>
    <row r="62" spans="1:16">
      <c r="A62" s="63"/>
    </row>
    <row r="63" spans="1:16">
      <c r="H63" s="19"/>
    </row>
    <row r="64" spans="1:16">
      <c r="H64" s="125"/>
    </row>
    <row r="65" spans="8:8">
      <c r="H65" s="19"/>
    </row>
    <row r="66" spans="8:8">
      <c r="H66" s="19"/>
    </row>
  </sheetData>
  <customSheetViews>
    <customSheetView guid="{90C902AA-5FB1-41D3-8769-A1594D9D57E3}" scale="80" showGridLines="0" hiddenRows="1">
      <selection activeCell="A62" sqref="A62:XFD62"/>
      <pageMargins left="0.7" right="0.7" top="0.75" bottom="0.75" header="0.3" footer="0.3"/>
      <pageSetup paperSize="9" orientation="portrait" r:id="rId1"/>
    </customSheetView>
  </customSheetViews>
  <mergeCells count="9">
    <mergeCell ref="B57:L57"/>
    <mergeCell ref="B59:L59"/>
    <mergeCell ref="B14:D14"/>
    <mergeCell ref="B53:M53"/>
    <mergeCell ref="B2:F2"/>
    <mergeCell ref="B5:P5"/>
    <mergeCell ref="B9:O9"/>
    <mergeCell ref="B52:L52"/>
    <mergeCell ref="B55:L55"/>
  </mergeCells>
  <phoneticPr fontId="41" type="noConversion"/>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V29"/>
  <sheetViews>
    <sheetView showGridLines="0" zoomScale="80" zoomScaleNormal="80" workbookViewId="0"/>
  </sheetViews>
  <sheetFormatPr defaultColWidth="9.140625" defaultRowHeight="12.75"/>
  <cols>
    <col min="1" max="1" width="6" style="40" customWidth="1"/>
    <col min="2" max="2" width="36" style="40" bestFit="1" customWidth="1"/>
    <col min="3" max="5" width="9.7109375" style="40" customWidth="1"/>
    <col min="6" max="6" width="112.7109375" style="40" customWidth="1"/>
    <col min="7" max="7" width="9.7109375" style="40" customWidth="1"/>
    <col min="8" max="9" width="9.140625" style="40"/>
    <col min="10" max="10" width="18" style="40" customWidth="1"/>
    <col min="11" max="11" width="40.140625" style="40" customWidth="1"/>
    <col min="12" max="12" width="22.28515625" style="40" customWidth="1"/>
    <col min="13" max="13" width="16.140625" style="40" customWidth="1"/>
    <col min="14" max="14" width="21" style="40" customWidth="1"/>
    <col min="15" max="15" width="20.140625" style="40" customWidth="1"/>
    <col min="16" max="16" width="14.28515625" style="40" customWidth="1"/>
    <col min="17" max="17" width="20" style="40" bestFit="1" customWidth="1"/>
    <col min="18" max="16384" width="9.140625" style="40"/>
  </cols>
  <sheetData>
    <row r="2" spans="1:22" s="10" customFormat="1" ht="45" customHeight="1">
      <c r="B2" s="237" t="s">
        <v>382</v>
      </c>
      <c r="C2" s="237"/>
      <c r="D2" s="237"/>
      <c r="E2" s="237"/>
      <c r="F2" s="237"/>
    </row>
    <row r="3" spans="1:22">
      <c r="B3" s="223"/>
      <c r="C3" s="224"/>
      <c r="D3" s="224"/>
      <c r="E3" s="224"/>
      <c r="F3" s="224"/>
      <c r="G3" s="224"/>
      <c r="H3" s="224"/>
      <c r="I3" s="224"/>
    </row>
    <row r="4" spans="1:22">
      <c r="B4" s="225" t="s">
        <v>93</v>
      </c>
      <c r="C4" s="224"/>
      <c r="D4" s="224"/>
      <c r="E4" s="224"/>
      <c r="F4" s="224"/>
      <c r="G4" s="224"/>
      <c r="H4" s="224"/>
      <c r="I4" s="224"/>
    </row>
    <row r="5" spans="1:22" s="102" customFormat="1" ht="41.25" customHeight="1">
      <c r="B5" s="250" t="s">
        <v>383</v>
      </c>
      <c r="C5" s="250"/>
      <c r="D5" s="250"/>
      <c r="E5" s="250"/>
      <c r="F5" s="250"/>
      <c r="G5" s="250"/>
      <c r="H5" s="250"/>
      <c r="I5" s="250"/>
      <c r="J5" s="250"/>
      <c r="K5" s="250"/>
      <c r="L5" s="250"/>
      <c r="M5" s="250"/>
      <c r="N5" s="250"/>
      <c r="O5" s="250"/>
      <c r="Q5" s="103"/>
    </row>
    <row r="7" spans="1:22" s="7" customFormat="1">
      <c r="A7" s="39"/>
      <c r="B7" s="7" t="s">
        <v>384</v>
      </c>
    </row>
    <row r="8" spans="1:22" s="87" customFormat="1">
      <c r="B8" s="19"/>
      <c r="C8" s="19"/>
      <c r="D8" s="19"/>
      <c r="E8" s="19"/>
      <c r="G8" s="19"/>
      <c r="H8" s="86"/>
    </row>
    <row r="9" spans="1:22" s="12" customFormat="1">
      <c r="B9" s="12" t="s">
        <v>385</v>
      </c>
    </row>
    <row r="10" spans="1:22" ht="14.25" customHeight="1"/>
    <row r="11" spans="1:22" s="91" customFormat="1" ht="60.75" customHeight="1">
      <c r="B11" s="117" t="s">
        <v>209</v>
      </c>
      <c r="C11" s="117"/>
      <c r="D11" s="117"/>
      <c r="E11" s="117"/>
      <c r="F11" s="230" t="s">
        <v>222</v>
      </c>
      <c r="G11" s="230"/>
      <c r="H11" s="230"/>
      <c r="I11" s="230"/>
      <c r="J11" s="230"/>
      <c r="K11" s="230"/>
      <c r="L11" s="230"/>
      <c r="M11" s="230"/>
      <c r="N11" s="230"/>
      <c r="O11" s="230"/>
      <c r="P11" s="92"/>
      <c r="Q11" s="92"/>
      <c r="R11" s="92"/>
      <c r="S11" s="92"/>
      <c r="T11" s="92"/>
      <c r="U11" s="92"/>
      <c r="V11" s="92"/>
    </row>
    <row r="12" spans="1:22" ht="33.75" customHeight="1">
      <c r="B12" s="135" t="s">
        <v>220</v>
      </c>
      <c r="C12" s="60"/>
      <c r="D12" s="60"/>
      <c r="E12" s="60"/>
      <c r="F12" s="230" t="s">
        <v>223</v>
      </c>
      <c r="G12" s="230"/>
      <c r="H12" s="230"/>
      <c r="I12" s="230"/>
      <c r="J12" s="230"/>
      <c r="K12" s="230"/>
      <c r="L12" s="230"/>
      <c r="M12" s="230"/>
      <c r="N12" s="230"/>
      <c r="O12" s="230"/>
      <c r="P12" s="89"/>
      <c r="Q12" s="89"/>
      <c r="R12" s="89"/>
      <c r="S12" s="89"/>
      <c r="T12" s="89"/>
      <c r="U12" s="89"/>
      <c r="V12" s="89"/>
    </row>
    <row r="13" spans="1:22" ht="38.25" customHeight="1">
      <c r="B13" s="115" t="s">
        <v>210</v>
      </c>
      <c r="C13" s="115"/>
      <c r="D13" s="115"/>
      <c r="E13" s="115"/>
      <c r="F13" s="230" t="s">
        <v>491</v>
      </c>
      <c r="G13" s="230"/>
      <c r="H13" s="230"/>
      <c r="I13" s="230"/>
      <c r="J13" s="230"/>
      <c r="K13" s="230"/>
      <c r="L13" s="230"/>
      <c r="M13" s="230"/>
      <c r="N13" s="230"/>
      <c r="O13" s="230"/>
      <c r="P13" s="89"/>
      <c r="Q13" s="89"/>
      <c r="R13" s="89"/>
      <c r="S13" s="89"/>
      <c r="T13" s="89"/>
      <c r="U13" s="89"/>
      <c r="V13" s="89"/>
    </row>
    <row r="14" spans="1:22" ht="28.5" customHeight="1">
      <c r="B14" s="115" t="s">
        <v>211</v>
      </c>
      <c r="C14" s="115"/>
      <c r="D14" s="115"/>
      <c r="E14" s="115"/>
      <c r="F14" s="230" t="s">
        <v>492</v>
      </c>
      <c r="G14" s="230"/>
      <c r="H14" s="230"/>
      <c r="I14" s="230"/>
      <c r="J14" s="230"/>
      <c r="K14" s="230"/>
      <c r="L14" s="230"/>
      <c r="M14" s="230"/>
      <c r="N14" s="230"/>
      <c r="O14" s="230"/>
      <c r="P14" s="89"/>
      <c r="Q14" s="89"/>
      <c r="R14" s="89"/>
      <c r="S14" s="89"/>
      <c r="T14" s="89"/>
      <c r="U14" s="89"/>
      <c r="V14" s="89"/>
    </row>
    <row r="15" spans="1:22" ht="36" customHeight="1">
      <c r="B15" s="115" t="s">
        <v>212</v>
      </c>
      <c r="C15" s="115"/>
      <c r="D15" s="115"/>
      <c r="E15" s="115"/>
      <c r="F15" s="230" t="s">
        <v>493</v>
      </c>
      <c r="G15" s="230"/>
      <c r="H15" s="230"/>
      <c r="I15" s="230"/>
      <c r="J15" s="230"/>
      <c r="K15" s="230"/>
      <c r="L15" s="230"/>
      <c r="M15" s="230"/>
      <c r="N15" s="230"/>
      <c r="O15" s="230"/>
      <c r="P15" s="90"/>
      <c r="Q15" s="90"/>
      <c r="R15" s="90"/>
      <c r="S15" s="90"/>
      <c r="T15" s="90"/>
      <c r="U15" s="90"/>
      <c r="V15" s="90"/>
    </row>
    <row r="16" spans="1:22" ht="39.75" customHeight="1">
      <c r="B16" s="115" t="s">
        <v>221</v>
      </c>
      <c r="C16" s="115"/>
      <c r="D16" s="115"/>
      <c r="E16" s="115"/>
      <c r="F16" s="230" t="s">
        <v>494</v>
      </c>
      <c r="G16" s="230"/>
      <c r="H16" s="230"/>
      <c r="I16" s="230"/>
      <c r="J16" s="230"/>
      <c r="K16" s="230"/>
      <c r="L16" s="230"/>
      <c r="M16" s="230"/>
      <c r="N16" s="230"/>
      <c r="O16" s="230"/>
      <c r="P16" s="90"/>
      <c r="Q16" s="90"/>
      <c r="R16" s="90"/>
      <c r="S16" s="90"/>
      <c r="T16" s="90"/>
      <c r="U16" s="90"/>
      <c r="V16" s="90"/>
    </row>
    <row r="17" spans="2:22" s="191" customFormat="1" ht="37.5" customHeight="1">
      <c r="B17" s="115" t="s">
        <v>214</v>
      </c>
      <c r="C17" s="115"/>
      <c r="D17" s="115"/>
      <c r="E17" s="115"/>
      <c r="F17" s="230" t="s">
        <v>495</v>
      </c>
      <c r="G17" s="231"/>
      <c r="H17" s="231"/>
      <c r="I17" s="231"/>
      <c r="J17" s="231"/>
      <c r="K17" s="231"/>
      <c r="L17" s="231"/>
      <c r="M17" s="231"/>
      <c r="N17" s="231"/>
      <c r="O17" s="231"/>
      <c r="P17" s="90"/>
      <c r="Q17" s="90"/>
      <c r="R17" s="90"/>
      <c r="S17" s="90"/>
      <c r="T17" s="90"/>
      <c r="U17" s="90"/>
      <c r="V17" s="90"/>
    </row>
    <row r="18" spans="2:22" s="180" customFormat="1" ht="46.5" customHeight="1">
      <c r="B18" s="115" t="s">
        <v>215</v>
      </c>
      <c r="C18" s="116"/>
      <c r="D18" s="115"/>
      <c r="E18" s="115"/>
      <c r="F18" s="230" t="s">
        <v>224</v>
      </c>
      <c r="G18" s="230"/>
      <c r="H18" s="230"/>
      <c r="I18" s="230"/>
      <c r="J18" s="230"/>
      <c r="K18" s="230"/>
      <c r="L18" s="230"/>
      <c r="M18" s="230"/>
      <c r="N18" s="230"/>
      <c r="O18" s="230"/>
    </row>
    <row r="19" spans="2:22" ht="25.5">
      <c r="B19" s="115" t="s">
        <v>499</v>
      </c>
      <c r="C19" s="116"/>
      <c r="D19" s="115"/>
      <c r="E19" s="115"/>
      <c r="F19" s="230" t="s">
        <v>508</v>
      </c>
      <c r="G19" s="230"/>
      <c r="H19" s="230"/>
      <c r="I19" s="230"/>
      <c r="J19" s="230"/>
      <c r="K19" s="230"/>
      <c r="L19" s="230"/>
      <c r="M19" s="230"/>
      <c r="N19" s="230"/>
      <c r="O19" s="230"/>
    </row>
    <row r="20" spans="2:22" ht="45.75" customHeight="1">
      <c r="B20" s="115" t="s">
        <v>500</v>
      </c>
      <c r="C20" s="116"/>
      <c r="D20" s="115"/>
      <c r="E20" s="115"/>
      <c r="F20" s="230" t="s">
        <v>506</v>
      </c>
      <c r="G20" s="230"/>
      <c r="H20" s="230"/>
      <c r="I20" s="230"/>
      <c r="J20" s="230"/>
      <c r="K20" s="230"/>
      <c r="L20" s="230"/>
      <c r="M20" s="230"/>
      <c r="N20" s="230"/>
      <c r="O20" s="230"/>
    </row>
    <row r="21" spans="2:22" ht="30" customHeight="1">
      <c r="B21" s="115" t="s">
        <v>501</v>
      </c>
      <c r="C21" s="116"/>
      <c r="D21" s="115"/>
      <c r="E21" s="115"/>
      <c r="F21" s="117" t="s">
        <v>507</v>
      </c>
      <c r="G21" s="230"/>
      <c r="H21" s="230"/>
      <c r="I21" s="230"/>
      <c r="J21" s="230"/>
      <c r="K21" s="230"/>
      <c r="L21" s="230"/>
      <c r="M21" s="230"/>
      <c r="N21" s="230"/>
      <c r="O21" s="230"/>
    </row>
    <row r="22" spans="2:22" ht="27" customHeight="1">
      <c r="B22" s="115" t="s">
        <v>502</v>
      </c>
      <c r="C22" s="116"/>
      <c r="D22" s="115"/>
      <c r="E22" s="115"/>
      <c r="F22" s="117" t="s">
        <v>509</v>
      </c>
      <c r="G22" s="230"/>
      <c r="H22" s="230"/>
      <c r="I22" s="230"/>
      <c r="J22" s="230"/>
      <c r="K22" s="230"/>
      <c r="L22" s="230"/>
      <c r="M22" s="230"/>
      <c r="N22" s="230"/>
      <c r="O22" s="230"/>
    </row>
    <row r="23" spans="2:22" ht="58.5" customHeight="1">
      <c r="B23" s="115" t="s">
        <v>216</v>
      </c>
      <c r="C23" s="116"/>
      <c r="D23" s="115"/>
      <c r="E23" s="115"/>
      <c r="F23" s="230" t="s">
        <v>225</v>
      </c>
      <c r="G23" s="230"/>
      <c r="H23" s="230"/>
      <c r="I23" s="230"/>
      <c r="J23" s="230"/>
      <c r="K23" s="230"/>
      <c r="L23" s="230"/>
      <c r="M23" s="230"/>
      <c r="N23" s="230"/>
      <c r="O23" s="230"/>
    </row>
    <row r="24" spans="2:22" s="233" customFormat="1" ht="36.75" customHeight="1">
      <c r="B24" s="115" t="s">
        <v>226</v>
      </c>
      <c r="C24" s="115"/>
      <c r="D24" s="115"/>
      <c r="E24" s="115"/>
      <c r="F24" s="230" t="s">
        <v>230</v>
      </c>
      <c r="G24" s="230"/>
      <c r="H24" s="230"/>
      <c r="I24" s="230"/>
      <c r="J24" s="230"/>
      <c r="K24" s="230"/>
      <c r="L24" s="230"/>
      <c r="M24" s="230"/>
      <c r="N24" s="230"/>
      <c r="O24" s="230"/>
    </row>
    <row r="25" spans="2:22" ht="38.25">
      <c r="B25" s="115" t="s">
        <v>496</v>
      </c>
      <c r="C25" s="115"/>
      <c r="D25" s="115"/>
      <c r="E25" s="115"/>
      <c r="F25" s="55" t="s">
        <v>510</v>
      </c>
      <c r="G25" s="55"/>
      <c r="H25" s="55"/>
      <c r="I25" s="55"/>
      <c r="J25" s="55"/>
      <c r="K25" s="55"/>
      <c r="L25" s="55"/>
      <c r="M25" s="55"/>
      <c r="N25" s="55"/>
      <c r="O25" s="55"/>
    </row>
    <row r="27" spans="2:22" s="7" customFormat="1" ht="12.75" customHeight="1">
      <c r="B27" s="7" t="s">
        <v>388</v>
      </c>
    </row>
    <row r="29" spans="2:22" ht="12.75" customHeight="1">
      <c r="B29" s="249" t="s">
        <v>511</v>
      </c>
      <c r="C29" s="249"/>
      <c r="D29" s="249"/>
      <c r="E29" s="249"/>
      <c r="F29" s="249"/>
      <c r="G29" s="249"/>
      <c r="H29" s="249"/>
      <c r="I29" s="249"/>
      <c r="J29" s="249"/>
      <c r="K29" s="249"/>
      <c r="L29" s="249"/>
    </row>
  </sheetData>
  <customSheetViews>
    <customSheetView guid="{90C902AA-5FB1-41D3-8769-A1594D9D57E3}" scale="85" showGridLines="0">
      <selection activeCell="I10" sqref="I10"/>
      <pageMargins left="0.7" right="0.7" top="0.75" bottom="0.75" header="0.3" footer="0.3"/>
      <pageSetup paperSize="9" orientation="portrait" r:id="rId1"/>
    </customSheetView>
  </customSheetViews>
  <mergeCells count="3">
    <mergeCell ref="B29:L29"/>
    <mergeCell ref="B2:F2"/>
    <mergeCell ref="B5:O5"/>
  </mergeCell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B29B6123ACA340A8924BD5DFA4575D" ma:contentTypeVersion="0" ma:contentTypeDescription="Een nieuw document maken." ma:contentTypeScope="" ma:versionID="561a502b9eeb96787d99fc242a0b9c8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8C417BA-8518-4CA5-AFBB-EE228B73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6</vt:i4>
      </vt:variant>
    </vt:vector>
  </HeadingPairs>
  <TitlesOfParts>
    <vt:vector size="18" baseType="lpstr">
      <vt:lpstr>Title</vt:lpstr>
      <vt:lpstr>Explanatory notes</vt:lpstr>
      <vt:lpstr>Table 1</vt:lpstr>
      <vt:lpstr>Table 2 </vt:lpstr>
      <vt:lpstr>Table 3</vt:lpstr>
      <vt:lpstr>Table 4</vt:lpstr>
      <vt:lpstr>Table 5</vt:lpstr>
      <vt:lpstr>Table 6</vt:lpstr>
      <vt:lpstr>Table 7</vt:lpstr>
      <vt:lpstr>Table 8</vt:lpstr>
      <vt:lpstr>Table 9 </vt:lpstr>
      <vt:lpstr>Table 10</vt:lpstr>
      <vt:lpstr>'Table 7'!_ftn1</vt:lpstr>
      <vt:lpstr>'Table 7'!_ftn2</vt:lpstr>
      <vt:lpstr>'Table 7'!_ftn3</vt:lpstr>
      <vt:lpstr>'Table 7'!_ftnref1</vt:lpstr>
      <vt:lpstr>'Table 7'!_ftnref3</vt:lpstr>
      <vt:lpstr>'Table 7'!_Ref7704695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 informatie document tarieven 2020</dc:title>
  <dc:creator>Bos, Wietse van den</dc:creator>
  <cp:lastModifiedBy>Tol, Ilona</cp:lastModifiedBy>
  <dcterms:created xsi:type="dcterms:W3CDTF">2018-05-15T11:27:11Z</dcterms:created>
  <dcterms:modified xsi:type="dcterms:W3CDTF">2024-06-17T07:59:59Z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0x0101006CB29B6123ACA340A8924BD5DFA4575D</vt:lpwstr>
  </property>
  <property fmtid="{D5CDD505-2E9C-101B-9397-08002B2CF9AE}" pid="3" name="_dlc_DocIdItemGuid">
    <vt:lpwstr>9049bdcd-6ca8-44e0-9189-33040e375cac</vt:lpwstr>
  </property>
</Properties>
</file>